
<file path=[Content_Types].xml><?xml version="1.0" encoding="utf-8"?>
<Types xmlns="http://schemas.openxmlformats.org/package/2006/content-types">
  <Default Extension="bin" ContentType="application/vnd.ms-office.activeX"/>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activeX/activeX1.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11.bin" ContentType="application/vnd.openxmlformats-officedocument.spreadsheetml.printerSettings"/>
  <Override PartName="/xl/tables/table1.xml" ContentType="application/vnd.openxmlformats-officedocument.spreadsheetml.table+xml"/>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1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rinterSettings/printerSettings9.bin" ContentType="application/vnd.openxmlformats-officedocument.spreadsheetml.printerSettings"/>
  <Override PartName="/xl/printerSettings/printerSettings8.bin" ContentType="application/vnd.openxmlformats-officedocument.spreadsheetml.printerSettings"/>
  <Override PartName="/xl/printerSettings/printerSettings15.bin" ContentType="application/vnd.openxmlformats-officedocument.spreadsheetml.printerSettings"/>
  <Override PartName="/xl/tables/table2.xml" ContentType="application/vnd.openxmlformats-officedocument.spreadsheetml.table+xml"/>
  <Override PartName="/xl/printerSettings/printerSettings7.bin" ContentType="application/vnd.openxmlformats-officedocument.spreadsheetml.printerSettings"/>
  <Override PartName="/xl/printerSettings/printerSettings12.bin" ContentType="application/vnd.openxmlformats-officedocument.spreadsheetml.printerSettings"/>
  <Override PartName="/xl/printerSettings/printerSettings16.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7.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U-RWABO\ABS Operations\_FSA_Archiv\VCL\VCL 42\2024_11_Reporting\"/>
    </mc:Choice>
  </mc:AlternateContent>
  <xr:revisionPtr revIDLastSave="0" documentId="8_{BC022DB5-3E36-430C-BE6C-14B0AD80AA05}" xr6:coauthVersionLast="47" xr6:coauthVersionMax="47" xr10:uidLastSave="{00000000-0000-0000-0000-000000000000}"/>
  <bookViews>
    <workbookView xWindow="-108" yWindow="-108" windowWidth="23256" windowHeight="13896" tabRatio="941" firstSheet="1" activeTab="1" xr2:uid="{00000000-000D-0000-FFFF-FFFF00000000}"/>
  </bookViews>
  <sheets>
    <sheet name="000_Logos" sheetId="84" state="veryHidden" r:id="rId1"/>
    <sheet name="Contents" sheetId="2" r:id="rId2"/>
    <sheet name="Parties Overview" sheetId="79" r:id="rId3"/>
    <sheet name="Transaction Events I" sheetId="4" r:id="rId4"/>
    <sheet name="Transaction Events II" sheetId="5" r:id="rId5"/>
    <sheet name="Transaction Events III" sheetId="6" r:id="rId6"/>
    <sheet name="Notes I" sheetId="7" r:id="rId7"/>
    <sheet name="Notes II" sheetId="8" r:id="rId8"/>
    <sheet name="Credit Enhancement" sheetId="9" r:id="rId9"/>
    <sheet name="Calculations" sheetId="86" r:id="rId10"/>
    <sheet name="Swaps &amp; Waterfall" sheetId="10" r:id="rId11"/>
    <sheet name="Retention" sheetId="65" r:id="rId12"/>
    <sheet name="Amortisation profile" sheetId="70" r:id="rId13"/>
    <sheet name="Run out schedule" sheetId="13" r:id="rId14"/>
    <sheet name="Write-offs" sheetId="17" r:id="rId15"/>
    <sheet name="Outstanding Contracts" sheetId="60" r:id="rId16"/>
    <sheet name="Delinquencies" sheetId="15" r:id="rId17"/>
    <sheet name="Defaults" sheetId="78" r:id="rId18"/>
    <sheet name="Prepayments" sheetId="18" r:id="rId19"/>
    <sheet name="Pool Data I" sheetId="19" r:id="rId20"/>
    <sheet name="Pool Data II" sheetId="52" r:id="rId21"/>
    <sheet name="Pool Data III" sheetId="53" r:id="rId22"/>
    <sheet name="Pool Data IV" sheetId="54" r:id="rId23"/>
    <sheet name="Pool Data V" sheetId="55" r:id="rId24"/>
    <sheet name="Pool Data VI" sheetId="56" r:id="rId25"/>
    <sheet name="Pool Data VII" sheetId="25" r:id="rId26"/>
  </sheets>
  <definedNames>
    <definedName name="a">#N/A</definedName>
    <definedName name="ADA_Waterfall">OFFSET(#REF!,0,0,COUNTA(#REF!),COUNTA(#REF!))</definedName>
    <definedName name="AGL_löschen">#REF!</definedName>
    <definedName name="AMORT_PROFILE_I">OFFSET(#REF!,0,0,COUNTA(#REF!),COUNTA(#REF!))</definedName>
    <definedName name="Asset_Development">OFFSET(#REF!,0,0,COUNTA(#REF!),COUNTA(#REF!))</definedName>
    <definedName name="CCA">OFFSET(#REF!,0,0,COUNTA(#REF!),COUNTA(#REF!))</definedName>
    <definedName name="Contract_Concentration">OFFSET(#REF!,0,0,COUNTA(#REF!),COUNTA(#REF!))</definedName>
    <definedName name="Cover">OFFSET(#REF!,0,0,COUNTA(#REF!),COUNTA(#REF!))</definedName>
    <definedName name="Cover_view">OFFSET(#REF!,0,0,COUNTA(#REF!),COUNTA(#REF!))</definedName>
    <definedName name="Date">INDEX(#REF!,2,MATCH("DPCD_CLO_D",#REF!,0))</definedName>
    <definedName name="Deal_Name">INDIRECT('000_Logos'!$G$3)</definedName>
    <definedName name="Delinquent_Default">OFFSET(#REF!,0,0,COUNTA(#REF!),COUNTA(#REF!))</definedName>
    <definedName name="DEVCL36">'000_Logos'!$B$11</definedName>
    <definedName name="DEVCL37">'000_Logos'!$B$10</definedName>
    <definedName name="DEVCL38">'000_Logos'!$B$8</definedName>
    <definedName name="DEVCL39">'000_Logos'!$B$6</definedName>
    <definedName name="DEVCL40">'000_Logos'!$B$7</definedName>
    <definedName name="DEVCL41">'000_Logos'!$B$12</definedName>
    <definedName name="DEVCL42">'000_Logos'!$B$9</definedName>
    <definedName name="DEVCL43">'000_Logos'!$B$13</definedName>
    <definedName name="DPCD_CLO_D">"OFFSET('01_Cover'!$A$1, 1, MATCH(""DPCD_CLO_D"", '01_Cover'!$1:$1, 0) - 1)"</definedName>
    <definedName name="Druck_Überweisung">#REF!</definedName>
    <definedName name="_xlnm.Print_Area" localSheetId="9">Calculations!$A$1:$I$57</definedName>
    <definedName name="_xlnm.Print_Area" localSheetId="8">'Credit Enhancement'!$A$1:$D$44</definedName>
    <definedName name="_xlnm.Print_Area" localSheetId="17">Defaults!$A$1:$F$46</definedName>
    <definedName name="_xlnm.Print_Area" localSheetId="15">'Outstanding Contracts'!$A$1:$S$57</definedName>
    <definedName name="_xlnm.Print_Area" localSheetId="2">'Parties Overview'!$A$1:$D$55</definedName>
    <definedName name="_xlnm.Print_Area" localSheetId="23">'Pool Data V'!$A$1:$XU$124</definedName>
    <definedName name="_xlnm.Print_Area" localSheetId="25">'Pool Data VII'!$A$1:$BA$23</definedName>
    <definedName name="_xlnm.Print_Area" localSheetId="13">'Run out schedule'!$A$1:$BH$71</definedName>
    <definedName name="_xlnm.Print_Area" localSheetId="5">'Transaction Events III'!$A$1:$K$36</definedName>
    <definedName name="_xlnm.Print_Area" localSheetId="14">'Write-offs'!$A$1:$F$33</definedName>
    <definedName name="Einpacken_AGL">#REF!</definedName>
    <definedName name="Einpacken_AGL_EURO">#REF!</definedName>
    <definedName name="Einpacken_Deutsche_Bank">#REF!</definedName>
    <definedName name="Einpacken_HB">#REF!</definedName>
    <definedName name="Einpacken_Investoren">#REF!</definedName>
    <definedName name="event">OFFSET(#REF!,0,0,COUNTA(#REF!),COUNTA(#REF!))</definedName>
    <definedName name="HB_löschen">#REF!</definedName>
    <definedName name="ID___TRUST_ID">OFFSET(#REF!,0,0,COUNTA(#REF!),COUNTA(#REF!))</definedName>
    <definedName name="Investoren_löschen">#REF!</definedName>
    <definedName name="Invoices">OFFSET(#REF!,0,0,COUNTA(#REF!),COUNTA(#REF!))</definedName>
    <definedName name="Kontrolle">#REF!</definedName>
    <definedName name="KU_Druck_löschen">#REF!</definedName>
    <definedName name="Loan_Srats_Ps">OFFSET(#REF!,0,0,COUNTA(#REF!),COUNTA(#REF!))</definedName>
    <definedName name="Loan_Strats_cs">OFFSET(#REF!,0,0,COUNTA(#REF!),COUNTA(#REF!))</definedName>
    <definedName name="MSR_Deutsche_löschen">#REF!</definedName>
    <definedName name="MSR_Report">#REF!</definedName>
    <definedName name="MSR_Report_Druck">#REF!</definedName>
    <definedName name="MSR_Report_Druck_löschen">#REF!</definedName>
    <definedName name="MSR_Report_Euro">#REF!</definedName>
    <definedName name="Notes_I">OFFSET(#REF!,0,0,COUNTA(#REF!),COUNTA(#REF!))</definedName>
    <definedName name="Notes_II">OFFSET(#REF!,0,0,COUNTA(#REF!),COUNTA(#REF!))</definedName>
    <definedName name="Outstanding_Contracts_CS">OFFSET(#REF!,0,0,COUNTA(#REF!),COUNTA(#REF!))</definedName>
    <definedName name="Outstanding_Contracts_PS">OFFSET(#REF!,0,0,COUNTA(#REF!),COUNTA(#REF!))</definedName>
    <definedName name="Outstanding_Contracts_View">OFFSET(#REF!,0,0,COUNTA(#REF!),COUNTA(#REF!))</definedName>
    <definedName name="OutstandingContractsCSPS">IF(INDEX(Outstanding_Contracts_View,2,MATCH("RECV_TOPUP_COUNT",#REF!,0))&gt;0,OFFSET(#REF!,0,0,COUNTA(#REF!),COUNTA(#REF!)),OFFSET(#REF!,0,0,COUNTA(#REF!),COUNTA(#REF!)))</definedName>
    <definedName name="Parties_Overview">OFFSET(#REF!,0,0,COUNTA(#REF!),COUNTA(#REF!))</definedName>
    <definedName name="Pivot_table">IF(INDEX(Outstanding_Contracts_View,2,MATCH("RECV_TOPUP_COUNT",#REF!,0))&gt;0,OFFSET(#REF!,0,0,COUNTA(#REF!),COUNTA(#REF!)),OFFSET(#REF!,0,0,COUNTA(#REF!),COUNTA(#REF!)))</definedName>
    <definedName name="pivottwo">IF(INDEX(Outstanding_Contracts_View,2,MATCH("RECV_TOPUP_COUNT",#REF!,0))&gt;0,OFFSET(#REF!,0,0,COUNTA(#REF!),COUNTA(#REF!)),OFFSET(#REF!,0,0,COUNTA(#REF!),COUNTA(#REF!)))</definedName>
    <definedName name="Prepayments">OFFSET(#REF!,0,0,COUNTA(#REF!),COUNTA(#REF!))</definedName>
    <definedName name="Report_Header">OFFSET(#REF!,0,0,COUNTA(#REF!),COUNTA(#REF!))</definedName>
    <definedName name="Retention">OFFSET(#REF!,0,0,COUNTA(#REF!),COUNTA(#REF!))</definedName>
    <definedName name="Revolving_period_status">#REF!</definedName>
    <definedName name="Rückführungsbarwert">#REF!</definedName>
    <definedName name="Run_Out_sched_I">OFFSET(#REF!,0,0,COUNTA(#REF!),COUNTA(#REF!))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etoff_risk">OFFSET(#REF!,0,0,COUNTA(#REF!),COUNTA(#REF!))</definedName>
    <definedName name="Swaps">OFFSET(#REF!,0,0,COUNTA(#REF!),COUNTA(#REF!))</definedName>
    <definedName name="Tilgung">#REF!</definedName>
    <definedName name="TransEventI">OFFSET(#REF!,0,0,COUNTA(#REF!),COUNTA(#REF!))</definedName>
    <definedName name="TransEventII">OFFSET(#REF!,0,0,COUNTA(#REF!),COUNTA(#REF!))</definedName>
    <definedName name="TransEventIII">OFFSET(#REF!,0,0,COUNTA(#REF!),COUNTA(#REF!))</definedName>
    <definedName name="Type_of_Amortisation">#REF!</definedName>
    <definedName name="Überweisung_Work">#REF!</definedName>
    <definedName name="Überweisungs_Druck_löschen">#REF!</definedName>
    <definedName name="Virtual_Loan">OFFSET(#REF!,0,0,COUNTA(#REF!),COUNTA(#REF!))</definedName>
    <definedName name="Waterfall_Plus">OFFSET(#REF!,0,0,COUNTA(#REF!),COUNTA(#REF!))</definedName>
    <definedName name="WriteOffs">OFFSET(#REF!,0,0,COUNTA(#REF!),COUNTA(#REF!))</definedName>
    <definedName name="Yes_No">#REF!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a="1"/>
  <c r="A1" i="4" a="1"/>
  <c r="A1" i="4" l="1"/>
  <c r="A1" i="6"/>
  <c r="A1" i="55" a="1"/>
  <c r="A1" i="60" a="1"/>
  <c r="A1" i="54" a="1"/>
  <c r="A1" i="79" a="1"/>
  <c r="A1" i="53" a="1"/>
  <c r="A1" i="65" a="1"/>
  <c r="A1" i="13" a="1"/>
  <c r="A1" i="17" a="1"/>
  <c r="A1" i="5" a="1"/>
  <c r="A1" i="70" a="1"/>
  <c r="A1" i="15" a="1"/>
  <c r="A1" i="25" a="1"/>
  <c r="A1" i="19" a="1"/>
  <c r="A1" i="9" a="1"/>
  <c r="A1" i="2" a="1"/>
  <c r="A1" i="78" a="1"/>
  <c r="A1" i="86" a="1"/>
  <c r="A1" i="56" a="1"/>
  <c r="A1" i="18" a="1"/>
  <c r="A1" i="10" a="1"/>
  <c r="A1" i="52" a="1"/>
  <c r="A1" i="8" a="1"/>
  <c r="A1" i="7" a="1"/>
  <c r="A1" i="7" l="1"/>
  <c r="A1" i="8"/>
  <c r="A1" i="52"/>
  <c r="A1" i="10"/>
  <c r="A1" i="18"/>
  <c r="A1" i="56"/>
  <c r="A1" i="86"/>
  <c r="A1" i="78"/>
  <c r="A1" i="2"/>
  <c r="A1" i="9"/>
  <c r="A1" i="19"/>
  <c r="A1" i="25"/>
  <c r="A1" i="15"/>
  <c r="A1" i="70"/>
  <c r="A1" i="5"/>
  <c r="A1" i="17"/>
  <c r="A1" i="13"/>
  <c r="A1" i="65"/>
  <c r="A1" i="53"/>
  <c r="A1" i="79"/>
  <c r="A1" i="54"/>
  <c r="A1" i="60"/>
  <c r="A1" i="5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cellMetadata count="1">
    <bk>
      <rc t="1" v="0"/>
    </bk>
  </cellMetadata>
  <valueMetadata count="9">
    <bk>
      <rc t="2" v="0"/>
    </bk>
    <bk>
      <rc t="2" v="1"/>
    </bk>
    <bk>
      <rc t="2" v="2"/>
    </bk>
    <bk>
      <rc t="2" v="3"/>
    </bk>
    <bk>
      <rc t="2" v="4"/>
    </bk>
    <bk>
      <rc t="2" v="5"/>
    </bk>
    <bk>
      <rc t="2" v="6"/>
    </bk>
    <bk>
      <rc t="2" v="7"/>
    </bk>
    <bk>
      <rc t="2" v="8"/>
    </bk>
  </valueMetadata>
</metadata>
</file>

<file path=xl/sharedStrings.xml><?xml version="1.0" encoding="utf-8"?>
<sst xmlns="http://schemas.openxmlformats.org/spreadsheetml/2006/main" count="2419" uniqueCount="757">
  <si>
    <t>Index</t>
  </si>
  <si>
    <t/>
  </si>
  <si>
    <t>Contents</t>
  </si>
  <si>
    <t>Page</t>
  </si>
  <si>
    <t>Table of contents</t>
  </si>
  <si>
    <t>Outstanding contracts</t>
  </si>
  <si>
    <t>Delinquencies</t>
  </si>
  <si>
    <t>Defaults</t>
  </si>
  <si>
    <t>Write-Offs</t>
  </si>
  <si>
    <t>Prepayments</t>
  </si>
  <si>
    <t>Parties Overview</t>
  </si>
  <si>
    <t>Security Trustee / Process Agent</t>
  </si>
  <si>
    <t>Servicer</t>
  </si>
  <si>
    <t>Account Bank</t>
  </si>
  <si>
    <t>Corporate Services Provider</t>
  </si>
  <si>
    <t>Swap Counterparty</t>
  </si>
  <si>
    <t>Clean-Up Call</t>
  </si>
  <si>
    <t>Clean-Up Call Condition</t>
  </si>
  <si>
    <t>Percentage of the Maximum Discounted Receivables Balance</t>
  </si>
  <si>
    <t>Min. Percentage of initial discounted portfolio</t>
  </si>
  <si>
    <t>Repurchase of Receivables</t>
  </si>
  <si>
    <t>Number of contracts</t>
  </si>
  <si>
    <t>Outstanding discounted balance</t>
  </si>
  <si>
    <t>Repurchase price</t>
  </si>
  <si>
    <t>Current Period</t>
  </si>
  <si>
    <t>Previous Periods</t>
  </si>
  <si>
    <t>Total</t>
  </si>
  <si>
    <t>Note: The Repurchase Price is the sum of the oustanding discounted balance and the monthly collections from the last period.
If a repurchase of receivables occurred, it would only result from non-eligibility as of the respective Cut-Off-Date 
(which has been discovered at a later stage).</t>
  </si>
  <si>
    <t>STS-Compliance</t>
  </si>
  <si>
    <t>The transaction has been structured to comply with the requirements for simple, transparent and standardised securitisations transactions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</si>
  <si>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</si>
  <si>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Transaction Parties replacements</t>
  </si>
  <si>
    <t>Capacity of transaction party</t>
  </si>
  <si>
    <t>Date of replacement</t>
  </si>
  <si>
    <t>Reason for replacement</t>
  </si>
  <si>
    <t>Replaced party</t>
  </si>
  <si>
    <t>Replaced by</t>
  </si>
  <si>
    <t>Transaction Events II</t>
  </si>
  <si>
    <t>Cumulative Net Losses</t>
  </si>
  <si>
    <t>Write-Off amount</t>
  </si>
  <si>
    <t>Write-Offs registered in current period</t>
  </si>
  <si>
    <t>Write-Offs contracts incl. current period</t>
  </si>
  <si>
    <t>Cumulative Write-Offs as of the end of the monthly period</t>
  </si>
  <si>
    <t>Outstanding discounted balance as of Cut-Off-Date</t>
  </si>
  <si>
    <t>Cumulative net loss ratio as percentage divided by the discounted balance at pool cut</t>
  </si>
  <si>
    <t xml:space="preserve">Credit Enhancement Increase Condition </t>
  </si>
  <si>
    <t>Transaction Events III</t>
  </si>
  <si>
    <t>Long Term</t>
  </si>
  <si>
    <t>Short Term</t>
  </si>
  <si>
    <t>Outlook</t>
  </si>
  <si>
    <t>-</t>
  </si>
  <si>
    <t>Required rating:</t>
  </si>
  <si>
    <t>Information regarding the notes I</t>
  </si>
  <si>
    <t>Rating at issue date</t>
  </si>
  <si>
    <t>Class A</t>
  </si>
  <si>
    <t>Class B</t>
  </si>
  <si>
    <t>Current Rating</t>
  </si>
  <si>
    <t>Information on Notes</t>
  </si>
  <si>
    <t>ISIN</t>
  </si>
  <si>
    <t>Common code</t>
  </si>
  <si>
    <t>Spread / Margin</t>
  </si>
  <si>
    <t>Current Coupon</t>
  </si>
  <si>
    <t>Information on Interest</t>
  </si>
  <si>
    <t>Legal final maturity date</t>
  </si>
  <si>
    <t>Fixed/Floating</t>
  </si>
  <si>
    <t>Day count convention</t>
  </si>
  <si>
    <t>Index rate (1 Month-EURIBOR)</t>
  </si>
  <si>
    <t>Scheduled date of Clean-Up-Call</t>
  </si>
  <si>
    <t>Asset collection period:</t>
  </si>
  <si>
    <t>Issue date</t>
  </si>
  <si>
    <t>Interest accrual period</t>
  </si>
  <si>
    <t>Next payment date</t>
  </si>
  <si>
    <t>Note payment period:</t>
  </si>
  <si>
    <t>Days accrued:</t>
  </si>
  <si>
    <t>Information regarding the notes II</t>
  </si>
  <si>
    <t xml:space="preserve"> Monthly period:</t>
  </si>
  <si>
    <t xml:space="preserve"> Payment date:</t>
  </si>
  <si>
    <t xml:space="preserve"> Interest accrual period (from/until)</t>
  </si>
  <si>
    <t xml:space="preserve"> Days accrued</t>
  </si>
  <si>
    <t xml:space="preserve"> Index rate</t>
  </si>
  <si>
    <t xml:space="preserve"> Base interest rate:</t>
  </si>
  <si>
    <t xml:space="preserve"> Day count conversion</t>
  </si>
  <si>
    <t>Interest Payments</t>
  </si>
  <si>
    <t>Total Class A and B</t>
  </si>
  <si>
    <t>Unpaid Interest</t>
  </si>
  <si>
    <t>Notes Balance</t>
  </si>
  <si>
    <t>Notes balance as of the beginning of the Monthly Period</t>
  </si>
  <si>
    <t>Notes Balance as of the end of the Monthly Period</t>
  </si>
  <si>
    <t>Payments to Investors per note</t>
  </si>
  <si>
    <t>Subordinated Loan</t>
  </si>
  <si>
    <t>Balance as of the end of the Monthly Period</t>
  </si>
  <si>
    <t>Credit enhancement</t>
  </si>
  <si>
    <t>Cash collateral account (CCA)</t>
  </si>
  <si>
    <t>in EUR</t>
  </si>
  <si>
    <t>Balance as of the beginning of the period</t>
  </si>
  <si>
    <t xml:space="preserve">  General payment from CCA</t>
  </si>
  <si>
    <t>Balance as of the end of the period</t>
  </si>
  <si>
    <t>Accrued interest</t>
  </si>
  <si>
    <t>Cash Collateral Account Balance</t>
  </si>
  <si>
    <t>Calculation of credit enhancement</t>
  </si>
  <si>
    <t>In addition, there is the 'general cash reserve' which is in principle to the benefit of all tranches over the entire lifetime of the transaction.</t>
  </si>
  <si>
    <t>The transaction starts amortising class A only until its OC percentage is reached.</t>
  </si>
  <si>
    <t>Set off risk</t>
  </si>
  <si>
    <t>There is no set off risk applicable.</t>
  </si>
  <si>
    <t>Swap fixing / Waterfall</t>
  </si>
  <si>
    <t>Amortising interest rate swap </t>
  </si>
  <si>
    <t>Available Distribution Amount Calculation</t>
  </si>
  <si>
    <t>Payment to Waterfall Position</t>
  </si>
  <si>
    <t>Remaining amount</t>
  </si>
  <si>
    <t>Available collections amount</t>
  </si>
  <si>
    <t>Buffer release amount</t>
  </si>
  <si>
    <t>Net swap receipt class A</t>
  </si>
  <si>
    <t>Net swap receipt class B</t>
  </si>
  <si>
    <t>Purchase price amount</t>
  </si>
  <si>
    <t>Remaining rounding amount (Previous period)</t>
  </si>
  <si>
    <t>Waterfall</t>
  </si>
  <si>
    <t>Available Distribution Amount</t>
  </si>
  <si>
    <t>1) Taxes</t>
  </si>
  <si>
    <t>2) Payment to security trustee</t>
  </si>
  <si>
    <t>3) Servicing fee</t>
  </si>
  <si>
    <t>4) Payment in respect of fees</t>
  </si>
  <si>
    <t>5.i) Net swap payment class A</t>
  </si>
  <si>
    <t>5.ii) Net swap payment class B</t>
  </si>
  <si>
    <t>6) Interest payment class A</t>
  </si>
  <si>
    <t>7) Interest payment class B</t>
  </si>
  <si>
    <t>8) Payment to cash collateral account</t>
  </si>
  <si>
    <t>9) Payment to CCA due to german trade tax increase event</t>
  </si>
  <si>
    <t>10) Redemption class A</t>
  </si>
  <si>
    <t>11) Redemption class B</t>
  </si>
  <si>
    <t>Remaining rounding amount (Current period)</t>
  </si>
  <si>
    <t>12) Other payment to swap counterparties</t>
  </si>
  <si>
    <t>13) Accrued and unpaid interest on the subordinated loan</t>
  </si>
  <si>
    <t>14) Redemption subordinated loan</t>
  </si>
  <si>
    <t>15) Final success fee</t>
  </si>
  <si>
    <t xml:space="preserve"> 15.1) Interest subordinated loan</t>
  </si>
  <si>
    <t xml:space="preserve"> 15.2) Unpaid interest subordinated loan</t>
  </si>
  <si>
    <t>Distribution of cash collateral account surplus</t>
  </si>
  <si>
    <t>Payment from cash collateral account</t>
  </si>
  <si>
    <t>Interest subordinated loan</t>
  </si>
  <si>
    <t>Redemption subordinated loan</t>
  </si>
  <si>
    <t>Retention Amount at Pool Cut</t>
  </si>
  <si>
    <t>Type of asset</t>
  </si>
  <si>
    <t>Portfolio sold to SPV</t>
  </si>
  <si>
    <t xml:space="preserve"> Retention amount at the end of reporting period</t>
  </si>
  <si>
    <t>Collections by status</t>
  </si>
  <si>
    <t>Collections</t>
  </si>
  <si>
    <t>Write-Offs of the monthly period</t>
  </si>
  <si>
    <t>Amount</t>
  </si>
  <si>
    <t>Monthly Period</t>
  </si>
  <si>
    <t>Periodic CPR</t>
  </si>
  <si>
    <t>Annualised CPR</t>
  </si>
  <si>
    <t>Type of car</t>
  </si>
  <si>
    <t>Customer type</t>
  </si>
  <si>
    <t>New vehicle</t>
  </si>
  <si>
    <t>Used vehicle</t>
  </si>
  <si>
    <t>Demonstration vehicle</t>
  </si>
  <si>
    <t>Retail</t>
  </si>
  <si>
    <t>Corporate</t>
  </si>
  <si>
    <t>Current</t>
  </si>
  <si>
    <t>Delinquent</t>
  </si>
  <si>
    <t>Default</t>
  </si>
  <si>
    <t>End of Term</t>
  </si>
  <si>
    <t>Early settlement</t>
  </si>
  <si>
    <t>Total portfolio as of current reporting period</t>
  </si>
  <si>
    <t>Contract status development II</t>
  </si>
  <si>
    <t>End of term</t>
  </si>
  <si>
    <t>Write-Off</t>
  </si>
  <si>
    <t>Write-Down</t>
  </si>
  <si>
    <t>Contract status as of the begin of the period</t>
  </si>
  <si>
    <t>Early Settlement</t>
  </si>
  <si>
    <t>Data Protection Trustee</t>
  </si>
  <si>
    <t>Creditref</t>
  </si>
  <si>
    <t>Reporting period</t>
  </si>
  <si>
    <t>Principal</t>
  </si>
  <si>
    <t>Interest</t>
  </si>
  <si>
    <t>Instalment</t>
  </si>
  <si>
    <t>arrears</t>
  </si>
  <si>
    <t>Sum(Fields!PRINCIPAL_ARREARS.Value)</t>
  </si>
  <si>
    <t>[Sum(INTEREST_ARREARS)]</t>
  </si>
  <si>
    <t>[Sum(INSTALLMENT_ARREARS)]</t>
  </si>
  <si>
    <t>[REPORTING_DATE]</t>
  </si>
  <si>
    <t>Grand Total</t>
  </si>
  <si>
    <t>Sum of PRINCIPAL_SCHEDULED</t>
  </si>
  <si>
    <t>Sum of INTEREST_SCHEDULED</t>
  </si>
  <si>
    <t>Sum of INSTALLMENT_SCHEDULED</t>
  </si>
  <si>
    <t>Sum of PRINCIPAL_ARREARS</t>
  </si>
  <si>
    <t>Sum of INTEREST_ARREARS</t>
  </si>
  <si>
    <t>Sum of END_BAL_SCHEDULED</t>
  </si>
  <si>
    <t>Sum of CHARGED_OFF_COUNT_CUM</t>
  </si>
  <si>
    <t>Sum of CHARGED_OFF_AMT_CUM</t>
  </si>
  <si>
    <t>Sum of CHARGED_OFF_COUNT_EOP</t>
  </si>
  <si>
    <t>Sum of CHARGED_OFF_AMT</t>
  </si>
  <si>
    <t>Sum of PREPAYMENTS</t>
  </si>
  <si>
    <t>Sum of PRIN_RECV_BALANCE_PRIOR</t>
  </si>
  <si>
    <t>Sum of PERIODIC_CPR</t>
  </si>
  <si>
    <t>Sum of ANNUALISED_CPR</t>
  </si>
  <si>
    <t>Delinquent contracts</t>
  </si>
  <si>
    <t>Days in arrears</t>
  </si>
  <si>
    <t>Percentage of contracts</t>
  </si>
  <si>
    <t>Percentage of outstanding discounted balance</t>
  </si>
  <si>
    <t>Distribution by Payment Type</t>
  </si>
  <si>
    <t>Other</t>
  </si>
  <si>
    <t>SEPA Direct Debit Scheme</t>
  </si>
  <si>
    <t>&gt;10</t>
  </si>
  <si>
    <t>Distribution by Outstanding Nominal Balance</t>
  </si>
  <si>
    <t>Distribution by Remaining Term (Months)</t>
  </si>
  <si>
    <t>1 - 12</t>
  </si>
  <si>
    <t>13 - 24</t>
  </si>
  <si>
    <t>25 - 36</t>
  </si>
  <si>
    <t>37 - 48</t>
  </si>
  <si>
    <t>49 - 60</t>
  </si>
  <si>
    <t xml:space="preserve"> &lt; 1</t>
  </si>
  <si>
    <t>Distribution by Brand</t>
  </si>
  <si>
    <t>Distribution by geographic distribution</t>
  </si>
  <si>
    <t>Bavaria</t>
  </si>
  <si>
    <t>Berlin</t>
  </si>
  <si>
    <t>Brandenburg</t>
  </si>
  <si>
    <t>Bremen</t>
  </si>
  <si>
    <t>Hamburg</t>
  </si>
  <si>
    <t>Hesse</t>
  </si>
  <si>
    <t>Lower Saxony</t>
  </si>
  <si>
    <t>Mecklenburg-Vorpommern</t>
  </si>
  <si>
    <t>North Rhine-Westphalia</t>
  </si>
  <si>
    <t>Rhineland-Palatinate</t>
  </si>
  <si>
    <t>Saarland</t>
  </si>
  <si>
    <t>Saxony</t>
  </si>
  <si>
    <t>Saxony-Anhalt</t>
  </si>
  <si>
    <t>Schleswig-Holstein</t>
  </si>
  <si>
    <t>Thuringia</t>
  </si>
  <si>
    <t>Distribution by Brand and Model</t>
  </si>
  <si>
    <t>Contract Type</t>
  </si>
  <si>
    <t>Type of Car</t>
  </si>
  <si>
    <t>Demo</t>
  </si>
  <si>
    <t>Used</t>
  </si>
  <si>
    <t>New</t>
  </si>
  <si>
    <t>Customer Type</t>
  </si>
  <si>
    <t>Distribution by Motor Type</t>
  </si>
  <si>
    <t>Distribution by Contract Status</t>
  </si>
  <si>
    <t>Sum of STRATIFTOTALBALANCE</t>
  </si>
  <si>
    <t>Sum of STRATIFCOUNT</t>
  </si>
  <si>
    <t>Sum of STRATIFCOUNT2</t>
  </si>
  <si>
    <t>Sum of STRATIFTOTALBALANCE2</t>
  </si>
  <si>
    <t>Defaulted contracts</t>
  </si>
  <si>
    <t>Distribution by payment type</t>
  </si>
  <si>
    <t>Pool data I</t>
  </si>
  <si>
    <t>Total Portfolio</t>
  </si>
  <si>
    <t>Sum of STRATIFAVGBALANCE</t>
  </si>
  <si>
    <t>Count of STRATIFMINVALUE</t>
  </si>
  <si>
    <t>Count of STRATIFMAXVALUE</t>
  </si>
  <si>
    <t>Distribution by contract concentration</t>
  </si>
  <si>
    <t>Distribution by largest lessee</t>
  </si>
  <si>
    <t>Statistics</t>
  </si>
  <si>
    <t>Distribution by outstanding discounted balance</t>
  </si>
  <si>
    <t>Distribution by outstanding nominal balance</t>
  </si>
  <si>
    <t>Minimum outstanding nominal balance</t>
  </si>
  <si>
    <t>Maximum outstanding nominal balance</t>
  </si>
  <si>
    <t>Average outstanding nominal balance</t>
  </si>
  <si>
    <t>Min of STRATIFMINVALUE</t>
  </si>
  <si>
    <t>Max of STRATIFMAXVALUE</t>
  </si>
  <si>
    <t>Average of STRATIFAVGBALANCE</t>
  </si>
  <si>
    <t>Pool data III</t>
  </si>
  <si>
    <t>Pool data II</t>
  </si>
  <si>
    <t>Distribution by remaining term</t>
  </si>
  <si>
    <t>Distribution by seasoning</t>
  </si>
  <si>
    <t>Minimum remaining term</t>
  </si>
  <si>
    <t>Maximum remaining term</t>
  </si>
  <si>
    <t>Weighted average remaining term</t>
  </si>
  <si>
    <t>Minimum seasoning</t>
  </si>
  <si>
    <t>Maximum seasoning</t>
  </si>
  <si>
    <t>Weighted average seasoning</t>
  </si>
  <si>
    <t>Minimum original term</t>
  </si>
  <si>
    <t>Maximum original term</t>
  </si>
  <si>
    <t>Weighted average original term</t>
  </si>
  <si>
    <t>Pool data IV</t>
  </si>
  <si>
    <t>Distribution by vehicle brand</t>
  </si>
  <si>
    <t>Distribution by geographic region</t>
  </si>
  <si>
    <t>Distribution by industry sector</t>
  </si>
  <si>
    <t>Pool data V</t>
  </si>
  <si>
    <t>Distribution by vehicle brands and models</t>
  </si>
  <si>
    <t>Pool data VI</t>
  </si>
  <si>
    <t>Pool data VII</t>
  </si>
  <si>
    <t>Distribution by motor type</t>
  </si>
  <si>
    <t>Actual outstanding Discounted Aseet_Portfolia</t>
  </si>
  <si>
    <t>Expected  outstanding Discounted Aseet_Portfolia</t>
  </si>
  <si>
    <t>Sum of CASH_COLL_TOTAL</t>
  </si>
  <si>
    <t>Sum of PCD_ACCT_NBR</t>
  </si>
  <si>
    <t>Sum of DCF_END_PRIN_BAL</t>
  </si>
  <si>
    <t>9  months delinquent</t>
  </si>
  <si>
    <t>&lt; 1 month delinquent</t>
  </si>
  <si>
    <t>1 month delinquent</t>
  </si>
  <si>
    <t>2  months delinquent</t>
  </si>
  <si>
    <t>3  months delinquent</t>
  </si>
  <si>
    <t>4  months delinquent</t>
  </si>
  <si>
    <t>10  months delinquent</t>
  </si>
  <si>
    <t>&gt; 10 months delinquent</t>
  </si>
  <si>
    <t>5  months delinquent</t>
  </si>
  <si>
    <t>6  months delinquent</t>
  </si>
  <si>
    <t>7  months delinquent</t>
  </si>
  <si>
    <t>8  months delinquent</t>
  </si>
  <si>
    <t>Collections by source</t>
  </si>
  <si>
    <t>ABS Suite</t>
  </si>
  <si>
    <t>Paid instalments of monthly period</t>
  </si>
  <si>
    <t>Paid instalments of previous periods</t>
  </si>
  <si>
    <t>PRIN_COLL_OVERDUE</t>
  </si>
  <si>
    <t>Payment due from early settlement</t>
  </si>
  <si>
    <t>Compensation Payments from contract changes</t>
  </si>
  <si>
    <t xml:space="preserve">thereof payments from the Issuer to VWL </t>
  </si>
  <si>
    <t xml:space="preserve">therof payments from VWL to the Issuer </t>
  </si>
  <si>
    <t>10,000.01 - 15,000.00</t>
  </si>
  <si>
    <t>15,000.01 - 20,000.00</t>
  </si>
  <si>
    <t>20,000.01 - 25,000.00</t>
  </si>
  <si>
    <t>25,000.01 - 30,000.00</t>
  </si>
  <si>
    <t>&gt;30,000</t>
  </si>
  <si>
    <t>Distribution by Discounted Receivables Balance</t>
  </si>
  <si>
    <t>Distribution by Customer Industry</t>
  </si>
  <si>
    <t>Information and Communication</t>
  </si>
  <si>
    <t>Manufacturing</t>
  </si>
  <si>
    <t>Mining and Quarrying</t>
  </si>
  <si>
    <t>Other Service Activities</t>
  </si>
  <si>
    <t>Administrative and Support Service Activities</t>
  </si>
  <si>
    <t>Agriculture, Forestry and Fishing</t>
  </si>
  <si>
    <t>Arts, Entertainment and Recreation</t>
  </si>
  <si>
    <t>Construction</t>
  </si>
  <si>
    <t>Others</t>
  </si>
  <si>
    <t>Professional, Scientific and Technical Activities</t>
  </si>
  <si>
    <t>Public Administration and Defence; Compulsory Social Security</t>
  </si>
  <si>
    <t>Real Estate Activities</t>
  </si>
  <si>
    <t>Retail/ Wholesale</t>
  </si>
  <si>
    <t>Transportation and Storage</t>
  </si>
  <si>
    <t>Water Supply; Sewerage, Waste Management and Remediation Activities</t>
  </si>
  <si>
    <t>Accommodation and Food Service Activities</t>
  </si>
  <si>
    <t>Activities of Households as Employers; Undifferentiated Goods and Services Producing Activities of H</t>
  </si>
  <si>
    <t>Education</t>
  </si>
  <si>
    <t>Electricity, Gas, Steam and Air Conditioning Supply</t>
  </si>
  <si>
    <t>Financial and Insurance Activities</t>
  </si>
  <si>
    <t>Human Health and Social Work Activities</t>
  </si>
  <si>
    <t>0-5,000.00</t>
  </si>
  <si>
    <t>5,000.01 - 10,000.00</t>
  </si>
  <si>
    <t>Sum of SF_VEHICLESTATUSNEWCOUNT</t>
  </si>
  <si>
    <t>Sum of SF_VEHICLESTATUSNEWODB</t>
  </si>
  <si>
    <t>Sum of SF_VEHICLESTATUSUSEDCOUNT</t>
  </si>
  <si>
    <t>Sum of SF_VEHICLESTATUSUSEDODB</t>
  </si>
  <si>
    <t>Sum of VEHICLESTATUSDEMOCOUNT</t>
  </si>
  <si>
    <t>Sum of SF_VEHICLESTATUSDEMOODB</t>
  </si>
  <si>
    <t>Sum of SF_CUSTOMERTYPERETAILCOUNT</t>
  </si>
  <si>
    <t>Sum of SF_CUSTOMERTYPERETAILODB</t>
  </si>
  <si>
    <t>Sum of SF_CUSTOMERTYPECORPORATECOUNT</t>
  </si>
  <si>
    <t>Sum of SF_CUSTOMERTYPECORPORATEODB</t>
  </si>
  <si>
    <t>&gt;30,000.00</t>
  </si>
  <si>
    <t>Distribution by Seasoning (Months)</t>
  </si>
  <si>
    <t>Distribution by Original Term (Months)</t>
  </si>
  <si>
    <t>Percentage of Outstanding discounted balance</t>
  </si>
  <si>
    <t>Minimum Outstanding discounted balance</t>
  </si>
  <si>
    <t>Maximum Outstanding discounted balance</t>
  </si>
  <si>
    <t>Average Outstanding discounted balance</t>
  </si>
  <si>
    <t>Average of SF_WAREMTERM</t>
  </si>
  <si>
    <t>Average of SF_WASEASONING</t>
  </si>
  <si>
    <t>Average of SF_WAORIGTERM</t>
  </si>
  <si>
    <t>STRATIFRANGE2</t>
  </si>
  <si>
    <t>Other brands</t>
  </si>
  <si>
    <t>Distribution by total number of installments</t>
  </si>
  <si>
    <t>Percentage of discounted balance</t>
  </si>
  <si>
    <t>Retention of VW Leasing</t>
  </si>
  <si>
    <t>Retention of net economic interest</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</si>
  <si>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</si>
  <si>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Total interest amount of the reporting period</t>
  </si>
  <si>
    <t>Paid interest</t>
  </si>
  <si>
    <t>Unpaid Interest of the reporting period</t>
  </si>
  <si>
    <t>Cumulative unpaid Interest</t>
  </si>
  <si>
    <t>Redemption amount due to amortising series</t>
  </si>
  <si>
    <t>Principal repayment per Class</t>
  </si>
  <si>
    <t>Number of notes</t>
  </si>
  <si>
    <t>Note factor</t>
  </si>
  <si>
    <t>Current Overcollateralisation Amount</t>
  </si>
  <si>
    <t>Current Overcollateralisation Percentage</t>
  </si>
  <si>
    <t xml:space="preserve">Targeted Overcollateralisation Percentage </t>
  </si>
  <si>
    <t>Balance as of the beginning of the Monthly Period</t>
  </si>
  <si>
    <t>Regular redemption from waterfall</t>
  </si>
  <si>
    <t>Capitalisation of interest</t>
  </si>
  <si>
    <t>Distribution account interest</t>
  </si>
  <si>
    <t>Initial principal</t>
  </si>
  <si>
    <t>Underlying principal for reporting period</t>
  </si>
  <si>
    <t>Paying leg</t>
  </si>
  <si>
    <t>Receiving leg</t>
  </si>
  <si>
    <t>Net swap payments / (receipts)</t>
  </si>
  <si>
    <t>Targeted balance (floor)</t>
  </si>
  <si>
    <t>VWL Risk Reserve</t>
  </si>
  <si>
    <t>Note class</t>
  </si>
  <si>
    <t>WAL</t>
  </si>
  <si>
    <t>Actual note balance</t>
  </si>
  <si>
    <t>Forecasted note balance</t>
  </si>
  <si>
    <t>Payment Date</t>
  </si>
  <si>
    <t>Sum of ACTUAL_ENDING_BALANCE</t>
  </si>
  <si>
    <t>Sum of FORECAST_ENDING_BALANCE</t>
  </si>
  <si>
    <t>Closed end contract</t>
  </si>
  <si>
    <t>Notional amount</t>
  </si>
  <si>
    <t>Distribution by customer type</t>
  </si>
  <si>
    <t>Distribution by contract type</t>
  </si>
  <si>
    <t>Distribution by type of car</t>
  </si>
  <si>
    <t xml:space="preserve">In its capacity as originator and original lender, Volkswagen Leasing GmbH complies </t>
  </si>
  <si>
    <t>with the retention requirements of a material net economic interest in accordance with</t>
  </si>
  <si>
    <t>article 405 Abs. 1 c CRR or if applicable Articel 6 (3) (c) Securitisation Regulation and</t>
  </si>
  <si>
    <t>in each case the corresponding delegated regulation 625/2014 article 10.</t>
  </si>
  <si>
    <t xml:space="preserve">By adhering to option c) of the direction, Volkwagen Leasing GmbH will keep the exposures </t>
  </si>
  <si>
    <t>designated for retention on its balance sheet on an ongoing basis.</t>
  </si>
  <si>
    <t>The latest end of month level of retention will be published on a monthly basis</t>
  </si>
  <si>
    <t>within the investor report.</t>
  </si>
  <si>
    <t>Volkswagen AG</t>
  </si>
  <si>
    <t>Annual buffer release rate</t>
  </si>
  <si>
    <t>Cumulative Write-Offs</t>
  </si>
  <si>
    <t>Baden-Wuerttemberg</t>
  </si>
  <si>
    <t>PM: Need to investigate deviations on collateral level</t>
  </si>
  <si>
    <t>Market Risk Reserve</t>
  </si>
  <si>
    <t>6 - 10</t>
  </si>
  <si>
    <t xml:space="preserve">Grand Total </t>
  </si>
  <si>
    <t>Rating agencies</t>
  </si>
  <si>
    <t>Audi</t>
  </si>
  <si>
    <t>Cupra</t>
  </si>
  <si>
    <t>Porsche</t>
  </si>
  <si>
    <t>Seat</t>
  </si>
  <si>
    <t>Skoda</t>
  </si>
  <si>
    <t>Volkswagen</t>
  </si>
  <si>
    <t>VW Commercial Vehicles</t>
  </si>
  <si>
    <t>A1</t>
  </si>
  <si>
    <t>A3</t>
  </si>
  <si>
    <t>A4</t>
  </si>
  <si>
    <t>A5</t>
  </si>
  <si>
    <t>A6</t>
  </si>
  <si>
    <t>A7</t>
  </si>
  <si>
    <t>A8</t>
  </si>
  <si>
    <t>Q2</t>
  </si>
  <si>
    <t>Q3</t>
  </si>
  <si>
    <t>Q5</t>
  </si>
  <si>
    <t>Q7</t>
  </si>
  <si>
    <t>Q8</t>
  </si>
  <si>
    <t>R8</t>
  </si>
  <si>
    <t>TT</t>
  </si>
  <si>
    <t>ID.3</t>
  </si>
  <si>
    <t>ID.4</t>
  </si>
  <si>
    <t>Touareg</t>
  </si>
  <si>
    <t>Touran</t>
  </si>
  <si>
    <t>T-Roc</t>
  </si>
  <si>
    <t>Amarok</t>
  </si>
  <si>
    <t>Crafter</t>
  </si>
  <si>
    <t>Alhambra</t>
  </si>
  <si>
    <t>Arona</t>
  </si>
  <si>
    <t>Amortisation profile</t>
  </si>
  <si>
    <t>Run out schedule</t>
  </si>
  <si>
    <t>ACCTSTATUS</t>
  </si>
  <si>
    <t>Sum of DELIQUENCIES PCT</t>
  </si>
  <si>
    <t>Overcollateralisation</t>
  </si>
  <si>
    <t>Initial balance at issuance</t>
  </si>
  <si>
    <t>Transaction Events I</t>
  </si>
  <si>
    <t>Issue Date</t>
  </si>
  <si>
    <t>Clean-Up-Call and general information</t>
  </si>
  <si>
    <t>ID.5</t>
  </si>
  <si>
    <t>E-tron</t>
  </si>
  <si>
    <t>Q4 e-tron</t>
  </si>
  <si>
    <t>Born</t>
  </si>
  <si>
    <t>Formentor</t>
  </si>
  <si>
    <t>Ateca</t>
  </si>
  <si>
    <t>Ibiza</t>
  </si>
  <si>
    <t>Leon</t>
  </si>
  <si>
    <t>Mii</t>
  </si>
  <si>
    <t>Tarraco</t>
  </si>
  <si>
    <t>Citigo</t>
  </si>
  <si>
    <t>Enyaq iV</t>
  </si>
  <si>
    <t>Fabia</t>
  </si>
  <si>
    <t>Kamiq</t>
  </si>
  <si>
    <t>Karoq</t>
  </si>
  <si>
    <t>Kodiaq</t>
  </si>
  <si>
    <t>Octavia</t>
  </si>
  <si>
    <t>Scala</t>
  </si>
  <si>
    <t>Superb</t>
  </si>
  <si>
    <t>Arteon</t>
  </si>
  <si>
    <t>Transporter</t>
  </si>
  <si>
    <t>Golf</t>
  </si>
  <si>
    <t>Passat</t>
  </si>
  <si>
    <t>Polo</t>
  </si>
  <si>
    <t>Sharan</t>
  </si>
  <si>
    <t>Taigo</t>
  </si>
  <si>
    <t>T-Cross</t>
  </si>
  <si>
    <t>Tiguan</t>
  </si>
  <si>
    <t>Up</t>
  </si>
  <si>
    <t>Caddy</t>
  </si>
  <si>
    <t>ID. Buzz</t>
  </si>
  <si>
    <t>Total Audi</t>
  </si>
  <si>
    <t>Total Cupra</t>
  </si>
  <si>
    <t>Total Porsche</t>
  </si>
  <si>
    <t>Total Seat</t>
  </si>
  <si>
    <t>Total Skoda</t>
  </si>
  <si>
    <t>Total Volkswagen</t>
  </si>
  <si>
    <t>Total VW Commercial Vehicles</t>
  </si>
  <si>
    <t>Total Other brands</t>
  </si>
  <si>
    <t>&lt;1 month delinquent</t>
  </si>
  <si>
    <t>2 months delinquent</t>
  </si>
  <si>
    <t>3 months delinquent</t>
  </si>
  <si>
    <t>5 months delinquent</t>
  </si>
  <si>
    <t>Class_A</t>
  </si>
  <si>
    <t>Class_B</t>
  </si>
  <si>
    <t>Payments</t>
  </si>
  <si>
    <t>Lead manager</t>
  </si>
  <si>
    <t>Swap counterparty</t>
  </si>
  <si>
    <t>&gt;60</t>
  </si>
  <si>
    <t>Future discounted balance (M-1)</t>
  </si>
  <si>
    <t>Rating Agency 1</t>
  </si>
  <si>
    <t>Rating Agency 2</t>
  </si>
  <si>
    <t>Paying Agent/Interest Determination Agent/Cash Administrator</t>
  </si>
  <si>
    <t>Deal Name:</t>
  </si>
  <si>
    <t>Discounted Receivables Balance</t>
  </si>
  <si>
    <t>4 months delinquent</t>
  </si>
  <si>
    <t>Contract status as of the end of the current period</t>
  </si>
  <si>
    <r>
      <t>Note:</t>
    </r>
    <r>
      <rPr>
        <sz val="9"/>
        <color rgb="FF000000"/>
        <rFont val="Arial"/>
        <family val="2"/>
      </rPr>
      <t xml:space="preserve"> You can find the definitions of key terms in the Prospectus on our website or at European Datawarehouse.</t>
    </r>
  </si>
  <si>
    <r>
      <rPr>
        <sz val="10"/>
        <color theme="1"/>
        <rFont val="Arial"/>
        <family val="2"/>
      </rPr>
      <t xml:space="preserve">    </t>
    </r>
    <r>
      <rPr>
        <sz val="9"/>
        <color rgb="FF000000"/>
        <rFont val="Arial"/>
        <family val="2"/>
      </rPr>
      <t>Current rating</t>
    </r>
    <r>
      <rPr>
        <sz val="10"/>
        <rFont val="Arial"/>
        <family val="2"/>
      </rPr>
      <t>*</t>
    </r>
  </si>
  <si>
    <r>
      <rPr>
        <sz val="10"/>
        <color theme="1"/>
        <rFont val="Arial"/>
        <family val="2"/>
      </rPr>
      <t xml:space="preserve">    </t>
    </r>
    <r>
      <rPr>
        <sz val="9"/>
        <color rgb="FF000000"/>
        <rFont val="Arial"/>
        <family val="2"/>
      </rPr>
      <t>Minimum required rating</t>
    </r>
  </si>
  <si>
    <r>
      <rPr>
        <sz val="10"/>
        <color theme="1"/>
        <rFont val="Arial"/>
        <family val="2"/>
      </rPr>
      <t xml:space="preserve">    </t>
    </r>
    <r>
      <rPr>
        <sz val="7"/>
        <color rgb="FF000000"/>
        <rFont val="Arial"/>
        <family val="2"/>
      </rPr>
      <t>(if no short term rating available, the higher long term rating is applicable)</t>
    </r>
  </si>
  <si>
    <r>
      <rPr>
        <sz val="9"/>
        <color rgb="FF000000"/>
        <rFont val="Arial"/>
        <family val="2"/>
      </rPr>
      <t xml:space="preserve">  General payment to CCA</t>
    </r>
  </si>
  <si>
    <t>Floating interest rate</t>
  </si>
  <si>
    <t>Notes/Loan - Interest</t>
  </si>
  <si>
    <t>Interest period</t>
  </si>
  <si>
    <t>Outstanding discounted balance (M-1)</t>
  </si>
  <si>
    <t>until</t>
  </si>
  <si>
    <t>Outstanding discounted balance (M)</t>
  </si>
  <si>
    <t>Future discounted balance (M)</t>
  </si>
  <si>
    <t>Euribor</t>
  </si>
  <si>
    <t>Notes</t>
  </si>
  <si>
    <t>Notes balance (M-1)</t>
  </si>
  <si>
    <t>Balance per note (M-1)</t>
  </si>
  <si>
    <t>Floating interest rate / Fixed interest rate</t>
  </si>
  <si>
    <t>Interest days act/360</t>
  </si>
  <si>
    <t>Subordinated loan</t>
  </si>
  <si>
    <t>Interest due</t>
  </si>
  <si>
    <t>Interest per note (act/360)</t>
  </si>
  <si>
    <t>Interest - paid</t>
  </si>
  <si>
    <t>Interest - not paid during the Period</t>
  </si>
  <si>
    <t>Interest - not paid - Aggregated (M-1)</t>
  </si>
  <si>
    <t>Interest - not paid - Aggregated (M)</t>
  </si>
  <si>
    <t>Fix interest rate</t>
  </si>
  <si>
    <t>Interest days 30/360</t>
  </si>
  <si>
    <t>in total</t>
  </si>
  <si>
    <t>Cash collateral account</t>
  </si>
  <si>
    <t>Specified cash collateral account balance</t>
  </si>
  <si>
    <t>Cash collateral Amount as of the beginning of the monthly period</t>
  </si>
  <si>
    <t>Payment to cash collateral account</t>
  </si>
  <si>
    <t>Cash collateral amount as of the end of the monthly period</t>
  </si>
  <si>
    <t>Market Risk Reserve amount</t>
  </si>
  <si>
    <t>Buffer release amount calculation</t>
  </si>
  <si>
    <t>Class A (floored)</t>
  </si>
  <si>
    <t>Spread</t>
  </si>
  <si>
    <t>Fixing / Net swap</t>
  </si>
  <si>
    <t>OC</t>
  </si>
  <si>
    <t>Note balance (M-1)</t>
  </si>
  <si>
    <t>Note factor (M-1)</t>
  </si>
  <si>
    <t>Targeted overcollateralisation amount</t>
  </si>
  <si>
    <t>Targeted note balance</t>
  </si>
  <si>
    <t>Targeted redemption</t>
  </si>
  <si>
    <t>Redemption per note</t>
  </si>
  <si>
    <t>Balance per note (M)</t>
  </si>
  <si>
    <t>Note factor (M)</t>
  </si>
  <si>
    <t>Note balance (M)</t>
  </si>
  <si>
    <t>Overcollateralisation amount</t>
  </si>
  <si>
    <t>Overcollateralisation percentage</t>
  </si>
  <si>
    <t>Remaining amount due to rounding per note</t>
  </si>
  <si>
    <t>Discount rate</t>
  </si>
  <si>
    <t>Servicing fee in percentage</t>
  </si>
  <si>
    <t>Administration fee in percentage</t>
  </si>
  <si>
    <t>Paying leg: Fix interest rate A</t>
  </si>
  <si>
    <t>Paying leg: Fix interest rate B</t>
  </si>
  <si>
    <t>Subloan: theoretical swap rate</t>
  </si>
  <si>
    <t>Acount interest</t>
  </si>
  <si>
    <t>Accrued Interest Distribution Account</t>
  </si>
  <si>
    <t>Accrued Interest Accumulation Account</t>
  </si>
  <si>
    <t>Accrued Interest Cash Collateral Account</t>
  </si>
  <si>
    <r>
      <t xml:space="preserve">Actual redemption / </t>
    </r>
    <r>
      <rPr>
        <sz val="10"/>
        <rFont val="Arial"/>
        <family val="2"/>
      </rPr>
      <t>Capitalization</t>
    </r>
  </si>
  <si>
    <t>Notes/Loan - Redemption</t>
  </si>
  <si>
    <t>Payment to Distribution Account</t>
  </si>
  <si>
    <t>6 months delinquent</t>
  </si>
  <si>
    <t>8 months delinquent</t>
  </si>
  <si>
    <t>Activities of Extraterritorial Organisations and Bodies</t>
  </si>
  <si>
    <t>DEVCL39</t>
  </si>
  <si>
    <t>DEVCL40</t>
  </si>
  <si>
    <t>DEVCL38</t>
  </si>
  <si>
    <t>DEVCL37</t>
  </si>
  <si>
    <t>DEVCL36</t>
  </si>
  <si>
    <t>DEVCL41</t>
  </si>
  <si>
    <t>DEVCL43</t>
  </si>
  <si>
    <t>DEVCL42</t>
  </si>
  <si>
    <t>SubLoan</t>
  </si>
  <si>
    <t>Electric</t>
  </si>
  <si>
    <t>Mild-Hybrid Diesel</t>
  </si>
  <si>
    <t>Mild-Hybrid Petrol</t>
  </si>
  <si>
    <t>Natural gas</t>
  </si>
  <si>
    <t>Petrol</t>
  </si>
  <si>
    <t>Diesel</t>
  </si>
  <si>
    <t>Contract status development III</t>
  </si>
  <si>
    <t>Accrual Posting</t>
  </si>
  <si>
    <t>Period</t>
  </si>
  <si>
    <t xml:space="preserve">DEVCL42   </t>
  </si>
  <si>
    <t>Publication Date: 16.12.2024</t>
  </si>
  <si>
    <t>Period: 11.2024 / Period no. 06</t>
  </si>
  <si>
    <t>Volkswagen Leasing Gesellschaft mit beschränkter Haftung</t>
  </si>
  <si>
    <t>Circumference FS (Luxembourg) SA.</t>
  </si>
  <si>
    <t>22-24 Boulevard Royal</t>
  </si>
  <si>
    <t>L-2449</t>
  </si>
  <si>
    <t>Luxembourg</t>
  </si>
  <si>
    <t>Intertrust Trustees GmbH</t>
  </si>
  <si>
    <t>Eschersheimer Landstraße 14</t>
  </si>
  <si>
    <t>60322 Frankfurt am Main</t>
  </si>
  <si>
    <t>Germany</t>
  </si>
  <si>
    <t>Deutsche Zentral-Genossenschaftsbank</t>
  </si>
  <si>
    <t>Platz der Republik</t>
  </si>
  <si>
    <t>60265 Frankfurt am Main</t>
  </si>
  <si>
    <t xml:space="preserve">Germany                                           </t>
  </si>
  <si>
    <t>Data Custody Agent Services B.V.</t>
  </si>
  <si>
    <t>Basisweg 10</t>
  </si>
  <si>
    <t>Amsterdam</t>
  </si>
  <si>
    <t>Netherlands</t>
  </si>
  <si>
    <t>Gifhorner Straße 57</t>
  </si>
  <si>
    <t>38112 Braunschweig</t>
  </si>
  <si>
    <t>Commerzbank Aktiengesellschaft</t>
  </si>
  <si>
    <t>Kaiserstraße 16 (Kaiserplatz)</t>
  </si>
  <si>
    <t>60311 Frankfurt am Main</t>
  </si>
  <si>
    <t>ING Bank N.V.</t>
  </si>
  <si>
    <t>Bijlmerdreef 106</t>
  </si>
  <si>
    <t>1102 CT Amsterdam</t>
  </si>
  <si>
    <t>SMBC Bank EU AG</t>
  </si>
  <si>
    <t>Neue Mainzer Strasse 52-58</t>
  </si>
  <si>
    <t>DEUTSCHE BANK AKTIENGESELLSCHAFT</t>
  </si>
  <si>
    <t>London Branch</t>
  </si>
  <si>
    <t>21 Moorfields</t>
  </si>
  <si>
    <t>London</t>
  </si>
  <si>
    <t>DBRS Ratings GmbH</t>
  </si>
  <si>
    <t>Neue Mainzer Straße 75</t>
  </si>
  <si>
    <t>S&amp;P Global Ratings Europe Limited</t>
  </si>
  <si>
    <t>Fourth Floor Waterways House</t>
  </si>
  <si>
    <t>Dublin</t>
  </si>
  <si>
    <t>Ireland</t>
  </si>
  <si>
    <t>Yes</t>
  </si>
  <si>
    <t>Volkswagen Leasing GmbH will have the right at its option to exercise a Clean-Up-Call and to repurchase the lease receivables from VCL 42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</si>
  <si>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No</t>
  </si>
  <si>
    <t xml:space="preserve"> Level 1: (i) the Cumulative Net Loss Ratio, on any Payment Date before (and including) the Payment Date falling in 21 September 2025, exceeds (i)  </t>
  </si>
  <si>
    <t xml:space="preserve"> Level 1: (ii) the Cumulative Net Loss Ratio, on any Payment Date after (but excluding) the Payment Date falling in 31 May 2024 until (and including) the Payment Date falling in 21 June 2026, exceeds (ii) </t>
  </si>
  <si>
    <t xml:space="preserve"> Level 2:     the Cumulative Net Loss Ratio for any Payment Date exceeds </t>
  </si>
  <si>
    <t>DBRS</t>
  </si>
  <si>
    <t>A</t>
  </si>
  <si>
    <t>A(low)</t>
  </si>
  <si>
    <t>R-1(low)</t>
  </si>
  <si>
    <t>NEG</t>
  </si>
  <si>
    <t>Fulfilled</t>
  </si>
  <si>
    <t xml:space="preserve"> *Ratings last updated 08/2024</t>
  </si>
  <si>
    <t>S&amp;P GLOBAL RATINGS EUROPE LIMITED</t>
  </si>
  <si>
    <t>BBB+</t>
  </si>
  <si>
    <t>A-1</t>
  </si>
  <si>
    <t>A-2</t>
  </si>
  <si>
    <t>STA</t>
  </si>
  <si>
    <t>A+</t>
  </si>
  <si>
    <t>AA(low)</t>
  </si>
  <si>
    <t>R-1(mid)</t>
  </si>
  <si>
    <t>A-</t>
  </si>
  <si>
    <t>BBB(high)</t>
  </si>
  <si>
    <t>BBB</t>
  </si>
  <si>
    <t>AAA(sf)</t>
  </si>
  <si>
    <t>XS2820232457</t>
  </si>
  <si>
    <t>floating</t>
  </si>
  <si>
    <t>Actual/360</t>
  </si>
  <si>
    <t>21.01.2025</t>
  </si>
  <si>
    <t>21.11.2024 until 23.12.2024</t>
  </si>
  <si>
    <t>01.11.2024 until 30.11.2024</t>
  </si>
  <si>
    <t>S&amp;P</t>
  </si>
  <si>
    <t>AA(low)(sf)</t>
  </si>
  <si>
    <t>AA (low)(sf)</t>
  </si>
  <si>
    <t>AA(sf)</t>
  </si>
  <si>
    <t>XS2820232531</t>
  </si>
  <si>
    <t>23.12.2024</t>
  </si>
  <si>
    <t>1 Month-EURIBOR</t>
  </si>
  <si>
    <t>Fixed interest rate</t>
  </si>
  <si>
    <t>Grand California</t>
  </si>
  <si>
    <t>Multivan</t>
  </si>
  <si>
    <t>A3, RS3, S3 Limousine</t>
  </si>
  <si>
    <t>e-tron GT</t>
  </si>
  <si>
    <t>Q8 e-tron</t>
  </si>
  <si>
    <t>911</t>
  </si>
  <si>
    <t>Taycan</t>
  </si>
  <si>
    <t>ID.7</t>
  </si>
  <si>
    <t>California</t>
  </si>
  <si>
    <t>Caravelle</t>
  </si>
  <si>
    <t>Cover</t>
  </si>
  <si>
    <t>Notes I</t>
  </si>
  <si>
    <t>Notes II</t>
  </si>
  <si>
    <t>Credit Enhancement</t>
  </si>
  <si>
    <t>Calculations</t>
  </si>
  <si>
    <t>Swaps &amp; Waterfall</t>
  </si>
  <si>
    <t>Retention</t>
  </si>
  <si>
    <t>Write-offs</t>
  </si>
  <si>
    <t>Outstanding Contracts</t>
  </si>
  <si>
    <t>Pool Data I</t>
  </si>
  <si>
    <t>Pool Data II</t>
  </si>
  <si>
    <t>Pool Data III</t>
  </si>
  <si>
    <t>Pool Data IV</t>
  </si>
  <si>
    <t>Pool Data V</t>
  </si>
  <si>
    <t>Pool Data VI</t>
  </si>
  <si>
    <t>Pool Data VII</t>
  </si>
  <si>
    <t>Spaltenbeschriftungen</t>
  </si>
  <si>
    <t>Zeilenbeschriftungen</t>
  </si>
  <si>
    <t>30. Nov</t>
  </si>
  <si>
    <t>Gesamtergebnis</t>
  </si>
  <si>
    <t>(Leer)</t>
  </si>
  <si>
    <t>Distribution by Remaining Term (Months) Ergebnis</t>
  </si>
  <si>
    <t>Distribution by Seasoning (Months) Ergebnis</t>
  </si>
  <si>
    <t>Distribution by Brand Ergebnis</t>
  </si>
  <si>
    <t>Audi Ergebnis</t>
  </si>
  <si>
    <t>Cupra Ergebnis</t>
  </si>
  <si>
    <t>Porsche Ergebnis</t>
  </si>
  <si>
    <t>Seat Ergebnis</t>
  </si>
  <si>
    <t>Skoda Ergebnis</t>
  </si>
  <si>
    <t>Volkswagen Ergebnis</t>
  </si>
  <si>
    <t>VW Commercial Vehicles Ergebnis</t>
  </si>
  <si>
    <t>Total Other brands Ergebnis</t>
  </si>
  <si>
    <t>Distribution by Brand and Model Ergebnis</t>
  </si>
  <si>
    <t>Type of Car Ergebnis</t>
  </si>
  <si>
    <t>Contract Type Ergebnis</t>
  </si>
  <si>
    <t>Distribution by Motor Type Ergebnis</t>
  </si>
  <si>
    <t>Tel: +31 61196 4160</t>
  </si>
  <si>
    <t>Tel: +49 696 4350 8900</t>
  </si>
  <si>
    <t>Email: jord.van.wingerden@ing.com</t>
  </si>
  <si>
    <t>Email: trustees-germany@intertrustgroup.com</t>
  </si>
  <si>
    <t>Tel:  +49 69 136 24438</t>
  </si>
  <si>
    <t>Tel: +44 2079967728</t>
  </si>
  <si>
    <t>Email: manuel.alvarez@commerzbank.com</t>
  </si>
  <si>
    <t>Email: Datacustody@intertrustgroup.com</t>
  </si>
  <si>
    <t>Tel: +44 20 3527 7414</t>
  </si>
  <si>
    <t>Email: tobias_butte@de.smbcgroup.com</t>
  </si>
  <si>
    <t>Tel: +44 207 547 6467</t>
  </si>
  <si>
    <t>Tel: +49 531 212 87510</t>
  </si>
  <si>
    <t>Email: abs.mbs.london@list.db.com, frankfurt.clientservices@list.db.com</t>
  </si>
  <si>
    <t>Email: VCL@vwfs.com</t>
  </si>
  <si>
    <t>Tel: +352 2602 491</t>
  </si>
  <si>
    <t>Email: VCL@circumferencefs.lu</t>
  </si>
  <si>
    <t>Tel: +49 69 8088 3519</t>
  </si>
  <si>
    <t>Tel: +49-211-778-3377</t>
  </si>
  <si>
    <t>Email: eu.abs.surveillance@morningstar.com</t>
  </si>
  <si>
    <t>Email: confirmations.otcderivatives@dzbank.de, payments.otcderivatives@dzbank.de</t>
  </si>
  <si>
    <t>Tel: +49 69 33 999 161</t>
  </si>
  <si>
    <t>Email: abseuropeansurveillance@standardandpoors.com</t>
  </si>
  <si>
    <t>The Clean-Up-Call condition is planned to be reached in Nov 2026 and will be executed in Dez 2026.</t>
  </si>
  <si>
    <t>Initially, VCL 42's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</si>
  <si>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(12% for class B) has been reached. However, if an enforcement event causes the transaction to switch into sequential payment mode, the OC percentages will not determine the maximum redemption amount and may be exceeded.</t>
  </si>
  <si>
    <t>The transaction switches into pro rata amortisation once an overcollateralisation percentage (i.e. credit enhancement excluding the cash collateral account) of 12,25% for the class A notes and 7,5% for the class B notes has been reached.</t>
  </si>
  <si>
    <t>Accrued interest in 11.2024(act/360)</t>
  </si>
  <si>
    <t>Accrued interest in 12.2024(act/360)</t>
  </si>
  <si>
    <t>Accrued interest in 11.2024</t>
  </si>
  <si>
    <t>Accrued interest in month 11.2024</t>
  </si>
  <si>
    <t>Accrued interest in month 12.2024</t>
  </si>
  <si>
    <t>At closing: 1,29 yrs</t>
  </si>
  <si>
    <t>Currently: 1,03 yrs</t>
  </si>
  <si>
    <t>At closing: 2,21 yrs</t>
  </si>
  <si>
    <t>Currently: 1,75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</si>
</sst>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7">
    <numFmt numFmtId="164" formatCode="_(* #,##0.00_);_(* \(#,##0.00\);_(* &quot;-&quot;??_);_(@_)"/>
    <numFmt numFmtId="165" formatCode="[$-10409]#,##0.00%"/>
    <numFmt numFmtId="166" formatCode="[$-10409]#,##0;\-#,##0"/>
    <numFmt numFmtId="167" formatCode="[$-10409]&quot;€&quot;#,##0.00;\(&quot;€&quot;#,##0.00\)"/>
    <numFmt numFmtId="168" formatCode="[$-10409]\€#,##0.00;\(\€#,##0.00\);&quot;-&quot;"/>
    <numFmt numFmtId="169" formatCode="[$-10409]0.0000%"/>
    <numFmt numFmtId="170" formatCode="[$-10409]0.000%"/>
    <numFmt numFmtId="171" formatCode="[$-10409]&quot;€&quot;#,##0.00;\(&quot;€&quot;#,##0.00\);&quot;-&quot;"/>
    <numFmt numFmtId="172" formatCode="[$-10409]&quot;€&quot;#,##0.00;\(&quot;€&quot;#,##0.00\);&quot;€0.00&quot;"/>
    <numFmt numFmtId="173" formatCode="[$-10409]&quot;€&quot;#,##0.00"/>
    <numFmt numFmtId="174" formatCode="[$-10409]#,##0"/>
    <numFmt numFmtId="175" formatCode="&quot;€&quot;#,##0.00_);[Red]\(&quot;€&quot;#,##0.00\)"/>
    <numFmt numFmtId="176" formatCode="#,##0.00\ &quot;€&quot;"/>
    <numFmt numFmtId="177" formatCode="_(&quot;€&quot;* #,##0.00_);_(&quot;€&quot;* \(#,##0.00\);_(&quot;€&quot;* &quot;-&quot;??_);_(@_)"/>
    <numFmt numFmtId="178" formatCode="_-* #,##0.00\ _€_-;\-* #,##0.00\ _€_-;_-* &quot;-&quot;??\ _€_-;_-@_-"/>
    <numFmt numFmtId="179" formatCode="General_)"/>
    <numFmt numFmtId="180" formatCode="#,##0.0\x_);\(#,##0.0\x\);#,##0.0\x_);@_)"/>
    <numFmt numFmtId="181" formatCode="#,##0.0\%_);\(#,##0.0\%\);#,##0.0\%_);@_)"/>
    <numFmt numFmtId="182" formatCode="mm/yyyy"/>
    <numFmt numFmtId="183" formatCode="_-* #,##0.00\ &quot;DM&quot;_-;\-* #,##0.00\ &quot;DM&quot;_-;_-* &quot;-&quot;??\ &quot;DM&quot;_-;_-@_-"/>
    <numFmt numFmtId="184" formatCode="_-* #,##0.00\ _D_M_-;\-* #,##0.00\ _D_M_-;_-* &quot;-&quot;??\ _D_M_-;_-@_-"/>
    <numFmt numFmtId="185" formatCode="[$€-C07]\ #,##0.00"/>
    <numFmt numFmtId="186" formatCode="&quot;$&quot;#,##0.00"/>
    <numFmt numFmtId="187" formatCode="[$€-2]\ #,##0.00"/>
    <numFmt numFmtId="188" formatCode="0.00000%"/>
    <numFmt numFmtId="189" formatCode="#,##0.00\ [$€-1]"/>
    <numFmt numFmtId="190" formatCode="0.000%"/>
    <numFmt numFmtId="191" formatCode="0.0000%"/>
    <numFmt numFmtId="192" formatCode="d\.m\.yyyy;@"/>
    <numFmt numFmtId="193" formatCode="mm\.yyyy"/>
    <numFmt numFmtId="194" formatCode="&quot;€&quot;#,##0.00_);\(&quot;€&quot;#,##0.00\)"/>
    <numFmt numFmtId="195" formatCode="[$€-2]\ #,##0.00_);[Red]\([$€-2]\ #,##0.00\)"/>
    <numFmt numFmtId="196" formatCode="0.000000"/>
    <numFmt numFmtId="197" formatCode="_(* #,##0_);_(* \(#,##0\);_(* &quot;-&quot;??_);_(@_)"/>
    <numFmt numFmtId="198" formatCode="dd\.mm\.yyyy"/>
    <numFmt numFmtId="199" formatCode="[$€-2]\ #,##0.00_);\([$€-2]\ #,##0.00\)"/>
    <numFmt numFmtId="200" formatCode="[$€-2]\ #,##0.00;[Red][$€-2]\ #,##0.00"/>
  </numFmts>
  <fonts count="144">
    <font>
      <sz val="11"/>
      <color rgb="FF000000"/>
      <name val="Calibri"/>
      <family val="2"/>
      <scheme val="minor"/>
    </font>
    <font>
      <sz val="10"/>
      <color theme="1"/>
      <name val="Arial"/>
      <family val="2"/>
    </font>
    <font>
      <sz val="11"/>
      <color theme="1"/>
      <name val="Calibri"/>
      <family val="2"/>
      <scheme val="minor"/>
    </font>
    <font>
      <b/>
      <sz val="9"/>
      <color rgb="FFFFFFFF"/>
      <name val="Arial"/>
      <family val="2"/>
    </font>
    <font>
      <sz val="9"/>
      <color rgb="FF000000"/>
      <name val="Arial"/>
      <family val="2"/>
    </font>
    <font>
      <b/>
      <sz val="12"/>
      <color rgb="FF000000"/>
      <name val="Arial"/>
      <family val="2"/>
    </font>
    <font>
      <b/>
      <sz val="10"/>
      <color rgb="FF000000"/>
      <name val="Arial"/>
      <family val="2"/>
    </font>
    <font>
      <sz val="10"/>
      <color rgb="FF000000"/>
      <name val="Arial"/>
      <family val="2"/>
    </font>
    <font>
      <sz val="12"/>
      <color rgb="FF000000"/>
      <name val="Arial"/>
      <family val="2"/>
    </font>
    <font>
      <sz val="11"/>
      <color rgb="FF000000"/>
      <name val="Arial"/>
      <family val="2"/>
    </font>
    <font>
      <u/>
      <sz val="9"/>
      <color rgb="FF0000FF"/>
      <name val="Arial"/>
      <family val="2"/>
    </font>
    <font>
      <b/>
      <sz val="9"/>
      <color rgb="FF000000"/>
      <name val="Arial"/>
      <family val="2"/>
    </font>
    <font>
      <i/>
      <sz val="9"/>
      <color rgb="FF000000"/>
      <name val="Arial"/>
      <family val="2"/>
    </font>
    <font>
      <sz val="7"/>
      <color rgb="FF000000"/>
      <name val="Arial"/>
      <family val="2"/>
    </font>
    <font>
      <b/>
      <i/>
      <sz val="9"/>
      <color rgb="FF000000"/>
      <name val="Arial"/>
      <family val="2"/>
    </font>
    <font>
      <b/>
      <sz val="8"/>
      <color rgb="FF000000"/>
      <name val="Arial"/>
      <family val="2"/>
    </font>
    <font>
      <b/>
      <sz val="10"/>
      <color rgb="FFFFFFFF"/>
      <name val="Arial"/>
      <family val="2"/>
    </font>
    <font>
      <sz val="9"/>
      <color rgb="FFFF0000"/>
      <name val="Arial"/>
      <family val="2"/>
    </font>
    <font>
      <sz val="9"/>
      <color rgb="FF808080"/>
      <name val="Arial"/>
      <family val="2"/>
    </font>
    <font>
      <sz val="9"/>
      <color rgb="FF696969"/>
      <name val="Arial"/>
      <family val="2"/>
    </font>
    <font>
      <sz val="11"/>
      <color rgb="FF006100"/>
      <name val="Calibri"/>
      <family val="2"/>
      <scheme val="minor"/>
    </font>
    <font>
      <b/>
      <sz val="10"/>
      <color theme="0"/>
      <name val="Arial"/>
      <family val="2"/>
    </font>
    <font>
      <sz val="10"/>
      <color theme="0"/>
      <name val="Arial"/>
      <family val="2"/>
    </font>
    <font>
      <sz val="11"/>
      <color rgb="FF9C0006"/>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11"/>
      <name val="Times New Roman"/>
      <family val="1"/>
    </font>
    <font>
      <b/>
      <sz val="8"/>
      <name val="Arial"/>
      <family val="2"/>
    </font>
    <font>
      <sz val="18"/>
      <name val="Times New Roman"/>
      <family val="1"/>
    </font>
    <font>
      <b/>
      <sz val="13"/>
      <name val="Times New Roman"/>
      <family val="1"/>
    </font>
    <font>
      <b/>
      <i/>
      <sz val="12"/>
      <name val="Times New Roman"/>
      <family val="1"/>
    </font>
    <font>
      <i/>
      <sz val="12"/>
      <name val="Times New Roman"/>
      <family val="1"/>
    </font>
    <font>
      <sz val="10"/>
      <name val="Verdana"/>
      <family val="2"/>
    </font>
    <font>
      <b/>
      <sz val="18"/>
      <color theme="3"/>
      <name val="Cambria"/>
      <family val="2"/>
      <scheme val="major"/>
    </font>
    <font>
      <sz val="11"/>
      <color rgb="FF9C650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u/>
      <sz val="10"/>
      <color theme="10"/>
      <name val="Arial"/>
      <family val="2"/>
    </font>
    <font>
      <sz val="10"/>
      <color theme="1"/>
      <name val="Times New Roman"/>
      <family val="2"/>
    </font>
    <font>
      <b/>
      <sz val="12"/>
      <name val="Arial"/>
      <family val="2"/>
    </font>
    <font>
      <b/>
      <sz val="10"/>
      <color theme="0" tint="-4.4099246192815945E-2"/>
      <name val="Arial"/>
      <family val="2"/>
    </font>
    <font>
      <sz val="12"/>
      <name val="Arial"/>
      <family val="2"/>
    </font>
    <font>
      <sz val="10"/>
      <color theme="0" tint="-4.4099246192815945E-2"/>
      <name val="Arial"/>
      <family val="2"/>
    </font>
    <font>
      <u/>
      <sz val="10"/>
      <color theme="0"/>
      <name val="Arial"/>
      <family val="2"/>
    </font>
    <font>
      <b/>
      <sz val="9"/>
      <color theme="0"/>
      <name val="Arial"/>
      <family val="2"/>
    </font>
    <font>
      <sz val="9"/>
      <color theme="0" tint="-0.49540696432386244"/>
      <name val="Arial"/>
      <family val="2"/>
    </font>
    <font>
      <sz val="9"/>
      <color theme="1"/>
      <name val="Arial"/>
      <family val="2"/>
    </font>
    <font>
      <sz val="9"/>
      <color theme="0" tint="-0.49430829798272652"/>
      <name val="Arial"/>
      <family val="2"/>
    </font>
    <font>
      <b/>
      <sz val="10"/>
      <color theme="0" tint="-4.4343394268623923E-2"/>
      <name val="Arial"/>
      <family val="2"/>
    </font>
    <font>
      <sz val="11"/>
      <name val="Arial"/>
      <family val="2"/>
    </font>
    <font>
      <b/>
      <sz val="12"/>
      <color theme="0"/>
      <name val="Arial"/>
      <family val="2"/>
    </font>
    <font>
      <b/>
      <sz val="11"/>
      <name val="Arial"/>
      <family val="2"/>
    </font>
    <font>
      <sz val="11"/>
      <color theme="0"/>
      <name val="Arial"/>
      <family val="2"/>
    </font>
    <font>
      <sz val="11"/>
      <color rgb="FFFF0000"/>
      <name val="Arial"/>
      <family val="2"/>
    </font>
    <font>
      <sz val="11"/>
      <color theme="0" tint="-0.49540696432386244"/>
      <name val="Arial"/>
      <family val="2"/>
    </font>
    <font>
      <sz val="11"/>
      <color rgb="FF9C0006"/>
      <name val="Arial"/>
      <family val="2"/>
    </font>
    <font>
      <b/>
      <sz val="11"/>
      <color theme="0"/>
      <name val="Arial"/>
      <family val="2"/>
    </font>
    <font>
      <sz val="11"/>
      <color rgb="FF006100"/>
      <name val="Arial"/>
      <family val="2"/>
    </font>
    <font>
      <sz val="11"/>
      <color theme="1"/>
      <name val="Arial"/>
      <family val="2"/>
    </font>
    <font>
      <sz val="11"/>
      <color theme="0" tint="-4.4099246192815945E-2"/>
      <name val="Arial"/>
      <family val="2"/>
    </font>
    <font>
      <sz val="11"/>
      <name val="Calibri"/>
      <family val="2"/>
    </font>
    <font>
      <sz val="11"/>
      <color rgb="FF000000"/>
      <name val="Calibri"/>
      <family val="2"/>
    </font>
    <font>
      <sz val="11"/>
      <color rgb="FF000000"/>
      <name val="Calibri"/>
      <family val="2"/>
      <scheme val="minor"/>
    </font>
    <font>
      <u/>
      <sz val="9"/>
      <color theme="10"/>
      <name val="Arial"/>
      <family val="2"/>
    </font>
    <font>
      <b/>
      <sz val="11"/>
      <color theme="1"/>
      <name val="Arial"/>
      <family val="2"/>
    </font>
    <font>
      <b/>
      <sz val="9"/>
      <color theme="1"/>
      <name val="Arial"/>
      <family val="2"/>
    </font>
    <font>
      <b/>
      <sz val="11"/>
      <color rgb="FFFF0000"/>
      <name val="Arial"/>
      <family val="2"/>
    </font>
    <font>
      <b/>
      <sz val="10"/>
      <color theme="1"/>
      <name val="Arial"/>
      <family val="2"/>
    </font>
  </fonts>
  <fills count="132">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26"/>
        <bgColor indexed="64"/>
      </patternFill>
    </fill>
    <fill>
      <patternFill patternType="solid">
        <fgColor indexed="15"/>
        <bgColor indexed="64"/>
      </patternFill>
    </fill>
    <fill>
      <patternFill patternType="solid">
        <fgColor indexed="63"/>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85961485641044"/>
        <bgColor indexed="64"/>
      </patternFill>
    </fill>
    <fill>
      <patternFill patternType="solid">
        <fgColor theme="4" tint="0.59974974822229687"/>
        <bgColor indexed="64"/>
      </patternFill>
    </fill>
    <fill>
      <patternFill patternType="solid">
        <fgColor theme="5"/>
        <bgColor indexed="64"/>
      </patternFill>
    </fill>
    <fill>
      <patternFill patternType="solid">
        <fgColor theme="5" tint="0.79985961485641044"/>
        <bgColor indexed="64"/>
      </patternFill>
    </fill>
    <fill>
      <patternFill patternType="solid">
        <fgColor theme="5" tint="0.59974974822229687"/>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4974822229687"/>
        <bgColor indexed="64"/>
      </patternFill>
    </fill>
    <fill>
      <patternFill patternType="solid">
        <fgColor theme="7"/>
        <bgColor indexed="64"/>
      </patternFill>
    </fill>
    <fill>
      <patternFill patternType="solid">
        <fgColor theme="7" tint="0.79985961485641044"/>
        <bgColor indexed="64"/>
      </patternFill>
    </fill>
    <fill>
      <patternFill patternType="solid">
        <fgColor theme="7" tint="0.59974974822229687"/>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4974822229687"/>
        <bgColor indexed="64"/>
      </patternFill>
    </fill>
    <fill>
      <patternFill patternType="solid">
        <fgColor theme="9"/>
        <bgColor indexed="64"/>
      </patternFill>
    </fill>
    <fill>
      <patternFill patternType="solid">
        <fgColor theme="9" tint="0.79985961485641044"/>
        <bgColor indexed="64"/>
      </patternFill>
    </fill>
    <fill>
      <patternFill patternType="solid">
        <fgColor theme="9" tint="0.59974974822229687"/>
        <bgColor indexed="64"/>
      </patternFill>
    </fill>
    <fill>
      <patternFill patternType="solid">
        <fgColor rgb="FFFFFFCC"/>
        <bgColor indexed="64"/>
      </patternFill>
    </fill>
    <fill>
      <patternFill patternType="solid">
        <fgColor indexed="60"/>
        <bgColor indexed="64"/>
      </patternFill>
    </fill>
    <fill>
      <patternFill patternType="solid">
        <fgColor indexed="48"/>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25"/>
        <bgColor indexed="64"/>
      </patternFill>
    </fill>
    <fill>
      <patternFill patternType="solid">
        <fgColor indexed="31"/>
        <bgColor indexed="64"/>
      </patternFill>
    </fill>
    <fill>
      <patternFill patternType="solid">
        <fgColor indexed="18"/>
        <bgColor indexed="64"/>
      </patternFill>
    </fill>
    <fill>
      <patternFill patternType="solid">
        <fgColor indexed="55"/>
        <bgColor indexed="64"/>
      </patternFill>
    </fill>
    <fill>
      <patternFill patternType="solid">
        <fgColor indexed="47"/>
        <bgColor indexed="64"/>
      </patternFill>
    </fill>
    <fill>
      <patternFill patternType="solid">
        <fgColor indexed="3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bgColor indexed="64"/>
      </patternFill>
    </fill>
    <fill>
      <patternFill patternType="solid">
        <fgColor indexed="12"/>
        <bgColor indexed="64"/>
      </patternFill>
    </fill>
    <fill>
      <patternFill patternType="solid">
        <fgColor indexed="23"/>
        <bgColor indexed="64"/>
      </patternFill>
    </fill>
    <fill>
      <patternFill patternType="solid">
        <fgColor indexed="9"/>
        <bgColor indexed="64"/>
      </patternFill>
    </fill>
    <fill>
      <patternFill patternType="solid">
        <fgColor indexed="2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2F2F2"/>
        <bgColor indexed="64"/>
      </patternFill>
    </fill>
    <fill>
      <patternFill patternType="solid">
        <fgColor rgb="FFFFCC99"/>
        <bgColor indexed="64"/>
      </patternFill>
    </fill>
    <fill>
      <patternFill patternType="solid">
        <fgColor indexed="27"/>
        <bgColor indexed="64"/>
      </patternFill>
    </fill>
    <fill>
      <patternFill patternType="solid">
        <fgColor indexed="46"/>
        <bgColor indexed="64"/>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solid">
        <fgColor indexed="42"/>
        <bgColor indexed="64"/>
      </patternFill>
    </fill>
    <fill>
      <patternFill patternType="lightUp">
        <fgColor indexed="22"/>
        <bgColor indexed="35"/>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988C"/>
        <bgColor indexed="64"/>
      </patternFill>
    </fill>
    <fill>
      <patternFill patternType="solid">
        <fgColor rgb="FFFF6758"/>
        <bgColor indexed="64"/>
      </patternFill>
    </fill>
    <fill>
      <patternFill patternType="solid">
        <fgColor rgb="FF3366FF"/>
        <bgColor indexed="64"/>
      </patternFill>
    </fill>
    <fill>
      <patternFill patternType="solid">
        <fgColor theme="0"/>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rgb="FFEAEAEA"/>
        <bgColor indexed="64"/>
      </patternFill>
    </fill>
    <fill>
      <patternFill patternType="solid">
        <fgColor rgb="FF004666"/>
        <bgColor indexed="64"/>
      </patternFill>
    </fill>
    <fill>
      <patternFill patternType="solid">
        <fgColor rgb="FFD9D9D9"/>
        <bgColor indexed="64"/>
      </patternFill>
    </fill>
    <fill>
      <patternFill patternType="solid">
        <fgColor rgb="FF92D050"/>
        <bgColor indexed="64"/>
      </patternFill>
    </fill>
    <fill>
      <patternFill patternType="solid">
        <fgColor rgb="FF80B0C8"/>
        <bgColor indexed="64"/>
      </patternFill>
    </fill>
    <fill>
      <patternFill patternType="solid">
        <fgColor theme="0" tint="-0.14404736472670676"/>
        <bgColor indexed="64"/>
      </patternFill>
    </fill>
    <fill>
      <patternFill patternType="solid">
        <fgColor theme="0" tint="-0.14432203131199073"/>
        <bgColor indexed="64"/>
      </patternFill>
    </fill>
    <fill>
      <patternFill patternType="solid">
        <fgColor theme="0" tint="-0.14407788323618276"/>
        <bgColor indexed="64"/>
      </patternFill>
    </fill>
    <fill>
      <patternFill patternType="solid">
        <fgColor rgb="FFD4D6D9"/>
        <bgColor indexed="64"/>
      </patternFill>
    </fill>
    <fill>
      <patternFill patternType="solid">
        <fgColor theme="0" tint="-0.14471877193517868"/>
        <bgColor indexed="64"/>
      </patternFill>
    </fill>
    <fill>
      <patternFill patternType="solid">
        <fgColor indexed="65"/>
        <bgColor indexed="64"/>
      </patternFill>
    </fill>
    <fill>
      <patternFill patternType="solid">
        <fgColor theme="0" tint="-0.14441358684041872"/>
        <bgColor indexed="64"/>
      </patternFill>
    </fill>
    <fill>
      <patternFill patternType="solid">
        <fgColor theme="0" tint="-0.14810632648701438"/>
        <bgColor indexed="64"/>
      </patternFill>
    </fill>
    <fill>
      <patternFill patternType="solid">
        <fgColor theme="0" tint="-0.14816736350596638"/>
        <bgColor indexed="64"/>
      </patternFill>
    </fill>
    <fill>
      <patternFill patternType="solid">
        <fgColor theme="0" tint="-0.14719077120273447"/>
        <bgColor indexed="64"/>
      </patternFill>
    </fill>
    <fill>
      <patternFill patternType="solid">
        <fgColor theme="0" tint="-0.14435254982146672"/>
        <bgColor indexed="64"/>
      </patternFill>
    </fill>
    <fill>
      <patternFill patternType="solid">
        <fgColor theme="0" tint="-0.14896084475234231"/>
        <bgColor indexed="64"/>
      </patternFill>
    </fill>
    <fill>
      <patternFill patternType="solid">
        <fgColor theme="0" tint="-0.14703817865535448"/>
        <bgColor indexed="64"/>
      </patternFill>
    </fill>
    <fill>
      <patternFill patternType="solid">
        <fgColor theme="0" tint="-0.14941862239448225"/>
        <bgColor indexed="64"/>
      </patternFill>
    </fill>
    <fill>
      <patternFill patternType="solid">
        <fgColor rgb="FF004666"/>
        <bgColor indexed="64"/>
      </patternFill>
    </fill>
    <fill>
      <patternFill patternType="solid">
        <fgColor rgb="FF80B0C8"/>
        <bgColor indexed="64"/>
      </patternFill>
    </fill>
    <fill>
      <patternFill patternType="solid">
        <fgColor theme="0" tint="-0.14426099429303874"/>
        <bgColor indexed="64"/>
      </patternFill>
    </fill>
    <fill>
      <patternFill patternType="solid">
        <fgColor theme="0" tint="-0.14938810388500626"/>
        <bgColor indexed="64"/>
      </patternFill>
    </fill>
    <fill>
      <patternFill patternType="solid">
        <fgColor theme="0"/>
        <bgColor theme="0"/>
      </patternFill>
    </fill>
    <fill>
      <patternFill patternType="solid">
        <fgColor rgb="FF004666"/>
        <bgColor theme="4" tint="-0.49409466841639454"/>
      </patternFill>
    </fill>
    <fill>
      <patternFill patternType="solid">
        <fgColor theme="0" tint="-0.14407788323618276"/>
        <bgColor theme="0" tint="-0.14407788323618276"/>
      </patternFill>
    </fill>
    <fill>
      <patternFill patternType="solid">
        <fgColor rgb="FF80B0C8"/>
        <bgColor theme="4" tint="0.39994506668294322"/>
      </patternFill>
    </fill>
    <fill>
      <patternFill patternType="solid">
        <fgColor rgb="FF80B0C8"/>
        <bgColor theme="4" tint="-0.49409466841639454"/>
      </patternFill>
    </fill>
    <fill>
      <patternFill patternType="solid">
        <fgColor rgb="FF80B0C8"/>
        <bgColor theme="4" tint="-0.49406414990691855"/>
      </patternFill>
    </fill>
    <fill>
      <patternFill patternType="solid">
        <fgColor theme="0" tint="-0.14441358684041872"/>
        <bgColor theme="0"/>
      </patternFill>
    </fill>
    <fill>
      <patternFill patternType="solid">
        <fgColor theme="0" tint="-0.14426099429303874"/>
        <bgColor theme="0"/>
      </patternFill>
    </fill>
    <fill>
      <patternFill patternType="solid">
        <fgColor rgb="FFFFC000"/>
        <bgColor theme="0"/>
      </patternFill>
    </fill>
    <fill>
      <patternFill patternType="solid">
        <fgColor rgb="FF004666"/>
        <bgColor rgb="FF004666"/>
      </patternFill>
    </fill>
    <fill>
      <patternFill patternType="solid">
        <fgColor theme="0" tint="-0.14835047456282235"/>
        <bgColor theme="0" tint="-0.14835047456282235"/>
      </patternFill>
    </fill>
    <fill>
      <patternFill patternType="solid">
        <fgColor indexed="65"/>
        <bgColor theme="0" tint="-0.34546952726828822"/>
      </patternFill>
    </fill>
    <fill>
      <patternFill patternType="solid">
        <fgColor theme="0" tint="-0.14471877193517868"/>
        <bgColor theme="0" tint="-0.34546952726828822"/>
      </patternFill>
    </fill>
    <fill>
      <patternFill patternType="solid">
        <fgColor theme="4" tint="0.79998168889431442"/>
        <bgColor theme="4" tint="0.79998168889431442"/>
      </patternFill>
    </fill>
    <fill>
      <patternFill patternType="solid">
        <fgColor theme="0" tint="-0.14999847407452621"/>
        <bgColor theme="0" tint="-0.14999847407452621"/>
      </patternFill>
    </fill>
  </fills>
  <borders count="104">
    <border>
      <left/>
      <right/>
      <top/>
      <bottom/>
      <diagonal/>
    </border>
    <border>
      <left/>
      <right/>
      <top/>
      <bottom style="medium">
        <color auto="1"/>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thin">
        <color indexed="48"/>
      </top>
      <bottom style="double">
        <color indexed="4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auto="1"/>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theme="3" tint="-0.24399548326059756"/>
      </left>
      <right style="thin">
        <color theme="3" tint="-0.24399548326059756"/>
      </right>
      <top style="thin">
        <color theme="3" tint="-0.24399548326059756"/>
      </top>
      <bottom style="thin">
        <color theme="3" tint="-0.24399548326059756"/>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D3D3D3"/>
      </left>
      <right style="thin">
        <color rgb="FFD3D3D3"/>
      </right>
      <top style="thin">
        <color rgb="FFD3D3D3"/>
      </top>
      <bottom style="thin">
        <color rgb="FFD3D3D3"/>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n">
        <color rgb="FFD3D3D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rgb="FFD3D3D3"/>
      </left>
      <right/>
      <top style="thin">
        <color rgb="FFD3D3D3"/>
      </top>
      <bottom style="thin">
        <color rgb="FFD3D3D3"/>
      </bottom>
      <diagonal/>
    </border>
    <border>
      <left style="thin">
        <color rgb="FFFFFFFF"/>
      </left>
      <right/>
      <top style="thin">
        <color rgb="FFFFFFFF"/>
      </top>
      <bottom style="thin">
        <color rgb="FFFFFFFF"/>
      </bottom>
      <diagonal/>
    </border>
    <border>
      <left/>
      <right style="thin">
        <color rgb="FFFFFFFF"/>
      </right>
      <top/>
      <bottom style="thin">
        <color rgb="FFFFFFFF"/>
      </bottom>
      <diagonal/>
    </border>
    <border>
      <left style="thin">
        <color theme="0"/>
      </left>
      <right style="thin">
        <color theme="0"/>
      </right>
      <top style="thin">
        <color theme="0"/>
      </top>
      <bottom style="thin">
        <color auto="1"/>
      </bottom>
      <diagonal/>
    </border>
    <border>
      <left style="thin">
        <color rgb="FFFFFFFF"/>
      </left>
      <right/>
      <top/>
      <bottom/>
      <diagonal/>
    </border>
    <border>
      <left style="thin">
        <color theme="0"/>
      </left>
      <right style="thin">
        <color theme="0"/>
      </right>
      <top/>
      <bottom/>
      <diagonal/>
    </border>
    <border>
      <left style="thin">
        <color theme="0"/>
      </left>
      <right style="thin">
        <color theme="0"/>
      </right>
      <top style="thin">
        <color theme="4" tint="0.39997558519241921"/>
      </top>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rgb="FFFFFFFF"/>
      </bottom>
      <diagonal/>
    </border>
    <border>
      <left/>
      <right/>
      <top/>
      <bottom style="thin">
        <color rgb="FFFFFFFF"/>
      </bottom>
      <diagonal/>
    </border>
    <border>
      <left style="thin">
        <color theme="0"/>
      </left>
      <right/>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0"/>
      </right>
      <top/>
      <bottom/>
      <diagonal/>
    </border>
    <border>
      <left style="thin">
        <color rgb="FFD3D3D3"/>
      </left>
      <right/>
      <top style="thin">
        <color rgb="FFD3D3D3"/>
      </top>
      <bottom/>
      <diagonal/>
    </border>
    <border>
      <left/>
      <right style="thin">
        <color theme="0"/>
      </right>
      <top style="thin">
        <color theme="0"/>
      </top>
      <bottom style="thin">
        <color rgb="FFFFFFFF"/>
      </bottom>
      <diagonal/>
    </border>
    <border>
      <left/>
      <right/>
      <top style="thin">
        <color theme="0" tint="-0.3469649342326121"/>
      </top>
      <bottom/>
      <diagonal/>
    </border>
    <border>
      <left style="thin">
        <color theme="0"/>
      </left>
      <right style="thin">
        <color theme="0"/>
      </right>
      <top/>
      <bottom style="thin">
        <color theme="0"/>
      </bottom>
      <diagonal/>
    </border>
    <border>
      <left/>
      <right/>
      <top style="thin">
        <color theme="0"/>
      </top>
      <bottom style="thin">
        <color auto="1"/>
      </bottom>
      <diagonal/>
    </border>
    <border>
      <left/>
      <right/>
      <top/>
      <bottom style="thin">
        <color auto="1"/>
      </bottom>
      <diagonal/>
    </border>
    <border>
      <left style="thin">
        <color rgb="FFFFFFFF"/>
      </left>
      <right style="thin">
        <color theme="0"/>
      </right>
      <top style="thin">
        <color theme="0"/>
      </top>
      <bottom/>
      <diagonal/>
    </border>
    <border>
      <left style="thin">
        <color theme="0"/>
      </left>
      <right style="thin">
        <color theme="0"/>
      </right>
      <top style="thin">
        <color theme="0" tint="-0.3469649342326121"/>
      </top>
      <bottom/>
      <diagonal/>
    </border>
    <border>
      <left/>
      <right/>
      <top style="thin">
        <color theme="0" tint="-0.34443189794610429"/>
      </top>
      <bottom/>
      <diagonal/>
    </border>
    <border>
      <left/>
      <right/>
      <top style="thin">
        <color rgb="FFFFFFFF"/>
      </top>
      <bottom style="thin">
        <color rgb="FFFFFFFF"/>
      </bottom>
      <diagonal/>
    </border>
    <border>
      <left style="thin">
        <color auto="1"/>
      </left>
      <right style="thin">
        <color auto="1"/>
      </right>
      <top/>
      <bottom/>
      <diagonal/>
    </border>
    <border>
      <left/>
      <right style="thin">
        <color theme="0" tint="-4.925687429425947E-2"/>
      </right>
      <top style="thin">
        <color theme="0"/>
      </top>
      <bottom style="thin">
        <color theme="0"/>
      </bottom>
      <diagonal/>
    </border>
    <border>
      <left style="thin">
        <color theme="0" tint="-4.9165318765831474E-2"/>
      </left>
      <right style="thin">
        <color theme="0" tint="-4.9165318765831474E-2"/>
      </right>
      <top style="thin">
        <color theme="0" tint="-4.9165318765831474E-2"/>
      </top>
      <bottom style="thin">
        <color theme="0" tint="-4.9165318765831474E-2"/>
      </bottom>
      <diagonal/>
    </border>
    <border>
      <left style="thin">
        <color rgb="FFD3D3D3"/>
      </left>
      <right/>
      <top style="thin">
        <color rgb="FFFFFFFF"/>
      </top>
      <bottom style="thin">
        <color rgb="FFFFFFFF"/>
      </bottom>
      <diagonal/>
    </border>
    <border>
      <left/>
      <right/>
      <top style="thin">
        <color rgb="FFD3D3D3"/>
      </top>
      <bottom style="thin">
        <color rgb="FFD3D3D3"/>
      </bottom>
      <diagonal/>
    </border>
    <border>
      <left style="thin">
        <color rgb="FFFFFFFF"/>
      </left>
      <right style="thin">
        <color rgb="FFFFFFFF"/>
      </right>
      <top/>
      <bottom style="thin">
        <color rgb="FFFFFFFF"/>
      </bottom>
      <diagonal/>
    </border>
    <border>
      <left/>
      <right/>
      <top style="thin">
        <color auto="1"/>
      </top>
      <bottom style="thin">
        <color auto="1"/>
      </bottom>
      <diagonal/>
    </border>
    <border>
      <left/>
      <right style="thin">
        <color rgb="FFFFFFFF"/>
      </right>
      <top style="thin">
        <color auto="1"/>
      </top>
      <bottom style="thin">
        <color auto="1"/>
      </bottom>
      <diagonal/>
    </border>
    <border>
      <left/>
      <right style="thin">
        <color rgb="FFFFFFFF"/>
      </right>
      <top style="thin">
        <color theme="0"/>
      </top>
      <bottom/>
      <diagonal/>
    </border>
    <border>
      <left/>
      <right style="thin">
        <color rgb="FFFFFFFF"/>
      </right>
      <top/>
      <bottom style="thin">
        <color theme="0"/>
      </bottom>
      <diagonal/>
    </border>
    <border>
      <left/>
      <right style="thin">
        <color theme="0"/>
      </right>
      <top style="thin">
        <color rgb="FFFFFFFF"/>
      </top>
      <bottom style="thin">
        <color rgb="FFFFFFFF"/>
      </bottom>
      <diagonal/>
    </border>
    <border>
      <left style="thin">
        <color rgb="FFFFFFFF"/>
      </left>
      <right style="thin">
        <color rgb="FFFFFFFF"/>
      </right>
      <top/>
      <bottom style="thin">
        <color theme="0"/>
      </bottom>
      <diagonal/>
    </border>
    <border>
      <left style="thin">
        <color rgb="FFFFFFFF"/>
      </left>
      <right style="thin">
        <color rgb="FFFFFFFF"/>
      </right>
      <top style="thin">
        <color theme="0"/>
      </top>
      <bottom/>
      <diagonal/>
    </border>
    <border>
      <left/>
      <right style="thin">
        <color rgb="FFD3D3D3"/>
      </right>
      <top style="thin">
        <color rgb="FFD3D3D3"/>
      </top>
      <bottom style="thin">
        <color rgb="FFD3D3D3"/>
      </bottom>
      <diagonal/>
    </border>
    <border>
      <left/>
      <right style="thin">
        <color theme="0"/>
      </right>
      <top/>
      <bottom style="thin">
        <color theme="0"/>
      </bottom>
      <diagonal/>
    </border>
    <border>
      <left/>
      <right/>
      <top style="hair">
        <color theme="0"/>
      </top>
      <bottom/>
      <diagonal/>
    </border>
    <border>
      <left/>
      <right style="thin">
        <color theme="0"/>
      </right>
      <top style="hair">
        <color theme="0"/>
      </top>
      <bottom/>
      <diagonal/>
    </border>
    <border>
      <left/>
      <right/>
      <top/>
      <bottom style="hair">
        <color theme="0"/>
      </bottom>
      <diagonal/>
    </border>
    <border>
      <left/>
      <right style="thin">
        <color theme="0"/>
      </right>
      <top/>
      <bottom style="hair">
        <color theme="0"/>
      </bottom>
      <diagonal/>
    </border>
    <border>
      <left/>
      <right/>
      <top/>
      <bottom style="thin">
        <color theme="4" tint="0.39997558519241921"/>
      </bottom>
      <diagonal/>
    </border>
    <border>
      <left style="thin">
        <color theme="0"/>
      </left>
      <right style="thin">
        <color theme="0"/>
      </right>
      <top style="thin">
        <color theme="0"/>
      </top>
      <bottom style="thin">
        <color theme="1" tint="0.499984740745262"/>
      </bottom>
      <diagonal/>
    </border>
    <border>
      <left/>
      <right/>
      <top style="thin">
        <color theme="0"/>
      </top>
      <bottom style="thin">
        <color theme="1" tint="0.499984740745262"/>
      </bottom>
      <diagonal/>
    </border>
  </borders>
  <cellStyleXfs count="2857">
    <xf numFmtId="0" fontId="0" fillId="0" borderId="0"/>
    <xf numFmtId="9" fontId="138"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0" fillId="2" borderId="0" applyNumberFormat="0" applyBorder="0" applyAlignment="0" applyProtection="0"/>
    <xf numFmtId="0" fontId="23" fillId="3" borderId="0" applyNumberFormat="0" applyBorder="0" applyAlignment="0" applyProtection="0"/>
    <xf numFmtId="0" fontId="38" fillId="0" borderId="0"/>
    <xf numFmtId="0" fontId="39" fillId="0" borderId="1" applyNumberFormat="0" applyFont="0" applyFill="0" applyAlignment="0" applyProtection="0"/>
    <xf numFmtId="0" fontId="38" fillId="0" borderId="2" applyNumberFormat="0" applyFill="0" applyAlignment="0" applyProtection="0"/>
    <xf numFmtId="179" fontId="39" fillId="0" borderId="0" applyFont="0" applyFill="0" applyBorder="0" applyProtection="0">
      <alignment horizontal="right"/>
    </xf>
    <xf numFmtId="178" fontId="38" fillId="0" borderId="0" applyFont="0" applyFill="0" applyBorder="0" applyAlignment="0" applyProtection="0"/>
    <xf numFmtId="177" fontId="38" fillId="0" borderId="0" applyFont="0" applyFill="0" applyBorder="0" applyAlignment="0" applyProtection="0"/>
    <xf numFmtId="0" fontId="40" fillId="0" borderId="0" applyNumberFormat="0" applyFill="0" applyBorder="0">
      <protection locked="0"/>
    </xf>
    <xf numFmtId="180" fontId="41" fillId="0" borderId="0" applyFont="0" applyFill="0" applyBorder="0" applyProtection="0">
      <alignment horizontal="right"/>
    </xf>
    <xf numFmtId="0" fontId="42" fillId="0" borderId="0" applyFill="0" applyBorder="0" applyProtection="0">
      <alignment horizontal="left"/>
    </xf>
    <xf numFmtId="0" fontId="43" fillId="0" borderId="0" applyFill="0" applyBorder="0" applyProtection="0">
      <alignment horizontal="left"/>
    </xf>
    <xf numFmtId="181" fontId="39" fillId="0" borderId="0" applyFont="0" applyFill="0" applyBorder="0" applyProtection="0">
      <alignment horizontal="right"/>
    </xf>
    <xf numFmtId="9" fontId="38" fillId="0" borderId="0" applyFont="0" applyFill="0" applyBorder="0" applyAlignment="0" applyProtection="0"/>
    <xf numFmtId="0" fontId="44" fillId="4" borderId="3" applyNumberFormat="0" applyProtection="0">
      <alignment vertical="center"/>
    </xf>
    <xf numFmtId="0" fontId="45" fillId="4" borderId="3" applyNumberFormat="0" applyProtection="0">
      <alignment vertical="center"/>
    </xf>
    <xf numFmtId="0" fontId="44" fillId="4" borderId="3" applyNumberFormat="0" applyProtection="0">
      <alignment horizontal="left" vertical="center" indent="1"/>
    </xf>
    <xf numFmtId="0" fontId="44" fillId="4" borderId="3" applyNumberFormat="0" applyProtection="0">
      <alignment horizontal="left" vertical="top" indent="1"/>
    </xf>
    <xf numFmtId="0" fontId="44" fillId="5" borderId="0" applyNumberFormat="0" applyProtection="0">
      <alignment horizontal="left" vertical="center" indent="1"/>
    </xf>
    <xf numFmtId="0" fontId="46" fillId="6" borderId="3" applyNumberFormat="0" applyProtection="0">
      <alignment horizontal="right" vertical="center"/>
    </xf>
    <xf numFmtId="0" fontId="46" fillId="7" borderId="3" applyNumberFormat="0" applyProtection="0">
      <alignment horizontal="right" vertical="center"/>
    </xf>
    <xf numFmtId="0" fontId="46" fillId="8" borderId="3" applyNumberFormat="0" applyProtection="0">
      <alignment horizontal="right" vertical="center"/>
    </xf>
    <xf numFmtId="0" fontId="46" fillId="9" borderId="3" applyNumberFormat="0" applyProtection="0">
      <alignment horizontal="right" vertical="center"/>
    </xf>
    <xf numFmtId="0" fontId="46" fillId="10" borderId="3" applyNumberFormat="0" applyProtection="0">
      <alignment horizontal="right" vertical="center"/>
    </xf>
    <xf numFmtId="0" fontId="46" fillId="11" borderId="3" applyNumberFormat="0" applyProtection="0">
      <alignment horizontal="right" vertical="center"/>
    </xf>
    <xf numFmtId="0" fontId="46" fillId="12" borderId="3" applyNumberFormat="0" applyProtection="0">
      <alignment horizontal="right" vertical="center"/>
    </xf>
    <xf numFmtId="0" fontId="46" fillId="13" borderId="3" applyNumberFormat="0" applyProtection="0">
      <alignment horizontal="right" vertical="center"/>
    </xf>
    <xf numFmtId="0" fontId="46" fillId="14" borderId="3" applyNumberFormat="0" applyProtection="0">
      <alignment horizontal="right" vertical="center"/>
    </xf>
    <xf numFmtId="0" fontId="44" fillId="15" borderId="4" applyNumberFormat="0" applyProtection="0">
      <alignment horizontal="left" vertical="center" indent="1"/>
    </xf>
    <xf numFmtId="0" fontId="46" fillId="16" borderId="0" applyNumberFormat="0" applyProtection="0">
      <alignment horizontal="left" vertical="center" indent="1"/>
    </xf>
    <xf numFmtId="0" fontId="47" fillId="17" borderId="0" applyNumberFormat="0" applyProtection="0">
      <alignment horizontal="left" vertical="center" indent="1"/>
    </xf>
    <xf numFmtId="0" fontId="46" fillId="5" borderId="3" applyNumberFormat="0" applyProtection="0">
      <alignment horizontal="right" vertical="center"/>
    </xf>
    <xf numFmtId="0" fontId="46" fillId="16" borderId="0" applyNumberFormat="0" applyProtection="0">
      <alignment horizontal="left" vertical="center" indent="1"/>
    </xf>
    <xf numFmtId="0" fontId="46" fillId="5" borderId="0"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top" indent="1"/>
    </xf>
    <xf numFmtId="0" fontId="38" fillId="5" borderId="3" applyNumberFormat="0" applyProtection="0">
      <alignment horizontal="left" vertical="center" indent="1"/>
    </xf>
    <xf numFmtId="0" fontId="38" fillId="5" borderId="3" applyNumberFormat="0" applyProtection="0">
      <alignment horizontal="left" vertical="top" indent="1"/>
    </xf>
    <xf numFmtId="0" fontId="38" fillId="18" borderId="3" applyNumberFormat="0" applyProtection="0">
      <alignment horizontal="left" vertical="center" indent="1"/>
    </xf>
    <xf numFmtId="0" fontId="38" fillId="18" borderId="3" applyNumberFormat="0" applyProtection="0">
      <alignment horizontal="left" vertical="top" indent="1"/>
    </xf>
    <xf numFmtId="0" fontId="38" fillId="16" borderId="3" applyNumberFormat="0" applyProtection="0">
      <alignment horizontal="left" vertical="center" indent="1"/>
    </xf>
    <xf numFmtId="0" fontId="38" fillId="16" borderId="3" applyNumberFormat="0" applyProtection="0">
      <alignment horizontal="left" vertical="top" indent="1"/>
    </xf>
    <xf numFmtId="0" fontId="46" fillId="19" borderId="3" applyNumberFormat="0" applyProtection="0">
      <alignment vertical="center"/>
    </xf>
    <xf numFmtId="0" fontId="48" fillId="19" borderId="3" applyNumberFormat="0" applyProtection="0">
      <alignment vertical="center"/>
    </xf>
    <xf numFmtId="0" fontId="46" fillId="19" borderId="3" applyNumberFormat="0" applyProtection="0">
      <alignment horizontal="left" vertical="center" indent="1"/>
    </xf>
    <xf numFmtId="0" fontId="46" fillId="19" borderId="3" applyNumberFormat="0" applyProtection="0">
      <alignment horizontal="left" vertical="top" indent="1"/>
    </xf>
    <xf numFmtId="0" fontId="46" fillId="16" borderId="3" applyNumberFormat="0" applyProtection="0">
      <alignment horizontal="right" vertical="center"/>
    </xf>
    <xf numFmtId="0" fontId="48" fillId="16" borderId="3" applyNumberFormat="0" applyProtection="0">
      <alignment horizontal="right" vertical="center"/>
    </xf>
    <xf numFmtId="0" fontId="46" fillId="5" borderId="3" applyNumberFormat="0" applyProtection="0">
      <alignment horizontal="left" vertical="center" indent="1"/>
    </xf>
    <xf numFmtId="0" fontId="46" fillId="5" borderId="3" applyNumberFormat="0" applyProtection="0">
      <alignment horizontal="left" vertical="top" indent="1"/>
    </xf>
    <xf numFmtId="0" fontId="49" fillId="20" borderId="0" applyNumberFormat="0" applyProtection="0">
      <alignment horizontal="left" vertical="center" indent="1"/>
    </xf>
    <xf numFmtId="0" fontId="50" fillId="16" borderId="3" applyNumberFormat="0" applyProtection="0">
      <alignment horizontal="right" vertical="center"/>
    </xf>
    <xf numFmtId="0" fontId="51" fillId="21" borderId="0" applyNumberFormat="0" applyFont="0" applyBorder="0" applyAlignment="0" applyProtection="0"/>
    <xf numFmtId="0" fontId="52" fillId="0" borderId="0" applyFill="0" applyBorder="0" applyProtection="0">
      <alignment horizontal="center" vertical="center"/>
    </xf>
    <xf numFmtId="0" fontId="52" fillId="0" borderId="0" applyFill="0" applyBorder="0" applyProtection="0"/>
    <xf numFmtId="0" fontId="53" fillId="0" borderId="0" applyFill="0" applyBorder="0" applyProtection="0">
      <alignment horizontal="left"/>
    </xf>
    <xf numFmtId="0" fontId="54" fillId="0" borderId="0" applyFill="0" applyBorder="0" applyProtection="0">
      <alignment horizontal="left" vertical="top"/>
    </xf>
    <xf numFmtId="177" fontId="38" fillId="0" borderId="0" applyFont="0" applyFill="0" applyBorder="0" applyAlignment="0" applyProtection="0"/>
    <xf numFmtId="179" fontId="39" fillId="0" borderId="0" applyFont="0" applyFill="0" applyBorder="0" applyProtection="0">
      <alignment horizontal="right"/>
    </xf>
    <xf numFmtId="0" fontId="38" fillId="0" borderId="0"/>
    <xf numFmtId="0" fontId="38" fillId="0" borderId="2" applyNumberFormat="0" applyFill="0" applyAlignment="0" applyProtection="0"/>
    <xf numFmtId="179" fontId="39" fillId="0" borderId="0" applyFont="0" applyFill="0" applyBorder="0" applyProtection="0">
      <alignment horizontal="right"/>
    </xf>
    <xf numFmtId="181" fontId="39" fillId="0" borderId="0" applyFont="0" applyFill="0" applyBorder="0" applyProtection="0">
      <alignment horizontal="right"/>
    </xf>
    <xf numFmtId="0" fontId="46" fillId="16" borderId="0" applyNumberFormat="0" applyProtection="0">
      <alignment horizontal="left" vertical="center" indent="1"/>
    </xf>
    <xf numFmtId="0" fontId="46" fillId="5" borderId="0" applyNumberFormat="0" applyProtection="0">
      <alignment horizontal="left" vertical="center" indent="1"/>
    </xf>
    <xf numFmtId="0" fontId="56" fillId="0" borderId="0">
      <alignment horizontal="left" wrapText="1"/>
    </xf>
    <xf numFmtId="178" fontId="56" fillId="0" borderId="0" applyFont="0" applyFill="0" applyBorder="0" applyAlignment="0" applyProtection="0"/>
    <xf numFmtId="38" fontId="58" fillId="0" borderId="0"/>
    <xf numFmtId="38" fontId="59" fillId="0" borderId="0"/>
    <xf numFmtId="38" fontId="60" fillId="0" borderId="0"/>
    <xf numFmtId="38" fontId="61" fillId="0" borderId="0"/>
    <xf numFmtId="0" fontId="56" fillId="0" borderId="0"/>
    <xf numFmtId="0" fontId="56" fillId="0" borderId="0"/>
    <xf numFmtId="9" fontId="56"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0" fontId="63"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0" fillId="2" borderId="0" applyNumberFormat="0" applyBorder="0" applyAlignment="0" applyProtection="0"/>
    <xf numFmtId="0" fontId="23" fillId="3" borderId="0" applyNumberFormat="0" applyBorder="0" applyAlignment="0" applyProtection="0"/>
    <xf numFmtId="0" fontId="64" fillId="22" borderId="0" applyNumberFormat="0" applyBorder="0" applyAlignment="0" applyProtection="0"/>
    <xf numFmtId="0" fontId="31" fillId="0" borderId="8" applyNumberFormat="0" applyFill="0" applyAlignment="0" applyProtection="0"/>
    <xf numFmtId="0" fontId="32" fillId="23" borderId="9" applyNumberFormat="0" applyAlignment="0" applyProtection="0"/>
    <xf numFmtId="0" fontId="3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6"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177" fontId="38" fillId="0" borderId="0" applyFont="0" applyFill="0" applyBorder="0" applyAlignment="0" applyProtection="0"/>
    <xf numFmtId="0" fontId="2" fillId="0" borderId="0"/>
    <xf numFmtId="0" fontId="24" fillId="0" borderId="0" applyNumberForma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44" fillId="15" borderId="4" applyNumberFormat="0" applyProtection="0">
      <alignment horizontal="left" vertical="center" indent="1"/>
    </xf>
    <xf numFmtId="0" fontId="44" fillId="15" borderId="4" applyNumberFormat="0" applyProtection="0">
      <alignment horizontal="left" vertical="center" indent="1"/>
    </xf>
    <xf numFmtId="0" fontId="2" fillId="28" borderId="0" applyNumberFormat="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32"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2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62" fillId="0" borderId="0"/>
    <xf numFmtId="178" fontId="62" fillId="0" borderId="0" applyFont="0" applyFill="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5" fillId="43" borderId="0"/>
    <xf numFmtId="0" fontId="69"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70" fillId="49" borderId="0" applyNumberFormat="0" applyBorder="0" applyAlignment="0" applyProtection="0"/>
    <xf numFmtId="0" fontId="70" fillId="5" borderId="0" applyNumberFormat="0" applyBorder="0" applyAlignment="0" applyProtection="0"/>
    <xf numFmtId="0" fontId="69" fillId="6" borderId="0" applyNumberFormat="0" applyBorder="0" applyAlignment="0" applyProtection="0"/>
    <xf numFmtId="0" fontId="69" fillId="12" borderId="0" applyNumberFormat="0" applyBorder="0" applyAlignment="0" applyProtection="0"/>
    <xf numFmtId="0" fontId="70" fillId="43" borderId="0" applyNumberFormat="0" applyBorder="0" applyAlignment="0" applyProtection="0"/>
    <xf numFmtId="0" fontId="70" fillId="14" borderId="0" applyNumberFormat="0" applyBorder="0" applyAlignment="0" applyProtection="0"/>
    <xf numFmtId="0" fontId="69" fillId="13" borderId="0" applyNumberFormat="0" applyBorder="0" applyAlignment="0" applyProtection="0"/>
    <xf numFmtId="0" fontId="69" fillId="50" borderId="0" applyNumberFormat="0" applyBorder="0" applyAlignment="0" applyProtection="0"/>
    <xf numFmtId="0" fontId="70" fillId="49" borderId="0" applyNumberFormat="0" applyBorder="0" applyAlignment="0" applyProtection="0"/>
    <xf numFmtId="0" fontId="70" fillId="51" borderId="0" applyNumberFormat="0" applyBorder="0" applyAlignment="0" applyProtection="0"/>
    <xf numFmtId="0" fontId="69" fillId="5" borderId="0" applyNumberFormat="0" applyBorder="0" applyAlignment="0" applyProtection="0"/>
    <xf numFmtId="0" fontId="69" fillId="47"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69" fillId="47" borderId="0" applyNumberFormat="0" applyBorder="0" applyAlignment="0" applyProtection="0"/>
    <xf numFmtId="0" fontId="69" fillId="11" borderId="0" applyNumberFormat="0" applyBorder="0" applyAlignment="0" applyProtection="0"/>
    <xf numFmtId="0" fontId="70" fillId="19" borderId="0" applyNumberFormat="0" applyBorder="0" applyAlignment="0" applyProtection="0"/>
    <xf numFmtId="0" fontId="70" fillId="52" borderId="0" applyNumberFormat="0" applyBorder="0" applyAlignment="0" applyProtection="0"/>
    <xf numFmtId="0" fontId="69" fillId="9" borderId="0" applyNumberFormat="0" applyBorder="0" applyAlignment="0" applyProtection="0"/>
    <xf numFmtId="0" fontId="71" fillId="19" borderId="0" applyNumberFormat="0" applyBorder="0" applyAlignment="0" applyProtection="0"/>
    <xf numFmtId="0" fontId="72" fillId="53" borderId="11" applyNumberFormat="0" applyAlignment="0" applyProtection="0"/>
    <xf numFmtId="0" fontId="73" fillId="50" borderId="12" applyNumberFormat="0" applyAlignment="0" applyProtection="0"/>
    <xf numFmtId="0" fontId="74" fillId="54"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0" fillId="14" borderId="0" applyNumberFormat="0" applyBorder="0" applyAlignment="0" applyProtection="0"/>
    <xf numFmtId="0" fontId="75" fillId="0" borderId="13" applyNumberFormat="0" applyFill="0" applyAlignment="0" applyProtection="0"/>
    <xf numFmtId="0" fontId="76" fillId="0" borderId="14" applyNumberFormat="0" applyFill="0" applyAlignment="0" applyProtection="0"/>
    <xf numFmtId="0" fontId="77" fillId="0" borderId="15" applyNumberFormat="0" applyFill="0" applyAlignment="0" applyProtection="0"/>
    <xf numFmtId="0" fontId="77" fillId="0" borderId="0" applyNumberFormat="0" applyFill="0" applyBorder="0" applyAlignment="0" applyProtection="0"/>
    <xf numFmtId="0" fontId="78" fillId="52" borderId="11" applyNumberFormat="0" applyAlignment="0" applyProtection="0"/>
    <xf numFmtId="0" fontId="79" fillId="0" borderId="16" applyNumberFormat="0" applyFill="0" applyAlignment="0" applyProtection="0"/>
    <xf numFmtId="0" fontId="79" fillId="52" borderId="0" applyNumberFormat="0" applyBorder="0" applyAlignment="0" applyProtection="0"/>
    <xf numFmtId="0" fontId="55" fillId="19" borderId="11" applyNumberFormat="0" applyFont="0" applyAlignment="0" applyProtection="0"/>
    <xf numFmtId="0" fontId="80" fillId="53" borderId="17" applyNumberFormat="0" applyAlignment="0" applyProtection="0"/>
    <xf numFmtId="0" fontId="55" fillId="4" borderId="11" applyNumberFormat="0" applyProtection="0">
      <alignment vertical="center"/>
    </xf>
    <xf numFmtId="0" fontId="83" fillId="4" borderId="11" applyNumberFormat="0" applyProtection="0">
      <alignment vertical="center"/>
    </xf>
    <xf numFmtId="0" fontId="55" fillId="4" borderId="11" applyNumberFormat="0" applyProtection="0">
      <alignment horizontal="left" vertical="center" indent="1"/>
    </xf>
    <xf numFmtId="0" fontId="66" fillId="4" borderId="3" applyNumberFormat="0" applyProtection="0">
      <alignment horizontal="left" vertical="top" indent="1"/>
    </xf>
    <xf numFmtId="0" fontId="55" fillId="57" borderId="11" applyNumberFormat="0" applyProtection="0">
      <alignment horizontal="left" vertical="center" indent="1"/>
    </xf>
    <xf numFmtId="0" fontId="55" fillId="6" borderId="11" applyNumberFormat="0" applyProtection="0">
      <alignment horizontal="right" vertical="center"/>
    </xf>
    <xf numFmtId="0" fontId="55" fillId="58" borderId="11" applyNumberFormat="0" applyProtection="0">
      <alignment horizontal="right" vertical="center"/>
    </xf>
    <xf numFmtId="0" fontId="55" fillId="8" borderId="18" applyNumberFormat="0" applyProtection="0">
      <alignment horizontal="right" vertical="center"/>
    </xf>
    <xf numFmtId="0" fontId="55" fillId="9" borderId="11" applyNumberFormat="0" applyProtection="0">
      <alignment horizontal="right" vertical="center"/>
    </xf>
    <xf numFmtId="0" fontId="55" fillId="10" borderId="11" applyNumberFormat="0" applyProtection="0">
      <alignment horizontal="right" vertical="center"/>
    </xf>
    <xf numFmtId="0" fontId="55" fillId="11" borderId="11" applyNumberFormat="0" applyProtection="0">
      <alignment horizontal="right" vertical="center"/>
    </xf>
    <xf numFmtId="0" fontId="55" fillId="12" borderId="11" applyNumberFormat="0" applyProtection="0">
      <alignment horizontal="right" vertical="center"/>
    </xf>
    <xf numFmtId="0" fontId="55" fillId="13" borderId="11" applyNumberFormat="0" applyProtection="0">
      <alignment horizontal="right" vertical="center"/>
    </xf>
    <xf numFmtId="0" fontId="55" fillId="14" borderId="11" applyNumberFormat="0" applyProtection="0">
      <alignment horizontal="right" vertical="center"/>
    </xf>
    <xf numFmtId="0" fontId="55" fillId="15" borderId="18"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55" fillId="5" borderId="11" applyNumberFormat="0" applyProtection="0">
      <alignment horizontal="right" vertical="center"/>
    </xf>
    <xf numFmtId="0" fontId="55" fillId="16" borderId="18" applyNumberFormat="0" applyProtection="0">
      <alignment horizontal="left" vertical="center" indent="1"/>
    </xf>
    <xf numFmtId="0" fontId="55" fillId="5" borderId="18" applyNumberFormat="0" applyProtection="0">
      <alignment horizontal="left" vertical="center" indent="1"/>
    </xf>
    <xf numFmtId="0" fontId="55" fillId="46" borderId="11" applyNumberFormat="0" applyProtection="0">
      <alignment horizontal="left" vertical="center" indent="1"/>
    </xf>
    <xf numFmtId="0" fontId="55" fillId="17" borderId="3" applyNumberFormat="0" applyProtection="0">
      <alignment horizontal="left" vertical="top" indent="1"/>
    </xf>
    <xf numFmtId="0" fontId="55" fillId="59" borderId="11" applyNumberFormat="0" applyProtection="0">
      <alignment horizontal="left" vertical="center" indent="1"/>
    </xf>
    <xf numFmtId="0" fontId="55" fillId="5" borderId="3" applyNumberFormat="0" applyProtection="0">
      <alignment horizontal="left" vertical="top" indent="1"/>
    </xf>
    <xf numFmtId="0" fontId="55" fillId="18" borderId="11" applyNumberFormat="0" applyProtection="0">
      <alignment horizontal="left" vertical="center" indent="1"/>
    </xf>
    <xf numFmtId="0" fontId="55" fillId="18" borderId="3" applyNumberFormat="0" applyProtection="0">
      <alignment horizontal="left" vertical="top" indent="1"/>
    </xf>
    <xf numFmtId="0" fontId="55" fillId="16" borderId="11" applyNumberFormat="0" applyProtection="0">
      <alignment horizontal="left" vertical="center" indent="1"/>
    </xf>
    <xf numFmtId="0" fontId="55" fillId="16" borderId="3" applyNumberFormat="0" applyProtection="0">
      <alignment horizontal="left" vertical="top" indent="1"/>
    </xf>
    <xf numFmtId="0" fontId="55" fillId="60" borderId="19" applyNumberFormat="0">
      <protection locked="0"/>
    </xf>
    <xf numFmtId="0" fontId="57" fillId="17" borderId="20" applyBorder="0"/>
    <xf numFmtId="0" fontId="65" fillId="19" borderId="3" applyNumberFormat="0" applyProtection="0">
      <alignment vertical="center"/>
    </xf>
    <xf numFmtId="0" fontId="83" fillId="19" borderId="21" applyNumberFormat="0" applyProtection="0">
      <alignment vertical="center"/>
    </xf>
    <xf numFmtId="0" fontId="65" fillId="46" borderId="3" applyNumberFormat="0" applyProtection="0">
      <alignment horizontal="left" vertical="center" indent="1"/>
    </xf>
    <xf numFmtId="0" fontId="65" fillId="19" borderId="3" applyNumberFormat="0" applyProtection="0">
      <alignment horizontal="left" vertical="top" indent="1"/>
    </xf>
    <xf numFmtId="0" fontId="55" fillId="0" borderId="11" applyNumberFormat="0" applyProtection="0">
      <alignment horizontal="right" vertical="center"/>
    </xf>
    <xf numFmtId="0" fontId="83" fillId="60" borderId="11" applyNumberFormat="0" applyProtection="0">
      <alignment horizontal="right" vertical="center"/>
    </xf>
    <xf numFmtId="0" fontId="55" fillId="57" borderId="11" applyNumberFormat="0" applyProtection="0">
      <alignment horizontal="left" vertical="center" indent="1"/>
    </xf>
    <xf numFmtId="0" fontId="65" fillId="5" borderId="3" applyNumberFormat="0" applyProtection="0">
      <alignment horizontal="left" vertical="top" indent="1"/>
    </xf>
    <xf numFmtId="0" fontId="67" fillId="20" borderId="18" applyNumberFormat="0" applyProtection="0">
      <alignment horizontal="left" vertical="center" indent="1"/>
    </xf>
    <xf numFmtId="0" fontId="55" fillId="61" borderId="21"/>
    <xf numFmtId="0" fontId="68" fillId="60" borderId="11" applyNumberFormat="0" applyProtection="0">
      <alignment horizontal="right" vertical="center"/>
    </xf>
    <xf numFmtId="0" fontId="81" fillId="0" borderId="0" applyNumberFormat="0" applyFill="0" applyBorder="0" applyAlignment="0" applyProtection="0"/>
    <xf numFmtId="0" fontId="74" fillId="0" borderId="22" applyNumberFormat="0" applyFill="0" applyAlignment="0" applyProtection="0"/>
    <xf numFmtId="0" fontId="82" fillId="0" borderId="0" applyNumberFormat="0" applyFill="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5" fillId="43" borderId="0"/>
    <xf numFmtId="0" fontId="55" fillId="19" borderId="11" applyNumberFormat="0" applyFont="0" applyAlignment="0" applyProtection="0"/>
    <xf numFmtId="0" fontId="55" fillId="17" borderId="3" applyNumberFormat="0" applyProtection="0">
      <alignment horizontal="left" vertical="top" indent="1"/>
    </xf>
    <xf numFmtId="0" fontId="55" fillId="5" borderId="3" applyNumberFormat="0" applyProtection="0">
      <alignment horizontal="left" vertical="top" indent="1"/>
    </xf>
    <xf numFmtId="0" fontId="55" fillId="18" borderId="3" applyNumberFormat="0" applyProtection="0">
      <alignment horizontal="left" vertical="top" indent="1"/>
    </xf>
    <xf numFmtId="0" fontId="55" fillId="16" borderId="3" applyNumberFormat="0" applyProtection="0">
      <alignment horizontal="left" vertical="top" indent="1"/>
    </xf>
    <xf numFmtId="0" fontId="55" fillId="60" borderId="19" applyNumberFormat="0">
      <protection locked="0"/>
    </xf>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55" fillId="8" borderId="18" applyNumberFormat="0" applyProtection="0">
      <alignment horizontal="right" vertical="center"/>
    </xf>
    <xf numFmtId="0" fontId="2" fillId="28" borderId="0" applyNumberFormat="0" applyBorder="0" applyAlignment="0" applyProtection="0"/>
    <xf numFmtId="0" fontId="2" fillId="29" borderId="0" applyNumberFormat="0" applyBorder="0" applyAlignment="0" applyProtection="0"/>
    <xf numFmtId="0" fontId="55" fillId="58" borderId="11" applyNumberFormat="0" applyProtection="0">
      <alignment horizontal="right" vertical="center"/>
    </xf>
    <xf numFmtId="0" fontId="2" fillId="31" borderId="0" applyNumberFormat="0" applyBorder="0" applyAlignment="0" applyProtection="0"/>
    <xf numFmtId="0" fontId="2" fillId="32" borderId="0" applyNumberFormat="0" applyBorder="0" applyAlignment="0" applyProtection="0"/>
    <xf numFmtId="0" fontId="55" fillId="6" borderId="11" applyNumberFormat="0" applyProtection="0">
      <alignment horizontal="right" vertical="center"/>
    </xf>
    <xf numFmtId="0" fontId="2" fillId="34" borderId="0" applyNumberFormat="0" applyBorder="0" applyAlignment="0" applyProtection="0"/>
    <xf numFmtId="0" fontId="2" fillId="35" borderId="0" applyNumberFormat="0" applyBorder="0" applyAlignment="0" applyProtection="0"/>
    <xf numFmtId="0" fontId="55" fillId="57" borderId="11" applyNumberFormat="0" applyProtection="0">
      <alignment horizontal="left" vertical="center" indent="1"/>
    </xf>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5" fillId="4" borderId="11" applyNumberFormat="0" applyProtection="0">
      <alignment horizontal="left" vertical="center" indent="1"/>
    </xf>
    <xf numFmtId="9" fontId="2" fillId="0" borderId="0" applyFont="0" applyFill="0" applyBorder="0" applyAlignment="0" applyProtection="0"/>
    <xf numFmtId="0" fontId="24" fillId="0" borderId="0" applyNumberFormat="0" applyFill="0" applyBorder="0" applyAlignment="0" applyProtection="0"/>
    <xf numFmtId="177" fontId="2" fillId="0" borderId="0" applyFont="0" applyFill="0" applyBorder="0" applyAlignment="0" applyProtection="0"/>
    <xf numFmtId="0" fontId="38" fillId="0" borderId="0"/>
    <xf numFmtId="9" fontId="38"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83" fillId="4" borderId="11" applyNumberFormat="0" applyProtection="0">
      <alignment vertical="center"/>
    </xf>
    <xf numFmtId="0" fontId="55" fillId="4" borderId="11" applyNumberFormat="0" applyProtection="0">
      <alignment vertical="center"/>
    </xf>
    <xf numFmtId="0" fontId="80" fillId="53" borderId="17" applyNumberFormat="0" applyAlignment="0" applyProtection="0"/>
    <xf numFmtId="0" fontId="55" fillId="19" borderId="11" applyNumberFormat="0" applyFont="0" applyAlignment="0" applyProtection="0"/>
    <xf numFmtId="0" fontId="78" fillId="52" borderId="11" applyNumberFormat="0" applyAlignment="0" applyProtection="0"/>
    <xf numFmtId="0" fontId="72" fillId="53" borderId="11"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5" fillId="43" borderId="0"/>
    <xf numFmtId="0" fontId="55" fillId="19" borderId="11" applyNumberFormat="0" applyFont="0" applyAlignment="0" applyProtection="0"/>
    <xf numFmtId="0" fontId="55" fillId="17" borderId="3" applyNumberFormat="0" applyProtection="0">
      <alignment horizontal="left" vertical="top" indent="1"/>
    </xf>
    <xf numFmtId="0" fontId="55" fillId="5" borderId="3" applyNumberFormat="0" applyProtection="0">
      <alignment horizontal="left" vertical="top" indent="1"/>
    </xf>
    <xf numFmtId="0" fontId="55" fillId="18" borderId="3" applyNumberFormat="0" applyProtection="0">
      <alignment horizontal="left" vertical="top" indent="1"/>
    </xf>
    <xf numFmtId="0" fontId="55" fillId="16" borderId="3" applyNumberFormat="0" applyProtection="0">
      <alignment horizontal="left" vertical="top" indent="1"/>
    </xf>
    <xf numFmtId="0" fontId="55" fillId="60" borderId="19" applyNumberFormat="0">
      <protection locked="0"/>
    </xf>
    <xf numFmtId="0" fontId="40" fillId="0" borderId="0" applyNumberFormat="0" applyFill="0" applyBorder="0">
      <protection locked="0"/>
    </xf>
    <xf numFmtId="0" fontId="55" fillId="9" borderId="11" applyNumberFormat="0" applyProtection="0">
      <alignment horizontal="right" vertical="center"/>
    </xf>
    <xf numFmtId="0" fontId="55" fillId="10" borderId="11" applyNumberFormat="0" applyProtection="0">
      <alignment horizontal="right" vertical="center"/>
    </xf>
    <xf numFmtId="0" fontId="55" fillId="11" borderId="11" applyNumberFormat="0" applyProtection="0">
      <alignment horizontal="right" vertical="center"/>
    </xf>
    <xf numFmtId="0" fontId="55" fillId="12" borderId="11" applyNumberFormat="0" applyProtection="0">
      <alignment horizontal="right" vertical="center"/>
    </xf>
    <xf numFmtId="0" fontId="55" fillId="13" borderId="11" applyNumberFormat="0" applyProtection="0">
      <alignment horizontal="right" vertical="center"/>
    </xf>
    <xf numFmtId="0" fontId="55" fillId="14" borderId="11" applyNumberFormat="0" applyProtection="0">
      <alignment horizontal="right" vertical="center"/>
    </xf>
    <xf numFmtId="0" fontId="55" fillId="15" borderId="18"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55" fillId="5" borderId="11" applyNumberFormat="0" applyProtection="0">
      <alignment horizontal="right" vertical="center"/>
    </xf>
    <xf numFmtId="0" fontId="55" fillId="16" borderId="18" applyNumberFormat="0" applyProtection="0">
      <alignment horizontal="left" vertical="center" indent="1"/>
    </xf>
    <xf numFmtId="0" fontId="55" fillId="5" borderId="18" applyNumberFormat="0" applyProtection="0">
      <alignment horizontal="left" vertical="center" indent="1"/>
    </xf>
    <xf numFmtId="0" fontId="55" fillId="46" borderId="11" applyNumberFormat="0" applyProtection="0">
      <alignment horizontal="left" vertical="center" indent="1"/>
    </xf>
    <xf numFmtId="0" fontId="55" fillId="59" borderId="11" applyNumberFormat="0" applyProtection="0">
      <alignment horizontal="left" vertical="center" indent="1"/>
    </xf>
    <xf numFmtId="0" fontId="55" fillId="18" borderId="11" applyNumberFormat="0" applyProtection="0">
      <alignment horizontal="left" vertical="center" indent="1"/>
    </xf>
    <xf numFmtId="0" fontId="55" fillId="16" borderId="11" applyNumberFormat="0" applyProtection="0">
      <alignment horizontal="left" vertical="center" indent="1"/>
    </xf>
    <xf numFmtId="0" fontId="57" fillId="17" borderId="20" applyBorder="0"/>
    <xf numFmtId="0" fontId="55" fillId="0" borderId="11" applyNumberFormat="0" applyProtection="0">
      <alignment horizontal="right" vertical="center"/>
    </xf>
    <xf numFmtId="0" fontId="83" fillId="60" borderId="11" applyNumberFormat="0" applyProtection="0">
      <alignment horizontal="right" vertical="center"/>
    </xf>
    <xf numFmtId="0" fontId="55" fillId="57" borderId="11" applyNumberFormat="0" applyProtection="0">
      <alignment horizontal="left" vertical="center" indent="1"/>
    </xf>
    <xf numFmtId="0" fontId="67" fillId="20" borderId="18" applyNumberFormat="0" applyProtection="0">
      <alignment horizontal="left" vertical="center" indent="1"/>
    </xf>
    <xf numFmtId="0" fontId="68" fillId="60" borderId="11" applyNumberFormat="0" applyProtection="0">
      <alignment horizontal="right" vertical="center"/>
    </xf>
    <xf numFmtId="0" fontId="74" fillId="0" borderId="22" applyNumberFormat="0" applyFill="0" applyAlignment="0" applyProtection="0"/>
    <xf numFmtId="0" fontId="55"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38" fillId="0" borderId="0"/>
    <xf numFmtId="178" fontId="38" fillId="0" borderId="0" applyFont="0" applyFill="0" applyBorder="0" applyAlignment="0" applyProtection="0"/>
    <xf numFmtId="9" fontId="38" fillId="0" borderId="0" applyFont="0" applyFill="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9" fontId="2" fillId="0" borderId="0" applyFont="0" applyFill="0" applyBorder="0" applyAlignment="0" applyProtection="0"/>
    <xf numFmtId="177" fontId="2" fillId="0" borderId="0" applyFont="0" applyFill="0" applyBorder="0" applyAlignment="0" applyProtection="0"/>
    <xf numFmtId="0" fontId="38" fillId="0" borderId="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42" borderId="10" applyNumberFormat="0" applyFont="0" applyAlignment="0" applyProtection="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34" borderId="0" applyNumberFormat="0" applyBorder="0" applyAlignment="0" applyProtection="0"/>
    <xf numFmtId="0" fontId="55" fillId="19" borderId="11"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177" fontId="38" fillId="0" borderId="0" applyFont="0" applyFill="0" applyBorder="0" applyAlignment="0" applyProtection="0"/>
    <xf numFmtId="0" fontId="2" fillId="0" borderId="0"/>
    <xf numFmtId="177" fontId="2" fillId="0" borderId="0" applyFont="0" applyFill="0" applyBorder="0" applyAlignment="0" applyProtection="0"/>
    <xf numFmtId="9" fontId="2" fillId="0" borderId="0" applyFont="0" applyFill="0" applyBorder="0" applyAlignment="0" applyProtection="0"/>
    <xf numFmtId="178" fontId="38" fillId="0" borderId="0" applyFont="0" applyFill="0" applyBorder="0" applyAlignment="0" applyProtection="0"/>
    <xf numFmtId="178" fontId="2" fillId="0" borderId="0" applyFont="0" applyFill="0" applyBorder="0" applyAlignment="0" applyProtection="0"/>
    <xf numFmtId="0" fontId="38" fillId="0" borderId="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0" fillId="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70" fillId="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0"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0" fillId="6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70" fillId="18"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70" fillId="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0" fillId="1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0"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70" fillId="1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70"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70" fillId="1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70" fillId="5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36" fillId="62" borderId="0" applyNumberFormat="0" applyBorder="0" applyAlignment="0" applyProtection="0"/>
    <xf numFmtId="0" fontId="69" fillId="17" borderId="0" applyNumberFormat="0" applyBorder="0" applyAlignment="0" applyProtection="0"/>
    <xf numFmtId="0" fontId="36" fillId="63" borderId="0" applyNumberFormat="0" applyBorder="0" applyAlignment="0" applyProtection="0"/>
    <xf numFmtId="0" fontId="69" fillId="7" borderId="0" applyNumberFormat="0" applyBorder="0" applyAlignment="0" applyProtection="0"/>
    <xf numFmtId="0" fontId="36" fillId="64" borderId="0" applyNumberFormat="0" applyBorder="0" applyAlignment="0" applyProtection="0"/>
    <xf numFmtId="0" fontId="69" fillId="12" borderId="0" applyNumberFormat="0" applyBorder="0" applyAlignment="0" applyProtection="0"/>
    <xf numFmtId="0" fontId="36" fillId="65" borderId="0" applyNumberFormat="0" applyBorder="0" applyAlignment="0" applyProtection="0"/>
    <xf numFmtId="0" fontId="69" fillId="46" borderId="0" applyNumberFormat="0" applyBorder="0" applyAlignment="0" applyProtection="0"/>
    <xf numFmtId="0" fontId="36" fillId="66" borderId="0" applyNumberFormat="0" applyBorder="0" applyAlignment="0" applyProtection="0"/>
    <xf numFmtId="0" fontId="69" fillId="17" borderId="0" applyNumberFormat="0" applyBorder="0" applyAlignment="0" applyProtection="0"/>
    <xf numFmtId="0" fontId="36" fillId="67" borderId="0" applyNumberFormat="0" applyBorder="0" applyAlignment="0" applyProtection="0"/>
    <xf numFmtId="0" fontId="69" fillId="52" borderId="0" applyNumberFormat="0" applyBorder="0" applyAlignment="0" applyProtection="0"/>
    <xf numFmtId="0" fontId="36" fillId="24" borderId="0" applyNumberFormat="0" applyBorder="0" applyAlignment="0" applyProtection="0"/>
    <xf numFmtId="0" fontId="69" fillId="57" borderId="0" applyNumberFormat="0" applyBorder="0" applyAlignment="0" applyProtection="0"/>
    <xf numFmtId="0" fontId="36" fillId="27" borderId="0" applyNumberFormat="0" applyBorder="0" applyAlignment="0" applyProtection="0"/>
    <xf numFmtId="0" fontId="69" fillId="8" borderId="0" applyNumberFormat="0" applyBorder="0" applyAlignment="0" applyProtection="0"/>
    <xf numFmtId="0" fontId="36" fillId="30" borderId="0" applyNumberFormat="0" applyBorder="0" applyAlignment="0" applyProtection="0"/>
    <xf numFmtId="0" fontId="69" fillId="12" borderId="0" applyNumberFormat="0" applyBorder="0" applyAlignment="0" applyProtection="0"/>
    <xf numFmtId="0" fontId="36" fillId="33" borderId="0" applyNumberFormat="0" applyBorder="0" applyAlignment="0" applyProtection="0"/>
    <xf numFmtId="0" fontId="69" fillId="59" borderId="0" applyNumberFormat="0" applyBorder="0" applyAlignment="0" applyProtection="0"/>
    <xf numFmtId="0" fontId="36" fillId="36" borderId="0" applyNumberFormat="0" applyBorder="0" applyAlignment="0" applyProtection="0"/>
    <xf numFmtId="0" fontId="69" fillId="57" borderId="0" applyNumberFormat="0" applyBorder="0" applyAlignment="0" applyProtection="0"/>
    <xf numFmtId="0" fontId="36" fillId="39" borderId="0" applyNumberFormat="0" applyBorder="0" applyAlignment="0" applyProtection="0"/>
    <xf numFmtId="0" fontId="69" fillId="9" borderId="0" applyNumberFormat="0" applyBorder="0" applyAlignment="0" applyProtection="0"/>
    <xf numFmtId="0" fontId="29" fillId="68" borderId="23" applyNumberFormat="0" applyAlignment="0" applyProtection="0"/>
    <xf numFmtId="0" fontId="80" fillId="60" borderId="17" applyNumberFormat="0" applyAlignment="0" applyProtection="0"/>
    <xf numFmtId="0" fontId="30" fillId="68" borderId="24" applyNumberFormat="0" applyAlignment="0" applyProtection="0"/>
    <xf numFmtId="0" fontId="85" fillId="60" borderId="25" applyNumberFormat="0" applyAlignment="0" applyProtection="0"/>
    <xf numFmtId="0" fontId="39" fillId="0" borderId="1" applyNumberFormat="0" applyFont="0" applyFill="0" applyAlignment="0" applyProtection="0"/>
    <xf numFmtId="0" fontId="38" fillId="0" borderId="2" applyNumberFormat="0" applyFill="0" applyAlignment="0" applyProtection="0"/>
    <xf numFmtId="179" fontId="39" fillId="0" borderId="0" applyFont="0" applyFill="0" applyBorder="0" applyProtection="0">
      <alignment horizontal="right"/>
    </xf>
    <xf numFmtId="179" fontId="39" fillId="0" borderId="0" applyFont="0" applyFill="0" applyBorder="0" applyProtection="0">
      <alignment horizontal="right"/>
    </xf>
    <xf numFmtId="0" fontId="28" fillId="69" borderId="24" applyNumberFormat="0" applyAlignment="0" applyProtection="0"/>
    <xf numFmtId="0" fontId="86" fillId="52" borderId="25" applyNumberFormat="0" applyAlignment="0" applyProtection="0"/>
    <xf numFmtId="0" fontId="35" fillId="0" borderId="26" applyNumberFormat="0" applyFill="0" applyAlignment="0" applyProtection="0"/>
    <xf numFmtId="0" fontId="74" fillId="0" borderId="27" applyNumberFormat="0" applyFill="0" applyAlignment="0" applyProtection="0"/>
    <xf numFmtId="0" fontId="34" fillId="0" borderId="0" applyNumberFormat="0" applyFill="0" applyBorder="0" applyAlignment="0" applyProtection="0"/>
    <xf numFmtId="0" fontId="87" fillId="0" borderId="0" applyNumberForma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0" fontId="20" fillId="2" borderId="0" applyNumberFormat="0" applyBorder="0" applyAlignment="0" applyProtection="0"/>
    <xf numFmtId="0" fontId="79" fillId="13" borderId="0" applyNumberFormat="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2"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62"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64" fillId="22" borderId="0" applyNumberFormat="0" applyBorder="0" applyAlignment="0" applyProtection="0"/>
    <xf numFmtId="0" fontId="88" fillId="52" borderId="0" applyNumberFormat="0" applyBorder="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38" fillId="19" borderId="28"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0" fontId="2" fillId="42" borderId="10" applyNumberFormat="0" applyFont="0" applyAlignment="0" applyProtection="0"/>
    <xf numFmtId="181" fontId="39" fillId="0" borderId="0" applyFont="0" applyFill="0" applyBorder="0" applyProtection="0">
      <alignment horizontal="right"/>
    </xf>
    <xf numFmtId="181" fontId="39" fillId="0" borderId="0" applyFont="0" applyFill="0" applyBorder="0" applyProtection="0">
      <alignment horizontal="right"/>
    </xf>
    <xf numFmtId="9" fontId="38" fillId="0" borderId="0" applyFont="0" applyFill="0" applyBorder="0" applyAlignment="0" applyProtection="0"/>
    <xf numFmtId="9" fontId="55" fillId="0" borderId="0" applyFont="0" applyFill="0" applyBorder="0" applyAlignment="0" applyProtection="0"/>
    <xf numFmtId="9" fontId="6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0" fontId="44" fillId="4" borderId="3" applyNumberFormat="0" applyProtection="0">
      <alignment vertical="center"/>
    </xf>
    <xf numFmtId="0" fontId="55" fillId="4" borderId="11" applyNumberFormat="0" applyProtection="0">
      <alignment vertical="center"/>
    </xf>
    <xf numFmtId="0" fontId="55" fillId="4" borderId="11" applyNumberFormat="0" applyProtection="0">
      <alignment vertical="center"/>
    </xf>
    <xf numFmtId="0" fontId="45" fillId="4" borderId="3" applyNumberFormat="0" applyProtection="0">
      <alignment vertical="center"/>
    </xf>
    <xf numFmtId="0" fontId="83" fillId="4" borderId="11" applyNumberFormat="0" applyProtection="0">
      <alignment vertical="center"/>
    </xf>
    <xf numFmtId="0" fontId="44" fillId="4" borderId="3" applyNumberFormat="0" applyProtection="0">
      <alignment horizontal="left" vertical="center" indent="1"/>
    </xf>
    <xf numFmtId="0" fontId="55" fillId="4" borderId="11" applyNumberFormat="0" applyProtection="0">
      <alignment horizontal="left" vertical="center" indent="1"/>
    </xf>
    <xf numFmtId="0" fontId="55" fillId="4" borderId="11" applyNumberFormat="0" applyProtection="0">
      <alignment horizontal="left" vertical="center" indent="1"/>
    </xf>
    <xf numFmtId="0" fontId="66" fillId="4" borderId="3" applyNumberFormat="0" applyProtection="0">
      <alignment horizontal="left" vertical="top" indent="1"/>
    </xf>
    <xf numFmtId="0" fontId="66" fillId="4" borderId="3" applyNumberFormat="0" applyProtection="0">
      <alignment horizontal="left" vertical="top" indent="1"/>
    </xf>
    <xf numFmtId="0" fontId="44" fillId="4" borderId="3" applyNumberFormat="0" applyProtection="0">
      <alignment horizontal="left" vertical="top" indent="1"/>
    </xf>
    <xf numFmtId="0" fontId="66" fillId="4" borderId="3" applyNumberFormat="0" applyProtection="0">
      <alignment horizontal="left" vertical="top" indent="1"/>
    </xf>
    <xf numFmtId="0" fontId="44" fillId="5" borderId="0" applyNumberFormat="0" applyProtection="0">
      <alignment horizontal="left" vertical="center" indent="1"/>
    </xf>
    <xf numFmtId="0" fontId="55" fillId="57" borderId="11" applyNumberFormat="0" applyProtection="0">
      <alignment horizontal="left" vertical="center" indent="1"/>
    </xf>
    <xf numFmtId="0" fontId="46" fillId="6" borderId="17" applyNumberFormat="0" applyProtection="0">
      <alignment horizontal="right" vertical="center"/>
    </xf>
    <xf numFmtId="0" fontId="46" fillId="6" borderId="3" applyNumberFormat="0" applyProtection="0">
      <alignment horizontal="right" vertical="center"/>
    </xf>
    <xf numFmtId="0" fontId="55" fillId="6" borderId="11" applyNumberFormat="0" applyProtection="0">
      <alignment horizontal="right" vertical="center"/>
    </xf>
    <xf numFmtId="0" fontId="55" fillId="6" borderId="11" applyNumberFormat="0" applyProtection="0">
      <alignment horizontal="right" vertical="center"/>
    </xf>
    <xf numFmtId="0" fontId="46" fillId="7" borderId="17" applyNumberFormat="0" applyProtection="0">
      <alignment horizontal="right" vertical="center"/>
    </xf>
    <xf numFmtId="0" fontId="46" fillId="7" borderId="3" applyNumberFormat="0" applyProtection="0">
      <alignment horizontal="right" vertical="center"/>
    </xf>
    <xf numFmtId="0" fontId="55" fillId="58" borderId="11" applyNumberFormat="0" applyProtection="0">
      <alignment horizontal="right" vertical="center"/>
    </xf>
    <xf numFmtId="0" fontId="55" fillId="58" borderId="11" applyNumberFormat="0" applyProtection="0">
      <alignment horizontal="right" vertical="center"/>
    </xf>
    <xf numFmtId="0" fontId="46" fillId="8" borderId="17" applyNumberFormat="0" applyProtection="0">
      <alignment horizontal="right" vertical="center"/>
    </xf>
    <xf numFmtId="0" fontId="46" fillId="8" borderId="3" applyNumberFormat="0" applyProtection="0">
      <alignment horizontal="right" vertical="center"/>
    </xf>
    <xf numFmtId="0" fontId="55" fillId="8" borderId="18" applyNumberFormat="0" applyProtection="0">
      <alignment horizontal="right" vertical="center"/>
    </xf>
    <xf numFmtId="0" fontId="55" fillId="8" borderId="18" applyNumberFormat="0" applyProtection="0">
      <alignment horizontal="right" vertical="center"/>
    </xf>
    <xf numFmtId="0" fontId="46" fillId="9" borderId="17" applyNumberFormat="0" applyProtection="0">
      <alignment horizontal="right" vertical="center"/>
    </xf>
    <xf numFmtId="0" fontId="46" fillId="9" borderId="3" applyNumberFormat="0" applyProtection="0">
      <alignment horizontal="right" vertical="center"/>
    </xf>
    <xf numFmtId="0" fontId="55" fillId="9" borderId="11" applyNumberFormat="0" applyProtection="0">
      <alignment horizontal="right" vertical="center"/>
    </xf>
    <xf numFmtId="0" fontId="55" fillId="9" borderId="11" applyNumberFormat="0" applyProtection="0">
      <alignment horizontal="right" vertical="center"/>
    </xf>
    <xf numFmtId="0" fontId="46" fillId="10" borderId="17" applyNumberFormat="0" applyProtection="0">
      <alignment horizontal="right" vertical="center"/>
    </xf>
    <xf numFmtId="0" fontId="46" fillId="10" borderId="3" applyNumberFormat="0" applyProtection="0">
      <alignment horizontal="right" vertical="center"/>
    </xf>
    <xf numFmtId="0" fontId="55" fillId="10" borderId="11" applyNumberFormat="0" applyProtection="0">
      <alignment horizontal="right" vertical="center"/>
    </xf>
    <xf numFmtId="0" fontId="55" fillId="10" borderId="11" applyNumberFormat="0" applyProtection="0">
      <alignment horizontal="right" vertical="center"/>
    </xf>
    <xf numFmtId="0" fontId="46" fillId="11" borderId="17" applyNumberFormat="0" applyProtection="0">
      <alignment horizontal="right" vertical="center"/>
    </xf>
    <xf numFmtId="0" fontId="46" fillId="11" borderId="3" applyNumberFormat="0" applyProtection="0">
      <alignment horizontal="right" vertical="center"/>
    </xf>
    <xf numFmtId="0" fontId="55" fillId="11" borderId="11" applyNumberFormat="0" applyProtection="0">
      <alignment horizontal="right" vertical="center"/>
    </xf>
    <xf numFmtId="0" fontId="55" fillId="11" borderId="11" applyNumberFormat="0" applyProtection="0">
      <alignment horizontal="right" vertical="center"/>
    </xf>
    <xf numFmtId="0" fontId="46" fillId="12" borderId="17" applyNumberFormat="0" applyProtection="0">
      <alignment horizontal="right" vertical="center"/>
    </xf>
    <xf numFmtId="0" fontId="46" fillId="12" borderId="3" applyNumberFormat="0" applyProtection="0">
      <alignment horizontal="right" vertical="center"/>
    </xf>
    <xf numFmtId="0" fontId="55" fillId="12" borderId="11" applyNumberFormat="0" applyProtection="0">
      <alignment horizontal="right" vertical="center"/>
    </xf>
    <xf numFmtId="0" fontId="55" fillId="12" borderId="11" applyNumberFormat="0" applyProtection="0">
      <alignment horizontal="right" vertical="center"/>
    </xf>
    <xf numFmtId="0" fontId="46" fillId="13" borderId="17" applyNumberFormat="0" applyProtection="0">
      <alignment horizontal="right" vertical="center"/>
    </xf>
    <xf numFmtId="0" fontId="46" fillId="13" borderId="3" applyNumberFormat="0" applyProtection="0">
      <alignment horizontal="right" vertical="center"/>
    </xf>
    <xf numFmtId="0" fontId="55" fillId="13" borderId="11" applyNumberFormat="0" applyProtection="0">
      <alignment horizontal="right" vertical="center"/>
    </xf>
    <xf numFmtId="0" fontId="55" fillId="13" borderId="11" applyNumberFormat="0" applyProtection="0">
      <alignment horizontal="right" vertical="center"/>
    </xf>
    <xf numFmtId="0" fontId="46" fillId="14" borderId="17" applyNumberFormat="0" applyProtection="0">
      <alignment horizontal="right" vertical="center"/>
    </xf>
    <xf numFmtId="0" fontId="46" fillId="14" borderId="3" applyNumberFormat="0" applyProtection="0">
      <alignment horizontal="right" vertical="center"/>
    </xf>
    <xf numFmtId="0" fontId="55" fillId="14" borderId="11" applyNumberFormat="0" applyProtection="0">
      <alignment horizontal="right" vertical="center"/>
    </xf>
    <xf numFmtId="0" fontId="55" fillId="14" borderId="11" applyNumberFormat="0" applyProtection="0">
      <alignment horizontal="right" vertical="center"/>
    </xf>
    <xf numFmtId="0" fontId="55" fillId="15" borderId="18" applyNumberFormat="0" applyProtection="0">
      <alignment horizontal="left" vertical="center" indent="1"/>
    </xf>
    <xf numFmtId="0" fontId="46" fillId="53" borderId="29"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38" fillId="49" borderId="17" applyNumberFormat="0" applyProtection="0">
      <alignment horizontal="left" vertical="center" indent="1"/>
    </xf>
    <xf numFmtId="0" fontId="46" fillId="5" borderId="3" applyNumberFormat="0" applyProtection="0">
      <alignment horizontal="right" vertical="center"/>
    </xf>
    <xf numFmtId="0" fontId="55" fillId="5" borderId="11" applyNumberFormat="0" applyProtection="0">
      <alignment horizontal="right" vertical="center"/>
    </xf>
    <xf numFmtId="0" fontId="55" fillId="5" borderId="11" applyNumberFormat="0" applyProtection="0">
      <alignment horizontal="right" vertical="center"/>
    </xf>
    <xf numFmtId="0" fontId="46" fillId="16" borderId="0" applyNumberFormat="0" applyProtection="0">
      <alignment horizontal="left" vertical="center" indent="1"/>
    </xf>
    <xf numFmtId="0" fontId="55" fillId="16" borderId="18" applyNumberFormat="0" applyProtection="0">
      <alignment horizontal="left" vertical="center" indent="1"/>
    </xf>
    <xf numFmtId="0" fontId="46" fillId="16" borderId="0" applyNumberFormat="0" applyProtection="0">
      <alignment horizontal="left" vertical="center" indent="1"/>
    </xf>
    <xf numFmtId="0" fontId="46" fillId="5" borderId="0" applyNumberFormat="0" applyProtection="0">
      <alignment horizontal="left" vertical="center" indent="1"/>
    </xf>
    <xf numFmtId="0" fontId="55" fillId="5" borderId="18" applyNumberFormat="0" applyProtection="0">
      <alignment horizontal="left" vertical="center" indent="1"/>
    </xf>
    <xf numFmtId="0" fontId="46" fillId="5" borderId="0" applyNumberFormat="0" applyProtection="0">
      <alignment horizontal="left" vertical="center" indent="1"/>
    </xf>
    <xf numFmtId="0" fontId="38" fillId="59" borderId="17" applyNumberFormat="0" applyProtection="0">
      <alignment horizontal="left" vertical="center" indent="1"/>
    </xf>
    <xf numFmtId="0" fontId="38" fillId="17" borderId="3" applyNumberFormat="0" applyProtection="0">
      <alignment horizontal="left" vertical="center" indent="1"/>
    </xf>
    <xf numFmtId="0" fontId="55" fillId="46" borderId="11" applyNumberFormat="0" applyProtection="0">
      <alignment horizontal="left" vertical="center" indent="1"/>
    </xf>
    <xf numFmtId="0" fontId="55" fillId="46" borderId="11" applyNumberFormat="0" applyProtection="0">
      <alignment horizontal="left" vertical="center" indent="1"/>
    </xf>
    <xf numFmtId="0" fontId="55" fillId="17" borderId="3" applyNumberFormat="0" applyProtection="0">
      <alignment horizontal="left" vertical="top" indent="1"/>
    </xf>
    <xf numFmtId="0" fontId="55" fillId="17" borderId="3" applyNumberFormat="0" applyProtection="0">
      <alignment horizontal="left" vertical="top" indent="1"/>
    </xf>
    <xf numFmtId="0" fontId="55" fillId="17" borderId="3" applyNumberFormat="0" applyProtection="0">
      <alignment horizontal="left" vertical="top" indent="1"/>
    </xf>
    <xf numFmtId="0" fontId="55" fillId="17" borderId="3" applyNumberFormat="0" applyProtection="0">
      <alignment horizontal="left" vertical="top" indent="1"/>
    </xf>
    <xf numFmtId="0" fontId="55" fillId="17" borderId="3" applyNumberFormat="0" applyProtection="0">
      <alignment horizontal="left" vertical="top" indent="1"/>
    </xf>
    <xf numFmtId="0" fontId="38" fillId="51" borderId="17" applyNumberFormat="0" applyProtection="0">
      <alignment horizontal="left" vertical="center" indent="1"/>
    </xf>
    <xf numFmtId="0" fontId="38" fillId="5" borderId="3" applyNumberFormat="0" applyProtection="0">
      <alignment horizontal="left" vertical="center" indent="1"/>
    </xf>
    <xf numFmtId="0" fontId="55" fillId="59" borderId="11" applyNumberFormat="0" applyProtection="0">
      <alignment horizontal="left" vertical="center" indent="1"/>
    </xf>
    <xf numFmtId="0" fontId="55" fillId="59" borderId="11" applyNumberFormat="0" applyProtection="0">
      <alignment horizontal="left" vertical="center" indent="1"/>
    </xf>
    <xf numFmtId="0" fontId="55" fillId="5" borderId="3" applyNumberFormat="0" applyProtection="0">
      <alignment horizontal="left" vertical="top" indent="1"/>
    </xf>
    <xf numFmtId="0" fontId="55" fillId="5" borderId="3" applyNumberFormat="0" applyProtection="0">
      <alignment horizontal="left" vertical="top" indent="1"/>
    </xf>
    <xf numFmtId="0" fontId="55" fillId="5" borderId="3" applyNumberFormat="0" applyProtection="0">
      <alignment horizontal="left" vertical="top" indent="1"/>
    </xf>
    <xf numFmtId="0" fontId="55" fillId="5" borderId="3" applyNumberFormat="0" applyProtection="0">
      <alignment horizontal="left" vertical="top" indent="1"/>
    </xf>
    <xf numFmtId="0" fontId="55" fillId="5" borderId="3" applyNumberFormat="0" applyProtection="0">
      <alignment horizontal="left" vertical="top" indent="1"/>
    </xf>
    <xf numFmtId="0" fontId="38" fillId="46" borderId="17" applyNumberFormat="0" applyProtection="0">
      <alignment horizontal="left" vertical="center" indent="1"/>
    </xf>
    <xf numFmtId="0" fontId="38" fillId="18" borderId="3" applyNumberFormat="0" applyProtection="0">
      <alignment horizontal="left" vertical="center" indent="1"/>
    </xf>
    <xf numFmtId="0" fontId="55" fillId="18" borderId="11" applyNumberFormat="0" applyProtection="0">
      <alignment horizontal="left" vertical="center" indent="1"/>
    </xf>
    <xf numFmtId="0" fontId="55" fillId="18" borderId="11" applyNumberFormat="0" applyProtection="0">
      <alignment horizontal="left" vertical="center" indent="1"/>
    </xf>
    <xf numFmtId="0" fontId="55" fillId="18" borderId="3" applyNumberFormat="0" applyProtection="0">
      <alignment horizontal="left" vertical="top" indent="1"/>
    </xf>
    <xf numFmtId="0" fontId="55" fillId="18" borderId="3" applyNumberFormat="0" applyProtection="0">
      <alignment horizontal="left" vertical="top" indent="1"/>
    </xf>
    <xf numFmtId="0" fontId="55" fillId="18" borderId="3" applyNumberFormat="0" applyProtection="0">
      <alignment horizontal="left" vertical="top" indent="1"/>
    </xf>
    <xf numFmtId="0" fontId="55" fillId="18" borderId="3" applyNumberFormat="0" applyProtection="0">
      <alignment horizontal="left" vertical="top" indent="1"/>
    </xf>
    <xf numFmtId="0" fontId="55" fillId="18" borderId="3" applyNumberFormat="0" applyProtection="0">
      <alignment horizontal="left" vertical="top" indent="1"/>
    </xf>
    <xf numFmtId="0" fontId="38" fillId="49" borderId="17" applyNumberFormat="0" applyProtection="0">
      <alignment horizontal="left" vertical="center" indent="1"/>
    </xf>
    <xf numFmtId="0" fontId="38" fillId="16" borderId="3" applyNumberFormat="0" applyProtection="0">
      <alignment horizontal="left" vertical="center" indent="1"/>
    </xf>
    <xf numFmtId="0" fontId="55" fillId="16" borderId="11" applyNumberFormat="0" applyProtection="0">
      <alignment horizontal="left" vertical="center" indent="1"/>
    </xf>
    <xf numFmtId="0" fontId="55" fillId="16" borderId="11" applyNumberFormat="0" applyProtection="0">
      <alignment horizontal="left" vertical="center" indent="1"/>
    </xf>
    <xf numFmtId="0" fontId="55" fillId="16" borderId="3" applyNumberFormat="0" applyProtection="0">
      <alignment horizontal="left" vertical="top" indent="1"/>
    </xf>
    <xf numFmtId="0" fontId="55" fillId="16" borderId="3" applyNumberFormat="0" applyProtection="0">
      <alignment horizontal="left" vertical="top" indent="1"/>
    </xf>
    <xf numFmtId="0" fontId="55" fillId="16" borderId="3" applyNumberFormat="0" applyProtection="0">
      <alignment horizontal="left" vertical="top" indent="1"/>
    </xf>
    <xf numFmtId="0" fontId="55" fillId="16" borderId="3" applyNumberFormat="0" applyProtection="0">
      <alignment horizontal="left" vertical="top" indent="1"/>
    </xf>
    <xf numFmtId="0" fontId="55" fillId="16" borderId="3" applyNumberFormat="0" applyProtection="0">
      <alignment horizontal="left" vertical="top" indent="1"/>
    </xf>
    <xf numFmtId="0" fontId="38" fillId="0" borderId="0"/>
    <xf numFmtId="0" fontId="65" fillId="19" borderId="3" applyNumberFormat="0" applyProtection="0">
      <alignment vertical="center"/>
    </xf>
    <xf numFmtId="0" fontId="65" fillId="19" borderId="3" applyNumberFormat="0" applyProtection="0">
      <alignment vertical="center"/>
    </xf>
    <xf numFmtId="0" fontId="46" fillId="19" borderId="3" applyNumberFormat="0" applyProtection="0">
      <alignment vertical="center"/>
    </xf>
    <xf numFmtId="0" fontId="65" fillId="19" borderId="3" applyNumberFormat="0" applyProtection="0">
      <alignment vertical="center"/>
    </xf>
    <xf numFmtId="0" fontId="48" fillId="19" borderId="17" applyNumberFormat="0" applyProtection="0">
      <alignment vertical="center"/>
    </xf>
    <xf numFmtId="0" fontId="48" fillId="19" borderId="3" applyNumberFormat="0" applyProtection="0">
      <alignment vertical="center"/>
    </xf>
    <xf numFmtId="0" fontId="83" fillId="19" borderId="21" applyNumberFormat="0" applyProtection="0">
      <alignment vertical="center"/>
    </xf>
    <xf numFmtId="0" fontId="65" fillId="46" borderId="3" applyNumberFormat="0" applyProtection="0">
      <alignment horizontal="left" vertical="center" indent="1"/>
    </xf>
    <xf numFmtId="0" fontId="65" fillId="46" borderId="3" applyNumberFormat="0" applyProtection="0">
      <alignment horizontal="left" vertical="center" indent="1"/>
    </xf>
    <xf numFmtId="0" fontId="46" fillId="19" borderId="3" applyNumberFormat="0" applyProtection="0">
      <alignment horizontal="left" vertical="center" indent="1"/>
    </xf>
    <xf numFmtId="0" fontId="65" fillId="46" borderId="3" applyNumberFormat="0" applyProtection="0">
      <alignment horizontal="left" vertical="center" indent="1"/>
    </xf>
    <xf numFmtId="0" fontId="65" fillId="19" borderId="3" applyNumberFormat="0" applyProtection="0">
      <alignment horizontal="left" vertical="top" indent="1"/>
    </xf>
    <xf numFmtId="0" fontId="65" fillId="19" borderId="3" applyNumberFormat="0" applyProtection="0">
      <alignment horizontal="left" vertical="top" indent="1"/>
    </xf>
    <xf numFmtId="0" fontId="46" fillId="19" borderId="3" applyNumberFormat="0" applyProtection="0">
      <alignment horizontal="left" vertical="top" indent="1"/>
    </xf>
    <xf numFmtId="0" fontId="65" fillId="19" borderId="3" applyNumberFormat="0" applyProtection="0">
      <alignment horizontal="left" vertical="top" indent="1"/>
    </xf>
    <xf numFmtId="0" fontId="46" fillId="46" borderId="17" applyNumberFormat="0" applyProtection="0">
      <alignment horizontal="right" vertical="center"/>
    </xf>
    <xf numFmtId="0" fontId="46" fillId="70" borderId="3" applyNumberFormat="0" applyProtection="0">
      <alignment horizontal="right" vertical="center"/>
    </xf>
    <xf numFmtId="0" fontId="46" fillId="70" borderId="3" applyNumberFormat="0" applyProtection="0">
      <alignment horizontal="right" vertical="center"/>
    </xf>
    <xf numFmtId="0" fontId="55" fillId="0" borderId="11" applyNumberFormat="0" applyProtection="0">
      <alignment horizontal="right" vertical="center"/>
    </xf>
    <xf numFmtId="0" fontId="46" fillId="70" borderId="3" applyNumberFormat="0" applyProtection="0">
      <alignment horizontal="right" vertical="center"/>
    </xf>
    <xf numFmtId="0" fontId="46" fillId="70" borderId="3" applyNumberFormat="0" applyProtection="0">
      <alignment horizontal="right" vertical="center"/>
    </xf>
    <xf numFmtId="0" fontId="46" fillId="16" borderId="3" applyNumberFormat="0" applyProtection="0">
      <alignment horizontal="right" vertical="center"/>
    </xf>
    <xf numFmtId="0" fontId="48" fillId="16" borderId="3" applyNumberFormat="0" applyProtection="0">
      <alignment horizontal="right" vertical="center"/>
    </xf>
    <xf numFmtId="0" fontId="83" fillId="60" borderId="11" applyNumberFormat="0" applyProtection="0">
      <alignment horizontal="right" vertical="center"/>
    </xf>
    <xf numFmtId="0" fontId="38" fillId="49" borderId="17" applyNumberFormat="0" applyProtection="0">
      <alignment horizontal="left" vertical="center" indent="1"/>
    </xf>
    <xf numFmtId="0" fontId="46" fillId="5" borderId="3" applyNumberFormat="0" applyProtection="0">
      <alignment horizontal="left" vertical="center" indent="1"/>
    </xf>
    <xf numFmtId="0" fontId="46" fillId="5" borderId="3" applyNumberFormat="0" applyProtection="0">
      <alignment horizontal="left" vertical="center" indent="1"/>
    </xf>
    <xf numFmtId="0" fontId="55" fillId="57" borderId="11" applyNumberFormat="0" applyProtection="0">
      <alignment horizontal="left" vertical="center" indent="1"/>
    </xf>
    <xf numFmtId="0" fontId="46" fillId="5" borderId="3" applyNumberFormat="0" applyProtection="0">
      <alignment horizontal="left" vertical="center" indent="1"/>
    </xf>
    <xf numFmtId="0" fontId="46" fillId="5" borderId="3" applyNumberFormat="0" applyProtection="0">
      <alignment horizontal="left" vertical="center" indent="1"/>
    </xf>
    <xf numFmtId="0" fontId="46" fillId="5" borderId="3" applyNumberFormat="0" applyProtection="0">
      <alignment horizontal="left" vertical="center" indent="1"/>
    </xf>
    <xf numFmtId="0" fontId="65" fillId="5" borderId="3" applyNumberFormat="0" applyProtection="0">
      <alignment horizontal="left" vertical="top" indent="1"/>
    </xf>
    <xf numFmtId="0" fontId="65" fillId="5" borderId="3" applyNumberFormat="0" applyProtection="0">
      <alignment horizontal="left" vertical="top" indent="1"/>
    </xf>
    <xf numFmtId="0" fontId="46" fillId="5" borderId="3" applyNumberFormat="0" applyProtection="0">
      <alignment horizontal="left" vertical="top" indent="1"/>
    </xf>
    <xf numFmtId="0" fontId="65" fillId="5" borderId="3" applyNumberFormat="0" applyProtection="0">
      <alignment horizontal="left" vertical="top" indent="1"/>
    </xf>
    <xf numFmtId="0" fontId="67" fillId="20" borderId="18" applyNumberFormat="0" applyProtection="0">
      <alignment horizontal="left" vertical="center" indent="1"/>
    </xf>
    <xf numFmtId="0" fontId="55" fillId="61" borderId="21"/>
    <xf numFmtId="0" fontId="50" fillId="16" borderId="3" applyNumberFormat="0" applyProtection="0">
      <alignment horizontal="right" vertical="center"/>
    </xf>
    <xf numFmtId="0" fontId="68" fillId="60" borderId="11" applyNumberFormat="0" applyProtection="0">
      <alignment horizontal="right" vertical="center"/>
    </xf>
    <xf numFmtId="0" fontId="23" fillId="3" borderId="0" applyNumberFormat="0" applyBorder="0" applyAlignment="0" applyProtection="0"/>
    <xf numFmtId="0" fontId="89" fillId="71" borderId="0" applyNumberFormat="0" applyBorder="0" applyAlignment="0" applyProtection="0"/>
    <xf numFmtId="0" fontId="62" fillId="0" borderId="0">
      <alignment horizontal="left" wrapText="1"/>
    </xf>
    <xf numFmtId="0" fontId="62" fillId="0" borderId="0">
      <alignment horizontal="left" wrapText="1"/>
    </xf>
    <xf numFmtId="0" fontId="62" fillId="0" borderId="0">
      <alignment horizontal="left" wrapText="1"/>
    </xf>
    <xf numFmtId="0" fontId="62" fillId="0" borderId="0">
      <alignment horizontal="left" wrapText="1"/>
    </xf>
    <xf numFmtId="0" fontId="62" fillId="0" borderId="0">
      <alignment horizontal="left" wrapText="1"/>
    </xf>
    <xf numFmtId="0" fontId="62" fillId="0" borderId="0">
      <alignment horizontal="left" wrapText="1"/>
    </xf>
    <xf numFmtId="0" fontId="62" fillId="0" borderId="0">
      <alignment horizontal="left" wrapText="1"/>
    </xf>
    <xf numFmtId="0" fontId="62" fillId="0" borderId="0"/>
    <xf numFmtId="0" fontId="55" fillId="43" borderId="0"/>
    <xf numFmtId="0" fontId="2" fillId="0" borderId="0"/>
    <xf numFmtId="0" fontId="38" fillId="0" borderId="0"/>
    <xf numFmtId="0" fontId="2" fillId="0" borderId="0"/>
    <xf numFmtId="0" fontId="62" fillId="0" borderId="0">
      <alignment horizontal="left" wrapText="1"/>
    </xf>
    <xf numFmtId="0" fontId="55" fillId="43"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5" applyNumberFormat="0" applyFill="0" applyAlignment="0" applyProtection="0"/>
    <xf numFmtId="0" fontId="75" fillId="0" borderId="30" applyNumberFormat="0" applyFill="0" applyAlignment="0" applyProtection="0"/>
    <xf numFmtId="0" fontId="26" fillId="0" borderId="6" applyNumberFormat="0" applyFill="0" applyAlignment="0" applyProtection="0"/>
    <xf numFmtId="0" fontId="76" fillId="0" borderId="31" applyNumberFormat="0" applyFill="0" applyAlignment="0" applyProtection="0"/>
    <xf numFmtId="0" fontId="27" fillId="0" borderId="7" applyNumberFormat="0" applyFill="0" applyAlignment="0" applyProtection="0"/>
    <xf numFmtId="0" fontId="77" fillId="0" borderId="32" applyNumberFormat="0" applyFill="0" applyAlignment="0" applyProtection="0"/>
    <xf numFmtId="0" fontId="27" fillId="0" borderId="0" applyNumberFormat="0" applyFill="0" applyBorder="0" applyAlignment="0" applyProtection="0"/>
    <xf numFmtId="0" fontId="63" fillId="0" borderId="0" applyNumberFormat="0" applyFill="0" applyBorder="0" applyAlignment="0" applyProtection="0"/>
    <xf numFmtId="0" fontId="81" fillId="0" borderId="0" applyNumberFormat="0" applyFill="0" applyBorder="0" applyAlignment="0" applyProtection="0"/>
    <xf numFmtId="0" fontId="31" fillId="0" borderId="8" applyNumberFormat="0" applyFill="0" applyAlignment="0" applyProtection="0"/>
    <xf numFmtId="0" fontId="90" fillId="0" borderId="33" applyNumberFormat="0" applyFill="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0" fontId="33" fillId="0" borderId="0" applyNumberFormat="0" applyFill="0" applyBorder="0" applyAlignment="0" applyProtection="0"/>
    <xf numFmtId="0" fontId="91" fillId="0" borderId="0" applyNumberFormat="0" applyFill="0" applyBorder="0" applyAlignment="0" applyProtection="0"/>
    <xf numFmtId="0" fontId="73" fillId="50" borderId="12" applyNumberFormat="0" applyAlignment="0" applyProtection="0"/>
    <xf numFmtId="0" fontId="32" fillId="23" borderId="9" applyNumberFormat="0" applyAlignment="0" applyProtection="0"/>
    <xf numFmtId="0" fontId="73" fillId="50" borderId="12" applyNumberFormat="0" applyAlignment="0" applyProtection="0"/>
    <xf numFmtId="0" fontId="73" fillId="51" borderId="12" applyNumberFormat="0" applyAlignment="0" applyProtection="0"/>
    <xf numFmtId="0" fontId="2" fillId="0" borderId="0"/>
    <xf numFmtId="0" fontId="62" fillId="0" borderId="0">
      <alignment horizontal="left" wrapText="1"/>
    </xf>
    <xf numFmtId="0" fontId="2" fillId="0" borderId="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6" fillId="5" borderId="0" applyNumberFormat="0" applyBorder="0" applyAlignment="0" applyProtection="0"/>
    <xf numFmtId="0" fontId="46" fillId="7" borderId="0" applyNumberFormat="0" applyBorder="0" applyAlignment="0" applyProtection="0"/>
    <xf numFmtId="0" fontId="46" fillId="19" borderId="0" applyNumberFormat="0" applyBorder="0" applyAlignment="0" applyProtection="0"/>
    <xf numFmtId="0" fontId="46" fillId="60" borderId="0" applyNumberFormat="0" applyBorder="0" applyAlignment="0" applyProtection="0"/>
    <xf numFmtId="0" fontId="46" fillId="18" borderId="0" applyNumberFormat="0" applyBorder="0" applyAlignment="0" applyProtection="0"/>
    <xf numFmtId="0" fontId="46"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46" fillId="17" borderId="0" applyNumberFormat="0" applyBorder="0" applyAlignment="0" applyProtection="0"/>
    <xf numFmtId="0" fontId="46" fillId="7" borderId="0" applyNumberFormat="0" applyBorder="0" applyAlignment="0" applyProtection="0"/>
    <xf numFmtId="0" fontId="46" fillId="12" borderId="0" applyNumberFormat="0" applyBorder="0" applyAlignment="0" applyProtection="0"/>
    <xf numFmtId="0" fontId="46" fillId="46" borderId="0" applyNumberFormat="0" applyBorder="0" applyAlignment="0" applyProtection="0"/>
    <xf numFmtId="0" fontId="46" fillId="17" borderId="0" applyNumberFormat="0" applyBorder="0" applyAlignment="0" applyProtection="0"/>
    <xf numFmtId="0" fontId="46" fillId="5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2"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52"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69" fillId="59"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70" fillId="19"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9" fillId="60" borderId="23" applyNumberFormat="0" applyAlignment="0" applyProtection="0"/>
    <xf numFmtId="0" fontId="29" fillId="60" borderId="23" applyNumberFormat="0" applyAlignment="0" applyProtection="0"/>
    <xf numFmtId="0" fontId="93" fillId="60" borderId="24" applyNumberFormat="0" applyAlignment="0" applyProtection="0"/>
    <xf numFmtId="0" fontId="93" fillId="60" borderId="24" applyNumberFormat="0" applyAlignment="0" applyProtection="0"/>
    <xf numFmtId="0" fontId="85" fillId="60" borderId="25" applyNumberFormat="0" applyAlignment="0" applyProtection="0"/>
    <xf numFmtId="0" fontId="73" fillId="51" borderId="12" applyNumberFormat="0" applyAlignment="0" applyProtection="0"/>
    <xf numFmtId="0" fontId="74" fillId="73" borderId="0" applyNumberFormat="0" applyBorder="0" applyAlignment="0" applyProtection="0"/>
    <xf numFmtId="0" fontId="74" fillId="73" borderId="0" applyNumberFormat="0" applyBorder="0" applyAlignment="0" applyProtection="0"/>
    <xf numFmtId="0" fontId="74" fillId="74" borderId="0" applyNumberFormat="0" applyBorder="0" applyAlignment="0" applyProtection="0"/>
    <xf numFmtId="0" fontId="74" fillId="74" borderId="0" applyNumberFormat="0" applyBorder="0" applyAlignment="0" applyProtection="0"/>
    <xf numFmtId="0" fontId="74" fillId="56" borderId="0" applyNumberFormat="0" applyBorder="0" applyAlignment="0" applyProtection="0"/>
    <xf numFmtId="0" fontId="35" fillId="0" borderId="27" applyNumberFormat="0" applyFill="0" applyAlignment="0" applyProtection="0"/>
    <xf numFmtId="0" fontId="35" fillId="0" borderId="27" applyNumberFormat="0" applyFill="0" applyAlignment="0" applyProtection="0"/>
    <xf numFmtId="0" fontId="92" fillId="0" borderId="0" applyNumberFormat="0" applyFill="0" applyBorder="0" applyAlignment="0" applyProtection="0"/>
    <xf numFmtId="0" fontId="79" fillId="7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78" fillId="52" borderId="25" applyNumberFormat="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78" fontId="70" fillId="0" borderId="0" applyFont="0" applyFill="0" applyBorder="0" applyAlignment="0" applyProtection="0"/>
    <xf numFmtId="178" fontId="70"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184" fontId="38" fillId="0" borderId="0" applyFont="0" applyFill="0" applyBorder="0" applyAlignment="0" applyProtection="0"/>
    <xf numFmtId="0" fontId="64" fillId="52" borderId="0" applyNumberFormat="0" applyBorder="0" applyAlignment="0" applyProtection="0"/>
    <xf numFmtId="0" fontId="88" fillId="52" borderId="0" applyNumberFormat="0" applyBorder="0" applyAlignment="0" applyProtection="0"/>
    <xf numFmtId="0" fontId="64"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38" fillId="19" borderId="28" applyNumberFormat="0" applyFont="0" applyAlignment="0" applyProtection="0"/>
    <xf numFmtId="0" fontId="70" fillId="42" borderId="10" applyNumberFormat="0" applyFont="0" applyAlignment="0" applyProtection="0"/>
    <xf numFmtId="0" fontId="70" fillId="42" borderId="10" applyNumberFormat="0" applyFont="0" applyAlignment="0" applyProtection="0"/>
    <xf numFmtId="0" fontId="80" fillId="60" borderId="17" applyNumberFormat="0" applyAlignment="0" applyProtection="0"/>
    <xf numFmtId="0" fontId="80" fillId="60" borderId="17" applyNumberFormat="0" applyAlignment="0" applyProtection="0"/>
    <xf numFmtId="0" fontId="45" fillId="4" borderId="3" applyNumberFormat="0" applyProtection="0">
      <alignment vertical="center"/>
    </xf>
    <xf numFmtId="0" fontId="44" fillId="4" borderId="3" applyNumberFormat="0" applyProtection="0">
      <alignment horizontal="left" vertical="center" indent="1"/>
    </xf>
    <xf numFmtId="0" fontId="44" fillId="4" borderId="3" applyNumberFormat="0" applyProtection="0">
      <alignment horizontal="left" vertical="top" indent="1"/>
    </xf>
    <xf numFmtId="0" fontId="44" fillId="5" borderId="0" applyNumberFormat="0" applyProtection="0">
      <alignment horizontal="left" vertical="center" indent="1"/>
    </xf>
    <xf numFmtId="0" fontId="44" fillId="15" borderId="4" applyNumberFormat="0" applyProtection="0">
      <alignment horizontal="left" vertical="center" indent="1"/>
    </xf>
    <xf numFmtId="0" fontId="47" fillId="17" borderId="0" applyNumberFormat="0" applyProtection="0">
      <alignment horizontal="left" vertical="center" indent="1"/>
    </xf>
    <xf numFmtId="0" fontId="46" fillId="5" borderId="0" applyNumberFormat="0" applyProtection="0">
      <alignment horizontal="left" vertical="center" indent="1"/>
    </xf>
    <xf numFmtId="0" fontId="46" fillId="5" borderId="0" applyNumberFormat="0" applyProtection="0">
      <alignment horizontal="left" vertical="center" indent="1"/>
    </xf>
    <xf numFmtId="0" fontId="46" fillId="5" borderId="0"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center"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17" borderId="3" applyNumberFormat="0" applyProtection="0">
      <alignment horizontal="left" vertical="top"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center"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5" borderId="3" applyNumberFormat="0" applyProtection="0">
      <alignment horizontal="left" vertical="top"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center"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8" borderId="3" applyNumberFormat="0" applyProtection="0">
      <alignment horizontal="left" vertical="top"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center"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16" borderId="3" applyNumberFormat="0" applyProtection="0">
      <alignment horizontal="left" vertical="top" indent="1"/>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38" fillId="60" borderId="21" applyNumberFormat="0">
      <protection locked="0"/>
    </xf>
    <xf numFmtId="0" fontId="46" fillId="19" borderId="3" applyNumberFormat="0" applyProtection="0">
      <alignment vertical="center"/>
    </xf>
    <xf numFmtId="0" fontId="48" fillId="19" borderId="3" applyNumberFormat="0" applyProtection="0">
      <alignment vertical="center"/>
    </xf>
    <xf numFmtId="0" fontId="46" fillId="19" borderId="3" applyNumberFormat="0" applyProtection="0">
      <alignment horizontal="left" vertical="center" indent="1"/>
    </xf>
    <xf numFmtId="0" fontId="46" fillId="19" borderId="3" applyNumberFormat="0" applyProtection="0">
      <alignment horizontal="left" vertical="top" indent="1"/>
    </xf>
    <xf numFmtId="0" fontId="46" fillId="5" borderId="3" applyNumberFormat="0" applyProtection="0">
      <alignment horizontal="left" vertical="top" indent="1"/>
    </xf>
    <xf numFmtId="0" fontId="23" fillId="71" borderId="0" applyNumberFormat="0" applyBorder="0" applyAlignment="0" applyProtection="0"/>
    <xf numFmtId="0" fontId="23" fillId="71" borderId="0" applyNumberFormat="0" applyBorder="0" applyAlignment="0" applyProtection="0"/>
    <xf numFmtId="0" fontId="2" fillId="0" borderId="0"/>
    <xf numFmtId="0" fontId="38" fillId="0" borderId="0"/>
    <xf numFmtId="0" fontId="38" fillId="0" borderId="0"/>
    <xf numFmtId="0" fontId="38" fillId="0" borderId="0"/>
    <xf numFmtId="0" fontId="38" fillId="0" borderId="0"/>
    <xf numFmtId="0" fontId="38" fillId="0" borderId="0"/>
    <xf numFmtId="0" fontId="74" fillId="0" borderId="22" applyNumberFormat="0" applyFill="0" applyAlignment="0" applyProtection="0"/>
    <xf numFmtId="0" fontId="74" fillId="0" borderId="22" applyNumberFormat="0" applyFill="0" applyAlignment="0" applyProtection="0"/>
    <xf numFmtId="0" fontId="75" fillId="0" borderId="30" applyNumberFormat="0" applyFill="0" applyAlignment="0" applyProtection="0"/>
    <xf numFmtId="0" fontId="94" fillId="0" borderId="30" applyNumberFormat="0" applyFill="0" applyAlignment="0" applyProtection="0"/>
    <xf numFmtId="0" fontId="76" fillId="0" borderId="31" applyNumberFormat="0" applyFill="0" applyAlignment="0" applyProtection="0"/>
    <xf numFmtId="0" fontId="95" fillId="0" borderId="31" applyNumberFormat="0" applyFill="0" applyAlignment="0" applyProtection="0"/>
    <xf numFmtId="0" fontId="77" fillId="0" borderId="32" applyNumberFormat="0" applyFill="0" applyAlignment="0" applyProtection="0"/>
    <xf numFmtId="0" fontId="96" fillId="0" borderId="32" applyNumberFormat="0" applyFill="0" applyAlignment="0" applyProtection="0"/>
    <xf numFmtId="0" fontId="96" fillId="0" borderId="0" applyNumberFormat="0" applyFill="0" applyBorder="0" applyAlignment="0" applyProtection="0"/>
    <xf numFmtId="0" fontId="81" fillId="0" borderId="0" applyNumberFormat="0" applyFill="0" applyBorder="0" applyAlignment="0" applyProtection="0"/>
    <xf numFmtId="0" fontId="97" fillId="0" borderId="0" applyNumberFormat="0" applyFill="0" applyBorder="0" applyAlignment="0" applyProtection="0"/>
    <xf numFmtId="0" fontId="90" fillId="0" borderId="33" applyNumberFormat="0" applyFill="0" applyAlignment="0" applyProtection="0"/>
    <xf numFmtId="0" fontId="98" fillId="0" borderId="33" applyNumberFormat="0" applyFill="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77" fontId="70" fillId="0" borderId="0" applyFont="0" applyFill="0" applyBorder="0" applyAlignment="0" applyProtection="0"/>
    <xf numFmtId="177" fontId="70"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183" fontId="38"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 fillId="0" borderId="0"/>
    <xf numFmtId="0" fontId="38" fillId="0" borderId="2" applyNumberFormat="0" applyFill="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62"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62" fillId="0" borderId="0" applyFont="0" applyFill="0" applyBorder="0" applyAlignment="0" applyProtection="0"/>
    <xf numFmtId="178" fontId="55" fillId="0" borderId="0" applyFont="0" applyFill="0" applyBorder="0" applyAlignment="0" applyProtection="0"/>
    <xf numFmtId="0" fontId="46" fillId="4" borderId="17" applyNumberFormat="0" applyProtection="0">
      <alignment vertical="center"/>
    </xf>
    <xf numFmtId="0" fontId="55" fillId="4" borderId="11" applyNumberFormat="0" applyProtection="0">
      <alignment vertical="center"/>
    </xf>
    <xf numFmtId="0" fontId="55" fillId="4" borderId="11" applyNumberFormat="0" applyProtection="0">
      <alignment vertical="center"/>
    </xf>
    <xf numFmtId="0" fontId="44" fillId="4" borderId="3" applyNumberFormat="0" applyProtection="0">
      <alignment vertical="center"/>
    </xf>
    <xf numFmtId="0" fontId="55" fillId="4" borderId="11" applyNumberFormat="0" applyProtection="0">
      <alignment vertical="center"/>
    </xf>
    <xf numFmtId="0" fontId="44" fillId="4" borderId="3" applyNumberFormat="0" applyProtection="0">
      <alignment vertical="center"/>
    </xf>
    <xf numFmtId="0" fontId="48" fillId="4" borderId="17" applyNumberFormat="0" applyProtection="0">
      <alignment vertical="center"/>
    </xf>
    <xf numFmtId="0" fontId="83" fillId="4" borderId="11" applyNumberFormat="0" applyProtection="0">
      <alignment vertical="center"/>
    </xf>
    <xf numFmtId="0" fontId="83" fillId="4" borderId="11" applyNumberFormat="0" applyProtection="0">
      <alignment vertical="center"/>
    </xf>
    <xf numFmtId="0" fontId="45" fillId="4" borderId="3" applyNumberFormat="0" applyProtection="0">
      <alignment vertical="center"/>
    </xf>
    <xf numFmtId="0" fontId="46" fillId="4" borderId="17" applyNumberFormat="0" applyProtection="0">
      <alignment horizontal="left" vertical="center" indent="1"/>
    </xf>
    <xf numFmtId="0" fontId="55" fillId="4" borderId="11" applyNumberFormat="0" applyProtection="0">
      <alignment horizontal="left" vertical="center" indent="1"/>
    </xf>
    <xf numFmtId="0" fontId="55" fillId="4" borderId="11" applyNumberFormat="0" applyProtection="0">
      <alignment horizontal="left" vertical="center" indent="1"/>
    </xf>
    <xf numFmtId="0" fontId="44" fillId="4" borderId="3" applyNumberFormat="0" applyProtection="0">
      <alignment horizontal="left" vertical="center" indent="1"/>
    </xf>
    <xf numFmtId="0" fontId="55" fillId="4" borderId="11" applyNumberFormat="0" applyProtection="0">
      <alignment horizontal="left" vertical="center" indent="1"/>
    </xf>
    <xf numFmtId="0" fontId="66" fillId="4" borderId="3" applyNumberFormat="0" applyProtection="0">
      <alignment horizontal="left" vertical="top" indent="1"/>
    </xf>
    <xf numFmtId="0" fontId="66" fillId="4" borderId="3" applyNumberFormat="0" applyProtection="0">
      <alignment horizontal="left" vertical="top" indent="1"/>
    </xf>
    <xf numFmtId="0" fontId="44" fillId="4" borderId="3" applyNumberFormat="0" applyProtection="0">
      <alignment horizontal="left" vertical="top" indent="1"/>
    </xf>
    <xf numFmtId="0" fontId="53" fillId="49" borderId="17" applyNumberFormat="0" applyProtection="0">
      <alignment horizontal="left" vertical="center" wrapText="1" indent="1" shrinkToFit="1"/>
    </xf>
    <xf numFmtId="0" fontId="55" fillId="57" borderId="11" applyNumberFormat="0" applyProtection="0">
      <alignment horizontal="left" vertical="center" indent="1"/>
    </xf>
    <xf numFmtId="0" fontId="55" fillId="57" borderId="11" applyNumberFormat="0" applyProtection="0">
      <alignment horizontal="left" vertical="center" indent="1"/>
    </xf>
    <xf numFmtId="0" fontId="55" fillId="57" borderId="11" applyNumberFormat="0" applyProtection="0">
      <alignment horizontal="left" vertical="center" indent="1"/>
    </xf>
    <xf numFmtId="0" fontId="46" fillId="6" borderId="17" applyNumberFormat="0" applyProtection="0">
      <alignment horizontal="right" vertical="center"/>
    </xf>
    <xf numFmtId="0" fontId="46" fillId="6" borderId="3" applyNumberFormat="0" applyProtection="0">
      <alignment horizontal="right" vertical="center"/>
    </xf>
    <xf numFmtId="0" fontId="55" fillId="6" borderId="11" applyNumberFormat="0" applyProtection="0">
      <alignment horizontal="right" vertical="center"/>
    </xf>
    <xf numFmtId="0" fontId="55" fillId="6" borderId="11" applyNumberFormat="0" applyProtection="0">
      <alignment horizontal="right" vertical="center"/>
    </xf>
    <xf numFmtId="0" fontId="46" fillId="6" borderId="3" applyNumberFormat="0" applyProtection="0">
      <alignment horizontal="right" vertical="center"/>
    </xf>
    <xf numFmtId="0" fontId="55" fillId="6" borderId="11" applyNumberFormat="0" applyProtection="0">
      <alignment horizontal="right" vertical="center"/>
    </xf>
    <xf numFmtId="0" fontId="46" fillId="6" borderId="3" applyNumberFormat="0" applyProtection="0">
      <alignment horizontal="right" vertical="center"/>
    </xf>
    <xf numFmtId="0" fontId="46" fillId="7" borderId="17" applyNumberFormat="0" applyProtection="0">
      <alignment horizontal="right" vertical="center"/>
    </xf>
    <xf numFmtId="0" fontId="46" fillId="7" borderId="3" applyNumberFormat="0" applyProtection="0">
      <alignment horizontal="right" vertical="center"/>
    </xf>
    <xf numFmtId="0" fontId="55" fillId="58" borderId="11" applyNumberFormat="0" applyProtection="0">
      <alignment horizontal="right" vertical="center"/>
    </xf>
    <xf numFmtId="0" fontId="55" fillId="58" borderId="11" applyNumberFormat="0" applyProtection="0">
      <alignment horizontal="right" vertical="center"/>
    </xf>
    <xf numFmtId="0" fontId="46" fillId="7" borderId="3" applyNumberFormat="0" applyProtection="0">
      <alignment horizontal="right" vertical="center"/>
    </xf>
    <xf numFmtId="0" fontId="55" fillId="58" borderId="11" applyNumberFormat="0" applyProtection="0">
      <alignment horizontal="right" vertical="center"/>
    </xf>
    <xf numFmtId="0" fontId="46" fillId="7" borderId="3" applyNumberFormat="0" applyProtection="0">
      <alignment horizontal="right" vertical="center"/>
    </xf>
    <xf numFmtId="0" fontId="46" fillId="8" borderId="17" applyNumberFormat="0" applyProtection="0">
      <alignment horizontal="right" vertical="center"/>
    </xf>
    <xf numFmtId="0" fontId="46" fillId="8" borderId="3" applyNumberFormat="0" applyProtection="0">
      <alignment horizontal="right" vertical="center"/>
    </xf>
    <xf numFmtId="0" fontId="55" fillId="8" borderId="18" applyNumberFormat="0" applyProtection="0">
      <alignment horizontal="right" vertical="center"/>
    </xf>
    <xf numFmtId="0" fontId="55" fillId="8" borderId="18" applyNumberFormat="0" applyProtection="0">
      <alignment horizontal="right" vertical="center"/>
    </xf>
    <xf numFmtId="0" fontId="46" fillId="8" borderId="3" applyNumberFormat="0" applyProtection="0">
      <alignment horizontal="right" vertical="center"/>
    </xf>
    <xf numFmtId="0" fontId="55" fillId="8" borderId="18" applyNumberFormat="0" applyProtection="0">
      <alignment horizontal="right" vertical="center"/>
    </xf>
    <xf numFmtId="0" fontId="46" fillId="8" borderId="3" applyNumberFormat="0" applyProtection="0">
      <alignment horizontal="right" vertical="center"/>
    </xf>
    <xf numFmtId="0" fontId="46" fillId="9" borderId="17" applyNumberFormat="0" applyProtection="0">
      <alignment horizontal="right" vertical="center"/>
    </xf>
    <xf numFmtId="0" fontId="46" fillId="9" borderId="3" applyNumberFormat="0" applyProtection="0">
      <alignment horizontal="right" vertical="center"/>
    </xf>
    <xf numFmtId="0" fontId="55" fillId="9" borderId="11" applyNumberFormat="0" applyProtection="0">
      <alignment horizontal="right" vertical="center"/>
    </xf>
    <xf numFmtId="0" fontId="55" fillId="9" borderId="11" applyNumberFormat="0" applyProtection="0">
      <alignment horizontal="right" vertical="center"/>
    </xf>
    <xf numFmtId="0" fontId="46" fillId="9" borderId="3" applyNumberFormat="0" applyProtection="0">
      <alignment horizontal="right" vertical="center"/>
    </xf>
    <xf numFmtId="0" fontId="55" fillId="9" borderId="11" applyNumberFormat="0" applyProtection="0">
      <alignment horizontal="right" vertical="center"/>
    </xf>
    <xf numFmtId="0" fontId="46" fillId="9" borderId="3" applyNumberFormat="0" applyProtection="0">
      <alignment horizontal="right" vertical="center"/>
    </xf>
    <xf numFmtId="0" fontId="46" fillId="10" borderId="17" applyNumberFormat="0" applyProtection="0">
      <alignment horizontal="right" vertical="center"/>
    </xf>
    <xf numFmtId="0" fontId="46" fillId="10" borderId="3" applyNumberFormat="0" applyProtection="0">
      <alignment horizontal="right" vertical="center"/>
    </xf>
    <xf numFmtId="0" fontId="55" fillId="10" borderId="11" applyNumberFormat="0" applyProtection="0">
      <alignment horizontal="right" vertical="center"/>
    </xf>
    <xf numFmtId="0" fontId="55" fillId="10" borderId="11" applyNumberFormat="0" applyProtection="0">
      <alignment horizontal="right" vertical="center"/>
    </xf>
    <xf numFmtId="0" fontId="46" fillId="10" borderId="3" applyNumberFormat="0" applyProtection="0">
      <alignment horizontal="right" vertical="center"/>
    </xf>
    <xf numFmtId="0" fontId="55" fillId="10" borderId="11" applyNumberFormat="0" applyProtection="0">
      <alignment horizontal="right" vertical="center"/>
    </xf>
    <xf numFmtId="0" fontId="46" fillId="10" borderId="3" applyNumberFormat="0" applyProtection="0">
      <alignment horizontal="right" vertical="center"/>
    </xf>
    <xf numFmtId="0" fontId="46" fillId="11" borderId="17" applyNumberFormat="0" applyProtection="0">
      <alignment horizontal="right" vertical="center"/>
    </xf>
    <xf numFmtId="0" fontId="46" fillId="11" borderId="3" applyNumberFormat="0" applyProtection="0">
      <alignment horizontal="right" vertical="center"/>
    </xf>
    <xf numFmtId="0" fontId="55" fillId="11" borderId="11" applyNumberFormat="0" applyProtection="0">
      <alignment horizontal="right" vertical="center"/>
    </xf>
    <xf numFmtId="0" fontId="55" fillId="11" borderId="11" applyNumberFormat="0" applyProtection="0">
      <alignment horizontal="right" vertical="center"/>
    </xf>
    <xf numFmtId="0" fontId="46" fillId="11" borderId="3" applyNumberFormat="0" applyProtection="0">
      <alignment horizontal="right" vertical="center"/>
    </xf>
    <xf numFmtId="0" fontId="55" fillId="11" borderId="11" applyNumberFormat="0" applyProtection="0">
      <alignment horizontal="right" vertical="center"/>
    </xf>
    <xf numFmtId="0" fontId="46" fillId="11" borderId="3" applyNumberFormat="0" applyProtection="0">
      <alignment horizontal="right" vertical="center"/>
    </xf>
    <xf numFmtId="0" fontId="46" fillId="12" borderId="17" applyNumberFormat="0" applyProtection="0">
      <alignment horizontal="right" vertical="center"/>
    </xf>
    <xf numFmtId="0" fontId="46" fillId="12" borderId="3" applyNumberFormat="0" applyProtection="0">
      <alignment horizontal="right" vertical="center"/>
    </xf>
    <xf numFmtId="0" fontId="55" fillId="12" borderId="11" applyNumberFormat="0" applyProtection="0">
      <alignment horizontal="right" vertical="center"/>
    </xf>
    <xf numFmtId="0" fontId="55" fillId="12" borderId="11" applyNumberFormat="0" applyProtection="0">
      <alignment horizontal="right" vertical="center"/>
    </xf>
    <xf numFmtId="0" fontId="46" fillId="12" borderId="3" applyNumberFormat="0" applyProtection="0">
      <alignment horizontal="right" vertical="center"/>
    </xf>
    <xf numFmtId="0" fontId="55" fillId="12" borderId="11" applyNumberFormat="0" applyProtection="0">
      <alignment horizontal="right" vertical="center"/>
    </xf>
    <xf numFmtId="0" fontId="46" fillId="12" borderId="3" applyNumberFormat="0" applyProtection="0">
      <alignment horizontal="right" vertical="center"/>
    </xf>
    <xf numFmtId="0" fontId="46" fillId="13" borderId="17" applyNumberFormat="0" applyProtection="0">
      <alignment horizontal="right" vertical="center"/>
    </xf>
    <xf numFmtId="0" fontId="46" fillId="13" borderId="3" applyNumberFormat="0" applyProtection="0">
      <alignment horizontal="right" vertical="center"/>
    </xf>
    <xf numFmtId="0" fontId="55" fillId="13" borderId="11" applyNumberFormat="0" applyProtection="0">
      <alignment horizontal="right" vertical="center"/>
    </xf>
    <xf numFmtId="0" fontId="55" fillId="13" borderId="11" applyNumberFormat="0" applyProtection="0">
      <alignment horizontal="right" vertical="center"/>
    </xf>
    <xf numFmtId="0" fontId="46" fillId="13" borderId="3" applyNumberFormat="0" applyProtection="0">
      <alignment horizontal="right" vertical="center"/>
    </xf>
    <xf numFmtId="0" fontId="55" fillId="13" borderId="11" applyNumberFormat="0" applyProtection="0">
      <alignment horizontal="right" vertical="center"/>
    </xf>
    <xf numFmtId="0" fontId="46" fillId="13" borderId="3" applyNumberFormat="0" applyProtection="0">
      <alignment horizontal="right" vertical="center"/>
    </xf>
    <xf numFmtId="0" fontId="46" fillId="14" borderId="17" applyNumberFormat="0" applyProtection="0">
      <alignment horizontal="right" vertical="center"/>
    </xf>
    <xf numFmtId="0" fontId="46" fillId="14" borderId="3" applyNumberFormat="0" applyProtection="0">
      <alignment horizontal="right" vertical="center"/>
    </xf>
    <xf numFmtId="0" fontId="55" fillId="14" borderId="11" applyNumberFormat="0" applyProtection="0">
      <alignment horizontal="right" vertical="center"/>
    </xf>
    <xf numFmtId="0" fontId="55" fillId="14" borderId="11" applyNumberFormat="0" applyProtection="0">
      <alignment horizontal="right" vertical="center"/>
    </xf>
    <xf numFmtId="0" fontId="46" fillId="14" borderId="3" applyNumberFormat="0" applyProtection="0">
      <alignment horizontal="right" vertical="center"/>
    </xf>
    <xf numFmtId="0" fontId="55" fillId="14" borderId="11" applyNumberFormat="0" applyProtection="0">
      <alignment horizontal="right" vertical="center"/>
    </xf>
    <xf numFmtId="0" fontId="46" fillId="14" borderId="3" applyNumberFormat="0" applyProtection="0">
      <alignment horizontal="right" vertical="center"/>
    </xf>
    <xf numFmtId="0" fontId="44" fillId="76" borderId="17" applyNumberFormat="0" applyProtection="0">
      <alignment horizontal="left" vertical="center" indent="1"/>
    </xf>
    <xf numFmtId="0" fontId="55" fillId="15" borderId="18" applyNumberFormat="0" applyProtection="0">
      <alignment horizontal="left" vertical="center" indent="1"/>
    </xf>
    <xf numFmtId="0" fontId="55" fillId="15" borderId="18" applyNumberFormat="0" applyProtection="0">
      <alignment horizontal="left" vertical="center" indent="1"/>
    </xf>
    <xf numFmtId="0" fontId="46" fillId="53" borderId="29"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38" fillId="17" borderId="18" applyNumberFormat="0" applyProtection="0">
      <alignment horizontal="left" vertical="center" indent="1"/>
    </xf>
    <xf numFmtId="0" fontId="38" fillId="49" borderId="17" applyNumberFormat="0" applyProtection="0">
      <alignment horizontal="left" vertical="center" indent="1"/>
    </xf>
    <xf numFmtId="0" fontId="46" fillId="5" borderId="3" applyNumberFormat="0" applyProtection="0">
      <alignment horizontal="right" vertical="center"/>
    </xf>
    <xf numFmtId="0" fontId="55" fillId="5" borderId="11" applyNumberFormat="0" applyProtection="0">
      <alignment horizontal="right" vertical="center"/>
    </xf>
    <xf numFmtId="0" fontId="55" fillId="5" borderId="11" applyNumberFormat="0" applyProtection="0">
      <alignment horizontal="right" vertical="center"/>
    </xf>
    <xf numFmtId="0" fontId="46" fillId="5" borderId="3" applyNumberFormat="0" applyProtection="0">
      <alignment horizontal="right" vertical="center"/>
    </xf>
    <xf numFmtId="0" fontId="55" fillId="5" borderId="11" applyNumberFormat="0" applyProtection="0">
      <alignment horizontal="right" vertical="center"/>
    </xf>
    <xf numFmtId="0" fontId="46" fillId="5" borderId="3" applyNumberFormat="0" applyProtection="0">
      <alignment horizontal="right" vertical="center"/>
    </xf>
    <xf numFmtId="0" fontId="46" fillId="53" borderId="17" applyNumberFormat="0" applyProtection="0">
      <alignment horizontal="left" vertical="center" indent="1"/>
    </xf>
    <xf numFmtId="0" fontId="55" fillId="16" borderId="18" applyNumberFormat="0" applyProtection="0">
      <alignment horizontal="left" vertical="center" indent="1"/>
    </xf>
    <xf numFmtId="0" fontId="55" fillId="16" borderId="18" applyNumberFormat="0" applyProtection="0">
      <alignment horizontal="left" vertical="center" indent="1"/>
    </xf>
    <xf numFmtId="0" fontId="46" fillId="59" borderId="17" applyNumberFormat="0" applyProtection="0">
      <alignment horizontal="left" vertical="center" indent="1"/>
    </xf>
    <xf numFmtId="0" fontId="55" fillId="5" borderId="18" applyNumberFormat="0" applyProtection="0">
      <alignment horizontal="left" vertical="center" indent="1"/>
    </xf>
    <xf numFmtId="0" fontId="38" fillId="59" borderId="17" applyNumberFormat="0" applyProtection="0">
      <alignment horizontal="left" vertical="center" indent="1"/>
    </xf>
    <xf numFmtId="0" fontId="38" fillId="17" borderId="3" applyNumberFormat="0" applyProtection="0">
      <alignment horizontal="left" vertical="center" indent="1"/>
    </xf>
    <xf numFmtId="0" fontId="38" fillId="59" borderId="17" applyNumberFormat="0" applyProtection="0">
      <alignment horizontal="left" vertical="center" indent="1"/>
    </xf>
    <xf numFmtId="0" fontId="38" fillId="17" borderId="3" applyNumberFormat="0" applyProtection="0">
      <alignment horizontal="left" vertical="top" indent="1"/>
    </xf>
    <xf numFmtId="0" fontId="55" fillId="17" borderId="3" applyNumberFormat="0" applyProtection="0">
      <alignment horizontal="left" vertical="top" indent="1"/>
    </xf>
    <xf numFmtId="0" fontId="55" fillId="17" borderId="3" applyNumberFormat="0" applyProtection="0">
      <alignment horizontal="left" vertical="top" indent="1"/>
    </xf>
    <xf numFmtId="0" fontId="38" fillId="51" borderId="17" applyNumberFormat="0" applyProtection="0">
      <alignment horizontal="left" vertical="center" indent="1"/>
    </xf>
    <xf numFmtId="0" fontId="38" fillId="5" borderId="3" applyNumberFormat="0" applyProtection="0">
      <alignment horizontal="left" vertical="center" indent="1"/>
    </xf>
    <xf numFmtId="0" fontId="38" fillId="51" borderId="17" applyNumberFormat="0" applyProtection="0">
      <alignment horizontal="left" vertical="center" indent="1"/>
    </xf>
    <xf numFmtId="0" fontId="38" fillId="5" borderId="3" applyNumberFormat="0" applyProtection="0">
      <alignment horizontal="left" vertical="top" indent="1"/>
    </xf>
    <xf numFmtId="0" fontId="55" fillId="5" borderId="3" applyNumberFormat="0" applyProtection="0">
      <alignment horizontal="left" vertical="top" indent="1"/>
    </xf>
    <xf numFmtId="0" fontId="55" fillId="5" borderId="3" applyNumberFormat="0" applyProtection="0">
      <alignment horizontal="left" vertical="top" indent="1"/>
    </xf>
    <xf numFmtId="0" fontId="38" fillId="46" borderId="17" applyNumberFormat="0" applyProtection="0">
      <alignment horizontal="left" vertical="center" indent="1"/>
    </xf>
    <xf numFmtId="0" fontId="38" fillId="18" borderId="3" applyNumberFormat="0" applyProtection="0">
      <alignment horizontal="left" vertical="center" indent="1"/>
    </xf>
    <xf numFmtId="0" fontId="38" fillId="46" borderId="17" applyNumberFormat="0" applyProtection="0">
      <alignment horizontal="left" vertical="center" indent="1"/>
    </xf>
    <xf numFmtId="0" fontId="38" fillId="18" borderId="3" applyNumberFormat="0" applyProtection="0">
      <alignment horizontal="left" vertical="top" indent="1"/>
    </xf>
    <xf numFmtId="0" fontId="55" fillId="18" borderId="3" applyNumberFormat="0" applyProtection="0">
      <alignment horizontal="left" vertical="top" indent="1"/>
    </xf>
    <xf numFmtId="0" fontId="55" fillId="18" borderId="3" applyNumberFormat="0" applyProtection="0">
      <alignment horizontal="left" vertical="top" indent="1"/>
    </xf>
    <xf numFmtId="0" fontId="38" fillId="49" borderId="17" applyNumberFormat="0" applyProtection="0">
      <alignment horizontal="left" vertical="center" indent="1"/>
    </xf>
    <xf numFmtId="0" fontId="38" fillId="16" borderId="3" applyNumberFormat="0" applyProtection="0">
      <alignment horizontal="left" vertical="center" indent="1"/>
    </xf>
    <xf numFmtId="0" fontId="38" fillId="49" borderId="17" applyNumberFormat="0" applyProtection="0">
      <alignment horizontal="left" vertical="center" indent="1"/>
    </xf>
    <xf numFmtId="0" fontId="38" fillId="16" borderId="3" applyNumberFormat="0" applyProtection="0">
      <alignment horizontal="left" vertical="top" indent="1"/>
    </xf>
    <xf numFmtId="0" fontId="55" fillId="16" borderId="3" applyNumberFormat="0" applyProtection="0">
      <alignment horizontal="left" vertical="top" indent="1"/>
    </xf>
    <xf numFmtId="0" fontId="55" fillId="16" borderId="3" applyNumberFormat="0" applyProtection="0">
      <alignment horizontal="left" vertical="top" indent="1"/>
    </xf>
    <xf numFmtId="0" fontId="46" fillId="19" borderId="17" applyNumberFormat="0" applyProtection="0">
      <alignment vertical="center"/>
    </xf>
    <xf numFmtId="0" fontId="46" fillId="19" borderId="3" applyNumberFormat="0" applyProtection="0">
      <alignment vertical="center"/>
    </xf>
    <xf numFmtId="0" fontId="65" fillId="19" borderId="3" applyNumberFormat="0" applyProtection="0">
      <alignment vertical="center"/>
    </xf>
    <xf numFmtId="0" fontId="65" fillId="19" borderId="3" applyNumberFormat="0" applyProtection="0">
      <alignment vertical="center"/>
    </xf>
    <xf numFmtId="0" fontId="46" fillId="19" borderId="3" applyNumberFormat="0" applyProtection="0">
      <alignment vertical="center"/>
    </xf>
    <xf numFmtId="0" fontId="48" fillId="19" borderId="17" applyNumberFormat="0" applyProtection="0">
      <alignment vertical="center"/>
    </xf>
    <xf numFmtId="0" fontId="83" fillId="19" borderId="21" applyNumberFormat="0" applyProtection="0">
      <alignment vertical="center"/>
    </xf>
    <xf numFmtId="0" fontId="83" fillId="19" borderId="21" applyNumberFormat="0" applyProtection="0">
      <alignment vertical="center"/>
    </xf>
    <xf numFmtId="0" fontId="48" fillId="19" borderId="3" applyNumberFormat="0" applyProtection="0">
      <alignment vertical="center"/>
    </xf>
    <xf numFmtId="0" fontId="46" fillId="19" borderId="17" applyNumberFormat="0" applyProtection="0">
      <alignment horizontal="left" vertical="center" indent="1"/>
    </xf>
    <xf numFmtId="0" fontId="46" fillId="19" borderId="3" applyNumberFormat="0" applyProtection="0">
      <alignment horizontal="left" vertical="center" indent="1"/>
    </xf>
    <xf numFmtId="0" fontId="65" fillId="46" borderId="3" applyNumberFormat="0" applyProtection="0">
      <alignment horizontal="left" vertical="center" indent="1"/>
    </xf>
    <xf numFmtId="0" fontId="65" fillId="46" borderId="3" applyNumberFormat="0" applyProtection="0">
      <alignment horizontal="left" vertical="center" indent="1"/>
    </xf>
    <xf numFmtId="0" fontId="46" fillId="19" borderId="3" applyNumberFormat="0" applyProtection="0">
      <alignment horizontal="left" vertical="center" indent="1"/>
    </xf>
    <xf numFmtId="0" fontId="46" fillId="19" borderId="17" applyNumberFormat="0" applyProtection="0">
      <alignment horizontal="left" vertical="center" indent="1"/>
    </xf>
    <xf numFmtId="0" fontId="46" fillId="19" borderId="3" applyNumberFormat="0" applyProtection="0">
      <alignment horizontal="left" vertical="top" indent="1"/>
    </xf>
    <xf numFmtId="0" fontId="65" fillId="19" borderId="3" applyNumberFormat="0" applyProtection="0">
      <alignment horizontal="left" vertical="top" indent="1"/>
    </xf>
    <xf numFmtId="0" fontId="65" fillId="19" borderId="3" applyNumberFormat="0" applyProtection="0">
      <alignment horizontal="left" vertical="top" indent="1"/>
    </xf>
    <xf numFmtId="0" fontId="46" fillId="19" borderId="3" applyNumberFormat="0" applyProtection="0">
      <alignment horizontal="left" vertical="top" indent="1"/>
    </xf>
    <xf numFmtId="0" fontId="46" fillId="46" borderId="17" applyNumberFormat="0" applyProtection="0">
      <alignment horizontal="right" vertical="center"/>
    </xf>
    <xf numFmtId="0" fontId="46" fillId="16" borderId="3" applyNumberFormat="0" applyProtection="0">
      <alignment horizontal="right" vertical="center"/>
    </xf>
    <xf numFmtId="0" fontId="55" fillId="0" borderId="11" applyNumberFormat="0" applyProtection="0">
      <alignment horizontal="right" vertical="center"/>
    </xf>
    <xf numFmtId="0" fontId="46" fillId="16" borderId="3" applyNumberFormat="0" applyProtection="0">
      <alignment horizontal="right" vertical="center"/>
    </xf>
    <xf numFmtId="0" fontId="48" fillId="53" borderId="17" applyNumberFormat="0" applyProtection="0">
      <alignment horizontal="right" vertical="center"/>
    </xf>
    <xf numFmtId="0" fontId="83" fillId="60" borderId="11" applyNumberFormat="0" applyProtection="0">
      <alignment horizontal="right" vertical="center"/>
    </xf>
    <xf numFmtId="0" fontId="83" fillId="60" borderId="11" applyNumberFormat="0" applyProtection="0">
      <alignment horizontal="right" vertical="center"/>
    </xf>
    <xf numFmtId="0" fontId="48" fillId="16" borderId="3" applyNumberFormat="0" applyProtection="0">
      <alignment horizontal="right" vertical="center"/>
    </xf>
    <xf numFmtId="0" fontId="48" fillId="16" borderId="3" applyNumberFormat="0" applyProtection="0">
      <alignment horizontal="right" vertical="center"/>
    </xf>
    <xf numFmtId="0" fontId="38" fillId="49" borderId="17" applyNumberFormat="0" applyProtection="0">
      <alignment horizontal="left" vertical="center" indent="1"/>
    </xf>
    <xf numFmtId="0" fontId="46" fillId="5" borderId="3" applyNumberFormat="0" applyProtection="0">
      <alignment horizontal="left" vertical="center" indent="1"/>
    </xf>
    <xf numFmtId="0" fontId="55" fillId="57" borderId="11" applyNumberFormat="0" applyProtection="0">
      <alignment horizontal="left" vertical="center" indent="1"/>
    </xf>
    <xf numFmtId="0" fontId="46" fillId="5" borderId="3" applyNumberFormat="0" applyProtection="0">
      <alignment horizontal="left" vertical="center" indent="1"/>
    </xf>
    <xf numFmtId="0" fontId="53" fillId="46" borderId="17" applyNumberFormat="0" applyProtection="0">
      <alignment horizontal="left" vertical="center" wrapText="1" indent="1" shrinkToFit="1"/>
    </xf>
    <xf numFmtId="0" fontId="46" fillId="5" borderId="3" applyNumberFormat="0" applyProtection="0">
      <alignment horizontal="left" vertical="top" indent="1"/>
    </xf>
    <xf numFmtId="0" fontId="65" fillId="5" borderId="3" applyNumberFormat="0" applyProtection="0">
      <alignment horizontal="left" vertical="top" indent="1"/>
    </xf>
    <xf numFmtId="0" fontId="65" fillId="5" borderId="3" applyNumberFormat="0" applyProtection="0">
      <alignment horizontal="left" vertical="top" indent="1"/>
    </xf>
    <xf numFmtId="0" fontId="46" fillId="5" borderId="3" applyNumberFormat="0" applyProtection="0">
      <alignment horizontal="left" vertical="top" indent="1"/>
    </xf>
    <xf numFmtId="0" fontId="67" fillId="20" borderId="18" applyNumberFormat="0" applyProtection="0">
      <alignment horizontal="left" vertical="center" indent="1"/>
    </xf>
    <xf numFmtId="0" fontId="67" fillId="20" borderId="18" applyNumberFormat="0" applyProtection="0">
      <alignment horizontal="left" vertical="center" indent="1"/>
    </xf>
    <xf numFmtId="0" fontId="55" fillId="61" borderId="21"/>
    <xf numFmtId="0" fontId="55" fillId="61" borderId="21"/>
    <xf numFmtId="0" fontId="50" fillId="53" borderId="17" applyNumberFormat="0" applyProtection="0">
      <alignment horizontal="right" vertical="center"/>
    </xf>
    <xf numFmtId="0" fontId="68" fillId="60" borderId="11" applyNumberFormat="0" applyProtection="0">
      <alignment horizontal="right" vertical="center"/>
    </xf>
    <xf numFmtId="0" fontId="68" fillId="60" borderId="11" applyNumberFormat="0" applyProtection="0">
      <alignment horizontal="right" vertical="center"/>
    </xf>
    <xf numFmtId="0" fontId="50" fillId="16" borderId="3" applyNumberFormat="0" applyProtection="0">
      <alignment horizontal="right" vertical="center"/>
    </xf>
    <xf numFmtId="0" fontId="50" fillId="1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62"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0" fontId="99" fillId="77" borderId="34" applyNumberFormat="0" applyProtection="0"/>
    <xf numFmtId="0" fontId="7" fillId="0" borderId="35" applyNumberFormat="0" applyProtection="0">
      <alignment horizontal="right" vertical="center"/>
    </xf>
    <xf numFmtId="0" fontId="99" fillId="0" borderId="36" applyNumberFormat="0" applyProtection="0">
      <alignment horizontal="right" vertical="center"/>
    </xf>
    <xf numFmtId="0" fontId="101" fillId="78" borderId="36" applyNumberFormat="0" applyProtection="0"/>
    <xf numFmtId="0" fontId="101" fillId="79" borderId="36" applyNumberFormat="0" applyProtection="0"/>
    <xf numFmtId="0" fontId="100" fillId="80" borderId="35" applyNumberFormat="0" applyBorder="0" applyProtection="0">
      <alignment horizontal="right" vertical="center"/>
    </xf>
    <xf numFmtId="0" fontId="101" fillId="78" borderId="36" applyNumberFormat="0" applyProtection="0"/>
    <xf numFmtId="0" fontId="99" fillId="79" borderId="36" applyNumberFormat="0" applyProtection="0">
      <alignment horizontal="right" vertical="center"/>
    </xf>
    <xf numFmtId="0" fontId="99" fillId="80" borderId="36" applyNumberFormat="0" applyBorder="0" applyProtection="0">
      <alignment horizontal="right" vertical="center"/>
    </xf>
    <xf numFmtId="0" fontId="102" fillId="81" borderId="37" applyNumberFormat="0" applyBorder="0" applyProtection="0"/>
    <xf numFmtId="0" fontId="103" fillId="82" borderId="37" applyNumberFormat="0" applyBorder="0" applyProtection="0"/>
    <xf numFmtId="0" fontId="103" fillId="83" borderId="37" applyNumberFormat="0" applyBorder="0" applyProtection="0"/>
    <xf numFmtId="0" fontId="104" fillId="84" borderId="37" applyNumberFormat="0" applyBorder="0" applyProtection="0"/>
    <xf numFmtId="0" fontId="104" fillId="85" borderId="37" applyNumberFormat="0" applyBorder="0" applyProtection="0"/>
    <xf numFmtId="0" fontId="104" fillId="86" borderId="37" applyNumberFormat="0" applyBorder="0" applyProtection="0"/>
    <xf numFmtId="0" fontId="105" fillId="3" borderId="37" applyNumberFormat="0" applyBorder="0" applyProtection="0"/>
    <xf numFmtId="0" fontId="105" fillId="87" borderId="37" applyNumberFormat="0" applyBorder="0" applyProtection="0"/>
    <xf numFmtId="0" fontId="105" fillId="88" borderId="37" applyNumberFormat="0" applyBorder="0" applyProtection="0"/>
    <xf numFmtId="0" fontId="108" fillId="89" borderId="34" applyNumberFormat="0" applyAlignment="0" applyProtection="0"/>
    <xf numFmtId="0" fontId="7" fillId="90" borderId="34" applyNumberFormat="0" applyProtection="0"/>
    <xf numFmtId="0" fontId="99" fillId="77" borderId="36" applyNumberFormat="0" applyProtection="0"/>
    <xf numFmtId="0" fontId="101" fillId="91" borderId="34" applyNumberFormat="0" applyProtection="0"/>
    <xf numFmtId="0" fontId="101" fillId="92" borderId="34" applyNumberFormat="0" applyProtection="0"/>
    <xf numFmtId="0" fontId="101" fillId="93" borderId="34" applyNumberFormat="0" applyProtection="0"/>
    <xf numFmtId="0" fontId="101" fillId="80" borderId="34" applyNumberFormat="0" applyProtection="0"/>
    <xf numFmtId="0" fontId="101" fillId="79" borderId="36" applyNumberFormat="0" applyProtection="0"/>
    <xf numFmtId="0" fontId="106" fillId="0" borderId="38" applyNumberFormat="0" applyFill="0" applyBorder="0" applyAlignment="0" applyProtection="0"/>
    <xf numFmtId="0" fontId="107" fillId="0" borderId="38" applyBorder="0" applyAlignment="0" applyProtection="0"/>
    <xf numFmtId="0" fontId="101" fillId="94" borderId="36" applyNumberFormat="0" applyProtection="0"/>
    <xf numFmtId="0" fontId="101" fillId="78" borderId="36" applyNumberFormat="0" applyProtection="0"/>
    <xf numFmtId="0" fontId="70" fillId="14" borderId="0" applyNumberFormat="0" applyBorder="0" applyAlignment="0" applyProtection="0"/>
    <xf numFmtId="0" fontId="46" fillId="5" borderId="3" applyNumberFormat="0" applyProtection="0">
      <alignment horizontal="left" vertical="center" indent="1"/>
    </xf>
    <xf numFmtId="0" fontId="46" fillId="19" borderId="3" applyNumberFormat="0" applyProtection="0">
      <alignment horizontal="left" vertical="top" indent="1"/>
    </xf>
    <xf numFmtId="0" fontId="46" fillId="6" borderId="3" applyNumberFormat="0" applyProtection="0">
      <alignment horizontal="right" vertical="center"/>
    </xf>
    <xf numFmtId="0" fontId="46" fillId="6" borderId="3" applyNumberFormat="0" applyProtection="0">
      <alignment horizontal="right" vertical="center"/>
    </xf>
    <xf numFmtId="0" fontId="48" fillId="19" borderId="3" applyNumberFormat="0" applyProtection="0">
      <alignment vertical="center"/>
    </xf>
    <xf numFmtId="0" fontId="46" fillId="7" borderId="3" applyNumberFormat="0" applyProtection="0">
      <alignment horizontal="right" vertical="center"/>
    </xf>
    <xf numFmtId="0" fontId="44" fillId="4" borderId="3" applyNumberFormat="0" applyProtection="0">
      <alignment vertical="center"/>
    </xf>
    <xf numFmtId="0" fontId="46" fillId="9" borderId="3" applyNumberFormat="0" applyProtection="0">
      <alignment horizontal="right" vertical="center"/>
    </xf>
    <xf numFmtId="0" fontId="46" fillId="11" borderId="3" applyNumberFormat="0" applyProtection="0">
      <alignment horizontal="right" vertical="center"/>
    </xf>
    <xf numFmtId="0" fontId="46" fillId="12" borderId="3" applyNumberFormat="0" applyProtection="0">
      <alignment horizontal="right" vertical="center"/>
    </xf>
    <xf numFmtId="0" fontId="46" fillId="13" borderId="3" applyNumberFormat="0" applyProtection="0">
      <alignment horizontal="right" vertical="center"/>
    </xf>
    <xf numFmtId="0" fontId="46" fillId="14" borderId="3" applyNumberFormat="0" applyProtection="0">
      <alignment horizontal="right" vertical="center"/>
    </xf>
    <xf numFmtId="0" fontId="46" fillId="12" borderId="3" applyNumberFormat="0" applyProtection="0">
      <alignment horizontal="right" vertical="center"/>
    </xf>
    <xf numFmtId="0" fontId="46" fillId="11" borderId="3" applyNumberFormat="0" applyProtection="0">
      <alignment horizontal="right" vertical="center"/>
    </xf>
    <xf numFmtId="0" fontId="46" fillId="10" borderId="3" applyNumberFormat="0" applyProtection="0">
      <alignment horizontal="right" vertical="center"/>
    </xf>
    <xf numFmtId="0" fontId="46" fillId="5" borderId="3" applyNumberFormat="0" applyProtection="0">
      <alignment horizontal="right" vertical="center"/>
    </xf>
    <xf numFmtId="0" fontId="46" fillId="9" borderId="3" applyNumberFormat="0" applyProtection="0">
      <alignment horizontal="right" vertical="center"/>
    </xf>
    <xf numFmtId="0" fontId="46" fillId="7" borderId="3" applyNumberFormat="0" applyProtection="0">
      <alignment horizontal="right" vertical="center"/>
    </xf>
    <xf numFmtId="0" fontId="46" fillId="16" borderId="3" applyNumberFormat="0" applyProtection="0">
      <alignment horizontal="right" vertical="center"/>
    </xf>
    <xf numFmtId="0" fontId="46" fillId="5" borderId="3" applyNumberFormat="0" applyProtection="0">
      <alignment horizontal="left" vertical="center" indent="1"/>
    </xf>
    <xf numFmtId="0" fontId="44" fillId="4" borderId="3" applyNumberFormat="0" applyProtection="0">
      <alignment horizontal="left" vertical="center" indent="1"/>
    </xf>
    <xf numFmtId="0" fontId="44" fillId="4" borderId="3" applyNumberFormat="0" applyProtection="0">
      <alignment vertical="center"/>
    </xf>
    <xf numFmtId="0" fontId="46" fillId="8" borderId="3" applyNumberFormat="0" applyProtection="0">
      <alignment horizontal="right" vertical="center"/>
    </xf>
    <xf numFmtId="0" fontId="46" fillId="5" borderId="3" applyNumberFormat="0" applyProtection="0">
      <alignment horizontal="right" vertical="center"/>
    </xf>
    <xf numFmtId="0" fontId="46" fillId="14" borderId="3" applyNumberFormat="0" applyProtection="0">
      <alignment horizontal="right" vertical="center"/>
    </xf>
    <xf numFmtId="0" fontId="48" fillId="16" borderId="3" applyNumberFormat="0" applyProtection="0">
      <alignment horizontal="right" vertical="center"/>
    </xf>
    <xf numFmtId="0" fontId="46" fillId="19" borderId="3" applyNumberFormat="0" applyProtection="0">
      <alignment vertical="center"/>
    </xf>
    <xf numFmtId="0" fontId="45" fillId="4" borderId="3" applyNumberFormat="0" applyProtection="0">
      <alignment vertical="center"/>
    </xf>
    <xf numFmtId="0" fontId="46" fillId="5" borderId="3" applyNumberFormat="0" applyProtection="0">
      <alignment horizontal="left" vertical="top" indent="1"/>
    </xf>
    <xf numFmtId="0" fontId="44" fillId="4" borderId="3" applyNumberFormat="0" applyProtection="0">
      <alignment horizontal="left" vertical="center" indent="1"/>
    </xf>
    <xf numFmtId="0" fontId="46" fillId="10" borderId="3" applyNumberFormat="0" applyProtection="0">
      <alignment horizontal="right" vertical="center"/>
    </xf>
    <xf numFmtId="0" fontId="46" fillId="16" borderId="3" applyNumberFormat="0" applyProtection="0">
      <alignment horizontal="right" vertical="center"/>
    </xf>
    <xf numFmtId="0" fontId="46" fillId="8" borderId="3" applyNumberFormat="0" applyProtection="0">
      <alignment horizontal="right" vertical="center"/>
    </xf>
    <xf numFmtId="0" fontId="44" fillId="4" borderId="3" applyNumberFormat="0" applyProtection="0">
      <alignment horizontal="left" vertical="top" indent="1"/>
    </xf>
    <xf numFmtId="0" fontId="46" fillId="19" borderId="3" applyNumberFormat="0" applyProtection="0">
      <alignment horizontal="left" vertical="center" indent="1"/>
    </xf>
    <xf numFmtId="0" fontId="50" fillId="16" borderId="3" applyNumberFormat="0" applyProtection="0">
      <alignment horizontal="right" vertical="center"/>
    </xf>
    <xf numFmtId="0" fontId="46" fillId="13" borderId="3" applyNumberFormat="0" applyProtection="0">
      <alignment horizontal="right" vertical="center"/>
    </xf>
    <xf numFmtId="0" fontId="38" fillId="0" borderId="0"/>
    <xf numFmtId="0" fontId="44" fillId="4" borderId="3" applyNumberFormat="0" applyProtection="0">
      <alignment horizontal="left" vertical="center" indent="1"/>
    </xf>
    <xf numFmtId="9" fontId="38" fillId="0" borderId="0" applyFont="0" applyFill="0" applyBorder="0" applyAlignment="0" applyProtection="0"/>
    <xf numFmtId="0" fontId="46" fillId="6" borderId="3" applyNumberFormat="0" applyProtection="0">
      <alignment horizontal="right" vertical="center"/>
    </xf>
    <xf numFmtId="0" fontId="46" fillId="7" borderId="3" applyNumberFormat="0" applyProtection="0">
      <alignment horizontal="right" vertical="center"/>
    </xf>
    <xf numFmtId="0" fontId="46" fillId="8" borderId="3" applyNumberFormat="0" applyProtection="0">
      <alignment horizontal="right" vertical="center"/>
    </xf>
    <xf numFmtId="0" fontId="46" fillId="9" borderId="3" applyNumberFormat="0" applyProtection="0">
      <alignment horizontal="right" vertical="center"/>
    </xf>
    <xf numFmtId="0" fontId="46" fillId="10" borderId="3" applyNumberFormat="0" applyProtection="0">
      <alignment horizontal="right" vertical="center"/>
    </xf>
    <xf numFmtId="0" fontId="46" fillId="11" borderId="3" applyNumberFormat="0" applyProtection="0">
      <alignment horizontal="right" vertical="center"/>
    </xf>
    <xf numFmtId="0" fontId="46" fillId="12" borderId="3" applyNumberFormat="0" applyProtection="0">
      <alignment horizontal="right" vertical="center"/>
    </xf>
    <xf numFmtId="0" fontId="46" fillId="13" borderId="3" applyNumberFormat="0" applyProtection="0">
      <alignment horizontal="right" vertical="center"/>
    </xf>
    <xf numFmtId="0" fontId="46" fillId="14" borderId="3" applyNumberFormat="0" applyProtection="0">
      <alignment horizontal="right" vertical="center"/>
    </xf>
    <xf numFmtId="0" fontId="46" fillId="5" borderId="3" applyNumberFormat="0" applyProtection="0">
      <alignment horizontal="right" vertical="center"/>
    </xf>
    <xf numFmtId="0" fontId="48" fillId="19" borderId="3" applyNumberFormat="0" applyProtection="0">
      <alignment vertical="center"/>
    </xf>
    <xf numFmtId="0" fontId="46" fillId="19" borderId="3" applyNumberFormat="0" applyProtection="0">
      <alignment horizontal="left" vertical="center" indent="1"/>
    </xf>
    <xf numFmtId="0" fontId="46" fillId="19" borderId="3" applyNumberFormat="0" applyProtection="0">
      <alignment horizontal="left" vertical="top" indent="1"/>
    </xf>
    <xf numFmtId="0" fontId="46" fillId="16" borderId="3" applyNumberFormat="0" applyProtection="0">
      <alignment horizontal="right" vertical="center"/>
    </xf>
    <xf numFmtId="0" fontId="48" fillId="16" borderId="3" applyNumberFormat="0" applyProtection="0">
      <alignment horizontal="right" vertical="center"/>
    </xf>
    <xf numFmtId="0" fontId="46" fillId="5" borderId="3" applyNumberFormat="0" applyProtection="0">
      <alignment horizontal="left" vertical="center" indent="1"/>
    </xf>
    <xf numFmtId="0" fontId="46" fillId="5" borderId="3" applyNumberFormat="0" applyProtection="0">
      <alignment horizontal="left" vertical="top" indent="1"/>
    </xf>
    <xf numFmtId="0" fontId="50" fillId="16" borderId="3" applyNumberFormat="0" applyProtection="0">
      <alignment horizontal="right" vertical="center"/>
    </xf>
    <xf numFmtId="0" fontId="44" fillId="4" borderId="3" applyNumberFormat="0" applyProtection="0">
      <alignment horizontal="left" vertical="top" indent="1"/>
    </xf>
    <xf numFmtId="0" fontId="46" fillId="19" borderId="3" applyNumberFormat="0" applyProtection="0">
      <alignment vertical="center"/>
    </xf>
    <xf numFmtId="0" fontId="45" fillId="4" borderId="3" applyNumberFormat="0" applyProtection="0">
      <alignment vertical="center"/>
    </xf>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3" fillId="3" borderId="0" applyNumberFormat="0" applyBorder="0" applyAlignment="0" applyProtection="0"/>
    <xf numFmtId="0" fontId="28" fillId="69" borderId="24" applyNumberFormat="0" applyAlignment="0" applyProtection="0"/>
    <xf numFmtId="0" fontId="30" fillId="68" borderId="24" applyNumberFormat="0" applyAlignment="0" applyProtection="0"/>
    <xf numFmtId="0" fontId="31" fillId="0" borderId="8" applyNumberFormat="0" applyFill="0" applyAlignment="0" applyProtection="0"/>
    <xf numFmtId="0" fontId="44" fillId="4" borderId="3" applyNumberFormat="0" applyProtection="0">
      <alignment vertical="center"/>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70" fillId="14" borderId="0" applyNumberFormat="0" applyBorder="0" applyAlignment="0" applyProtection="0"/>
    <xf numFmtId="0" fontId="66" fillId="4" borderId="3" applyNumberFormat="0" applyProtection="0">
      <alignment horizontal="left" vertical="top" indent="1"/>
    </xf>
    <xf numFmtId="0" fontId="65" fillId="19" borderId="3" applyNumberFormat="0" applyProtection="0">
      <alignment vertical="center"/>
    </xf>
    <xf numFmtId="0" fontId="65" fillId="46" borderId="3" applyNumberFormat="0" applyProtection="0">
      <alignment horizontal="left" vertical="center" indent="1"/>
    </xf>
    <xf numFmtId="0" fontId="65" fillId="19" borderId="3" applyNumberFormat="0" applyProtection="0">
      <alignment horizontal="left" vertical="top" indent="1"/>
    </xf>
    <xf numFmtId="0" fontId="65" fillId="5"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4" fillId="4" borderId="3" applyNumberFormat="0" applyProtection="0">
      <alignment vertical="center"/>
    </xf>
    <xf numFmtId="0" fontId="44" fillId="4" borderId="3" applyNumberFormat="0" applyProtection="0">
      <alignment horizontal="left" vertical="center" indent="1"/>
    </xf>
    <xf numFmtId="0" fontId="46" fillId="6" borderId="3" applyNumberFormat="0" applyProtection="0">
      <alignment horizontal="right" vertical="center"/>
    </xf>
    <xf numFmtId="0" fontId="46" fillId="7" borderId="3" applyNumberFormat="0" applyProtection="0">
      <alignment horizontal="right" vertical="center"/>
    </xf>
    <xf numFmtId="0" fontId="46" fillId="8" borderId="3" applyNumberFormat="0" applyProtection="0">
      <alignment horizontal="right" vertical="center"/>
    </xf>
    <xf numFmtId="0" fontId="46" fillId="9" borderId="3" applyNumberFormat="0" applyProtection="0">
      <alignment horizontal="right" vertical="center"/>
    </xf>
    <xf numFmtId="0" fontId="46" fillId="10" borderId="3" applyNumberFormat="0" applyProtection="0">
      <alignment horizontal="right" vertical="center"/>
    </xf>
    <xf numFmtId="0" fontId="46" fillId="11" borderId="3" applyNumberFormat="0" applyProtection="0">
      <alignment horizontal="right" vertical="center"/>
    </xf>
    <xf numFmtId="0" fontId="46" fillId="12" borderId="3" applyNumberFormat="0" applyProtection="0">
      <alignment horizontal="right" vertical="center"/>
    </xf>
    <xf numFmtId="0" fontId="46" fillId="13" borderId="3" applyNumberFormat="0" applyProtection="0">
      <alignment horizontal="right" vertical="center"/>
    </xf>
    <xf numFmtId="0" fontId="46" fillId="14" borderId="3" applyNumberFormat="0" applyProtection="0">
      <alignment horizontal="right" vertical="center"/>
    </xf>
    <xf numFmtId="0" fontId="46" fillId="5" borderId="3" applyNumberFormat="0" applyProtection="0">
      <alignment horizontal="right" vertical="center"/>
    </xf>
    <xf numFmtId="0" fontId="46" fillId="16" borderId="3" applyNumberFormat="0" applyProtection="0">
      <alignment horizontal="right" vertical="center"/>
    </xf>
    <xf numFmtId="0" fontId="46" fillId="5" borderId="3" applyNumberFormat="0" applyProtection="0">
      <alignment horizontal="left" vertical="center" indent="1"/>
    </xf>
    <xf numFmtId="0" fontId="46" fillId="5" borderId="3" applyNumberFormat="0" applyProtection="0">
      <alignment horizontal="left" vertical="center" indent="1"/>
    </xf>
    <xf numFmtId="0" fontId="46" fillId="19" borderId="3" applyNumberFormat="0" applyProtection="0">
      <alignment horizontal="left" vertical="top" indent="1"/>
    </xf>
    <xf numFmtId="0" fontId="46" fillId="6" borderId="3" applyNumberFormat="0" applyProtection="0">
      <alignment horizontal="right" vertical="center"/>
    </xf>
    <xf numFmtId="0" fontId="46" fillId="6" borderId="3" applyNumberFormat="0" applyProtection="0">
      <alignment horizontal="right" vertical="center"/>
    </xf>
    <xf numFmtId="0" fontId="46" fillId="19" borderId="3" applyNumberFormat="0" applyProtection="0">
      <alignment horizontal="left" vertical="center" indent="1"/>
    </xf>
    <xf numFmtId="0" fontId="48" fillId="19" borderId="3" applyNumberFormat="0" applyProtection="0">
      <alignment vertical="center"/>
    </xf>
    <xf numFmtId="0" fontId="46" fillId="7" borderId="3" applyNumberFormat="0" applyProtection="0">
      <alignment horizontal="right" vertical="center"/>
    </xf>
    <xf numFmtId="0" fontId="44" fillId="4" borderId="3" applyNumberFormat="0" applyProtection="0">
      <alignment vertical="center"/>
    </xf>
    <xf numFmtId="0" fontId="45" fillId="4" borderId="3" applyNumberFormat="0" applyProtection="0">
      <alignment vertical="center"/>
    </xf>
    <xf numFmtId="0" fontId="46" fillId="9" borderId="3" applyNumberFormat="0" applyProtection="0">
      <alignment horizontal="right" vertical="center"/>
    </xf>
    <xf numFmtId="0" fontId="46" fillId="11" borderId="3" applyNumberFormat="0" applyProtection="0">
      <alignment horizontal="right" vertical="center"/>
    </xf>
    <xf numFmtId="0" fontId="46" fillId="12" borderId="3" applyNumberFormat="0" applyProtection="0">
      <alignment horizontal="right" vertical="center"/>
    </xf>
    <xf numFmtId="0" fontId="46" fillId="13" borderId="3" applyNumberFormat="0" applyProtection="0">
      <alignment horizontal="right" vertical="center"/>
    </xf>
    <xf numFmtId="0" fontId="46" fillId="14" borderId="3" applyNumberFormat="0" applyProtection="0">
      <alignment horizontal="right" vertical="center"/>
    </xf>
    <xf numFmtId="0" fontId="46" fillId="12" borderId="3" applyNumberFormat="0" applyProtection="0">
      <alignment horizontal="right" vertical="center"/>
    </xf>
    <xf numFmtId="0" fontId="46" fillId="11" borderId="3" applyNumberFormat="0" applyProtection="0">
      <alignment horizontal="right" vertical="center"/>
    </xf>
    <xf numFmtId="0" fontId="46" fillId="10" borderId="3" applyNumberFormat="0" applyProtection="0">
      <alignment horizontal="right" vertical="center"/>
    </xf>
    <xf numFmtId="0" fontId="46" fillId="5" borderId="3" applyNumberFormat="0" applyProtection="0">
      <alignment horizontal="right" vertical="center"/>
    </xf>
    <xf numFmtId="0" fontId="46" fillId="9" borderId="3" applyNumberFormat="0" applyProtection="0">
      <alignment horizontal="right" vertical="center"/>
    </xf>
    <xf numFmtId="0" fontId="46" fillId="7" borderId="3" applyNumberFormat="0" applyProtection="0">
      <alignment horizontal="right" vertical="center"/>
    </xf>
    <xf numFmtId="0" fontId="48" fillId="19" borderId="3" applyNumberFormat="0" applyProtection="0">
      <alignment vertical="center"/>
    </xf>
    <xf numFmtId="0" fontId="46" fillId="19" borderId="3" applyNumberFormat="0" applyProtection="0">
      <alignment horizontal="left" vertical="top" indent="1"/>
    </xf>
    <xf numFmtId="0" fontId="46" fillId="16" borderId="3" applyNumberFormat="0" applyProtection="0">
      <alignment horizontal="right" vertical="center"/>
    </xf>
    <xf numFmtId="0" fontId="48" fillId="16" borderId="3" applyNumberFormat="0" applyProtection="0">
      <alignment horizontal="right" vertical="center"/>
    </xf>
    <xf numFmtId="0" fontId="46" fillId="5" borderId="3" applyNumberFormat="0" applyProtection="0">
      <alignment horizontal="left" vertical="center" indent="1"/>
    </xf>
    <xf numFmtId="0" fontId="46" fillId="5" borderId="3" applyNumberFormat="0" applyProtection="0">
      <alignment horizontal="left" vertical="top" indent="1"/>
    </xf>
    <xf numFmtId="0" fontId="50" fillId="16" borderId="3" applyNumberFormat="0" applyProtection="0">
      <alignment horizontal="right" vertical="center"/>
    </xf>
    <xf numFmtId="0" fontId="44" fillId="4" borderId="3" applyNumberFormat="0" applyProtection="0">
      <alignment horizontal="left" vertical="center" indent="1"/>
    </xf>
    <xf numFmtId="0" fontId="44" fillId="4" borderId="3" applyNumberFormat="0" applyProtection="0">
      <alignment vertical="center"/>
    </xf>
    <xf numFmtId="0" fontId="46" fillId="8" borderId="3" applyNumberFormat="0" applyProtection="0">
      <alignment horizontal="right" vertical="center"/>
    </xf>
    <xf numFmtId="0" fontId="46" fillId="5" borderId="3" applyNumberFormat="0" applyProtection="0">
      <alignment horizontal="right" vertical="center"/>
    </xf>
    <xf numFmtId="0" fontId="46" fillId="14" borderId="3" applyNumberFormat="0" applyProtection="0">
      <alignment horizontal="right" vertical="center"/>
    </xf>
    <xf numFmtId="0" fontId="48" fillId="16" borderId="3" applyNumberFormat="0" applyProtection="0">
      <alignment horizontal="right" vertical="center"/>
    </xf>
    <xf numFmtId="0" fontId="46" fillId="19" borderId="3" applyNumberFormat="0" applyProtection="0">
      <alignment vertical="center"/>
    </xf>
    <xf numFmtId="0" fontId="45" fillId="4" borderId="3" applyNumberFormat="0" applyProtection="0">
      <alignment vertical="center"/>
    </xf>
    <xf numFmtId="0" fontId="46" fillId="5" borderId="3" applyNumberFormat="0" applyProtection="0">
      <alignment horizontal="left" vertical="top" indent="1"/>
    </xf>
    <xf numFmtId="0" fontId="46" fillId="19" borderId="3" applyNumberFormat="0" applyProtection="0">
      <alignment vertical="center"/>
    </xf>
    <xf numFmtId="0" fontId="44" fillId="4" borderId="3" applyNumberFormat="0" applyProtection="0">
      <alignment horizontal="left" vertical="center" indent="1"/>
    </xf>
    <xf numFmtId="0" fontId="46" fillId="10" borderId="3" applyNumberFormat="0" applyProtection="0">
      <alignment horizontal="right" vertical="center"/>
    </xf>
    <xf numFmtId="0" fontId="46" fillId="16" borderId="3" applyNumberFormat="0" applyProtection="0">
      <alignment horizontal="right" vertical="center"/>
    </xf>
    <xf numFmtId="0" fontId="46" fillId="8" borderId="3" applyNumberFormat="0" applyProtection="0">
      <alignment horizontal="right" vertical="center"/>
    </xf>
    <xf numFmtId="0" fontId="44" fillId="4" borderId="3" applyNumberFormat="0" applyProtection="0">
      <alignment horizontal="left" vertical="top" indent="1"/>
    </xf>
    <xf numFmtId="0" fontId="46" fillId="19" borderId="3" applyNumberFormat="0" applyProtection="0">
      <alignment horizontal="left" vertical="center" indent="1"/>
    </xf>
    <xf numFmtId="0" fontId="50" fillId="16" borderId="3" applyNumberFormat="0" applyProtection="0">
      <alignment horizontal="right" vertical="center"/>
    </xf>
    <xf numFmtId="0" fontId="46" fillId="13" borderId="3" applyNumberFormat="0" applyProtection="0">
      <alignment horizontal="right" vertical="center"/>
    </xf>
    <xf numFmtId="0" fontId="44" fillId="4" borderId="3" applyNumberFormat="0" applyProtection="0">
      <alignment horizontal="left" vertical="top" indent="1"/>
    </xf>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5" fillId="4" borderId="11" applyNumberFormat="0" applyProtection="0">
      <alignment vertical="center"/>
    </xf>
    <xf numFmtId="0" fontId="55" fillId="4" borderId="11" applyNumberFormat="0" applyProtection="0">
      <alignment horizontal="left" vertical="center" indent="1"/>
    </xf>
    <xf numFmtId="0" fontId="55" fillId="57" borderId="11" applyNumberFormat="0" applyProtection="0">
      <alignment horizontal="left" vertical="center" indent="1"/>
    </xf>
    <xf numFmtId="0" fontId="55" fillId="6" borderId="11" applyNumberFormat="0" applyProtection="0">
      <alignment horizontal="right" vertical="center"/>
    </xf>
    <xf numFmtId="0" fontId="55" fillId="58" borderId="11" applyNumberFormat="0" applyProtection="0">
      <alignment horizontal="right" vertical="center"/>
    </xf>
    <xf numFmtId="0" fontId="55" fillId="8" borderId="18" applyNumberFormat="0" applyProtection="0">
      <alignment horizontal="right" vertical="center"/>
    </xf>
    <xf numFmtId="0" fontId="55" fillId="9" borderId="11" applyNumberFormat="0" applyProtection="0">
      <alignment horizontal="right" vertical="center"/>
    </xf>
    <xf numFmtId="0" fontId="55" fillId="10" borderId="11" applyNumberFormat="0" applyProtection="0">
      <alignment horizontal="right" vertical="center"/>
    </xf>
    <xf numFmtId="0" fontId="55" fillId="11" borderId="11" applyNumberFormat="0" applyProtection="0">
      <alignment horizontal="right" vertical="center"/>
    </xf>
    <xf numFmtId="0" fontId="55" fillId="12" borderId="11" applyNumberFormat="0" applyProtection="0">
      <alignment horizontal="right" vertical="center"/>
    </xf>
    <xf numFmtId="0" fontId="55" fillId="13" borderId="11" applyNumberFormat="0" applyProtection="0">
      <alignment horizontal="right" vertical="center"/>
    </xf>
    <xf numFmtId="0" fontId="55" fillId="14" borderId="11" applyNumberFormat="0" applyProtection="0">
      <alignment horizontal="right" vertical="center"/>
    </xf>
    <xf numFmtId="0" fontId="55" fillId="15" borderId="18" applyNumberFormat="0" applyProtection="0">
      <alignment horizontal="left" vertical="center" indent="1"/>
    </xf>
    <xf numFmtId="0" fontId="55" fillId="5" borderId="11" applyNumberFormat="0" applyProtection="0">
      <alignment horizontal="right" vertical="center"/>
    </xf>
    <xf numFmtId="0" fontId="55" fillId="16" borderId="18" applyNumberFormat="0" applyProtection="0">
      <alignment horizontal="left" vertical="center" indent="1"/>
    </xf>
    <xf numFmtId="0" fontId="55" fillId="0" borderId="11" applyNumberFormat="0" applyProtection="0">
      <alignment horizontal="right" vertical="center"/>
    </xf>
    <xf numFmtId="0" fontId="55" fillId="57" borderId="11" applyNumberFormat="0" applyProtection="0">
      <alignment horizontal="left" vertical="center" indent="1"/>
    </xf>
    <xf numFmtId="0" fontId="55" fillId="61" borderId="21"/>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9"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0" fontId="2" fillId="42" borderId="10" applyNumberFormat="0" applyFont="0" applyAlignment="0" applyProtection="0"/>
    <xf numFmtId="0" fontId="70" fillId="60" borderId="0" applyNumberFormat="0" applyBorder="0" applyAlignment="0" applyProtection="0"/>
    <xf numFmtId="0" fontId="70" fillId="52" borderId="0" applyNumberFormat="0" applyBorder="0" applyAlignment="0" applyProtection="0"/>
    <xf numFmtId="0" fontId="70" fillId="19" borderId="0" applyNumberFormat="0" applyBorder="0" applyAlignment="0" applyProtection="0"/>
    <xf numFmtId="0" fontId="70" fillId="60" borderId="0" applyNumberFormat="0" applyBorder="0" applyAlignment="0" applyProtection="0"/>
    <xf numFmtId="0" fontId="70" fillId="70" borderId="0" applyNumberFormat="0" applyBorder="0" applyAlignment="0" applyProtection="0"/>
    <xf numFmtId="0" fontId="70" fillId="52" borderId="0" applyNumberFormat="0" applyBorder="0" applyAlignment="0" applyProtection="0"/>
    <xf numFmtId="0" fontId="70" fillId="46" borderId="0" applyNumberFormat="0" applyBorder="0" applyAlignment="0" applyProtection="0"/>
    <xf numFmtId="0" fontId="70" fillId="7" borderId="0" applyNumberFormat="0" applyBorder="0" applyAlignment="0" applyProtection="0"/>
    <xf numFmtId="0" fontId="70" fillId="4" borderId="0" applyNumberFormat="0" applyBorder="0" applyAlignment="0" applyProtection="0"/>
    <xf numFmtId="0" fontId="70" fillId="46" borderId="0" applyNumberFormat="0" applyBorder="0" applyAlignment="0" applyProtection="0"/>
    <xf numFmtId="0" fontId="70" fillId="18" borderId="0" applyNumberFormat="0" applyBorder="0" applyAlignment="0" applyProtection="0"/>
    <xf numFmtId="0" fontId="70" fillId="52"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4" borderId="0" applyNumberFormat="0" applyBorder="0" applyAlignment="0" applyProtection="0"/>
    <xf numFmtId="0" fontId="109" fillId="4"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2" borderId="0" applyNumberFormat="0" applyBorder="0" applyAlignment="0" applyProtection="0"/>
    <xf numFmtId="0" fontId="109" fillId="52" borderId="0" applyNumberFormat="0" applyBorder="0" applyAlignment="0" applyProtection="0"/>
    <xf numFmtId="0" fontId="109" fillId="57" borderId="0" applyNumberFormat="0" applyBorder="0" applyAlignment="0" applyProtection="0"/>
    <xf numFmtId="0" fontId="109" fillId="8" borderId="0" applyNumberFormat="0" applyBorder="0" applyAlignment="0" applyProtection="0"/>
    <xf numFmtId="0" fontId="109" fillId="12" borderId="0" applyNumberFormat="0" applyBorder="0" applyAlignment="0" applyProtection="0"/>
    <xf numFmtId="0" fontId="109" fillId="17" borderId="0" applyNumberFormat="0" applyBorder="0" applyAlignment="0" applyProtection="0"/>
    <xf numFmtId="0" fontId="109" fillId="57" borderId="0" applyNumberFormat="0" applyBorder="0" applyAlignment="0" applyProtection="0"/>
    <xf numFmtId="0" fontId="109" fillId="11" borderId="0" applyNumberFormat="0" applyBorder="0" applyAlignment="0" applyProtection="0"/>
    <xf numFmtId="0" fontId="89" fillId="6" borderId="0" applyNumberFormat="0" applyBorder="0" applyAlignment="0" applyProtection="0"/>
    <xf numFmtId="0" fontId="110" fillId="60" borderId="25" applyNumberFormat="0" applyAlignment="0" applyProtection="0"/>
    <xf numFmtId="0" fontId="111" fillId="51" borderId="12" applyNumberFormat="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9" fillId="75" borderId="0" applyNumberFormat="0" applyBorder="0" applyAlignment="0" applyProtection="0"/>
    <xf numFmtId="0" fontId="75" fillId="0" borderId="30" applyNumberFormat="0" applyFill="0" applyAlignment="0" applyProtection="0"/>
    <xf numFmtId="0" fontId="76" fillId="0" borderId="39" applyNumberFormat="0" applyFill="0" applyAlignment="0" applyProtection="0"/>
    <xf numFmtId="0" fontId="77" fillId="0" borderId="40" applyNumberFormat="0" applyFill="0" applyAlignment="0" applyProtection="0"/>
    <xf numFmtId="0" fontId="77" fillId="0" borderId="0" applyNumberFormat="0" applyFill="0" applyBorder="0" applyAlignment="0" applyProtection="0"/>
    <xf numFmtId="0" fontId="86" fillId="52" borderId="25" applyNumberFormat="0" applyAlignment="0" applyProtection="0"/>
    <xf numFmtId="0" fontId="112" fillId="0" borderId="41" applyNumberFormat="0" applyFill="0" applyAlignment="0" applyProtection="0"/>
    <xf numFmtId="0" fontId="88" fillId="4" borderId="0" applyNumberFormat="0" applyBorder="0" applyAlignment="0" applyProtection="0"/>
    <xf numFmtId="0" fontId="38"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46" fillId="0" borderId="0"/>
    <xf numFmtId="0" fontId="80" fillId="60" borderId="17" applyNumberFormat="0" applyAlignment="0" applyProtection="0"/>
    <xf numFmtId="0" fontId="81" fillId="0" borderId="0" applyNumberFormat="0" applyFill="0" applyBorder="0" applyAlignment="0" applyProtection="0"/>
    <xf numFmtId="0" fontId="74" fillId="0" borderId="27" applyNumberFormat="0" applyFill="0" applyAlignment="0" applyProtection="0"/>
    <xf numFmtId="0" fontId="91" fillId="0" borderId="0" applyNumberFormat="0" applyFill="0" applyBorder="0" applyAlignment="0" applyProtection="0"/>
    <xf numFmtId="0" fontId="38" fillId="0" borderId="0">
      <alignment vertical="top"/>
    </xf>
    <xf numFmtId="0" fontId="38" fillId="0" borderId="0">
      <alignment vertical="top"/>
    </xf>
    <xf numFmtId="0" fontId="113" fillId="0" borderId="0" applyNumberFormat="0" applyFill="0" applyBorder="0" applyAlignment="0" applyProtection="0"/>
    <xf numFmtId="0" fontId="113" fillId="0" borderId="0" applyNumberFormat="0" applyFill="0" applyBorder="0" applyAlignment="0" applyProtection="0"/>
    <xf numFmtId="0" fontId="38" fillId="0" borderId="0"/>
    <xf numFmtId="0" fontId="70" fillId="60" borderId="0" applyNumberFormat="0" applyBorder="0" applyAlignment="0" applyProtection="0"/>
    <xf numFmtId="0" fontId="70" fillId="52" borderId="0" applyNumberFormat="0" applyBorder="0" applyAlignment="0" applyProtection="0"/>
    <xf numFmtId="0" fontId="70" fillId="19" borderId="0" applyNumberFormat="0" applyBorder="0" applyAlignment="0" applyProtection="0"/>
    <xf numFmtId="0" fontId="70" fillId="60" borderId="0" applyNumberFormat="0" applyBorder="0" applyAlignment="0" applyProtection="0"/>
    <xf numFmtId="0" fontId="70" fillId="70" borderId="0" applyNumberFormat="0" applyBorder="0" applyAlignment="0" applyProtection="0"/>
    <xf numFmtId="0" fontId="70" fillId="52" borderId="0" applyNumberFormat="0" applyBorder="0" applyAlignment="0" applyProtection="0"/>
    <xf numFmtId="0" fontId="70" fillId="46" borderId="0" applyNumberFormat="0" applyBorder="0" applyAlignment="0" applyProtection="0"/>
    <xf numFmtId="0" fontId="70" fillId="7" borderId="0" applyNumberFormat="0" applyBorder="0" applyAlignment="0" applyProtection="0"/>
    <xf numFmtId="0" fontId="70" fillId="4" borderId="0" applyNumberFormat="0" applyBorder="0" applyAlignment="0" applyProtection="0"/>
    <xf numFmtId="0" fontId="70" fillId="46" borderId="0" applyNumberFormat="0" applyBorder="0" applyAlignment="0" applyProtection="0"/>
    <xf numFmtId="0" fontId="70" fillId="18" borderId="0" applyNumberFormat="0" applyBorder="0" applyAlignment="0" applyProtection="0"/>
    <xf numFmtId="0" fontId="70" fillId="52" borderId="0" applyNumberFormat="0" applyBorder="0" applyAlignment="0" applyProtection="0"/>
    <xf numFmtId="0" fontId="91"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177" fontId="2" fillId="0" borderId="0" applyFont="0" applyFill="0" applyBorder="0" applyAlignment="0" applyProtection="0"/>
    <xf numFmtId="0" fontId="28" fillId="69" borderId="24" applyNumberFormat="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114" fillId="0" borderId="0"/>
    <xf numFmtId="0" fontId="2" fillId="0" borderId="0"/>
    <xf numFmtId="0" fontId="114" fillId="0" borderId="0"/>
    <xf numFmtId="0" fontId="2" fillId="0" borderId="0"/>
    <xf numFmtId="0" fontId="114" fillId="0" borderId="0"/>
    <xf numFmtId="0" fontId="113" fillId="0" borderId="0" applyNumberFormat="0" applyFill="0" applyBorder="0" applyAlignment="0" applyProtection="0"/>
    <xf numFmtId="0" fontId="2" fillId="0" borderId="0"/>
    <xf numFmtId="0" fontId="2" fillId="0" borderId="0"/>
    <xf numFmtId="177" fontId="2" fillId="0" borderId="0" applyFont="0" applyFill="0" applyBorder="0" applyAlignment="0" applyProtection="0"/>
    <xf numFmtId="0" fontId="114" fillId="0" borderId="0"/>
    <xf numFmtId="0" fontId="38" fillId="0" borderId="2" applyNumberFormat="0" applyFill="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5" fillId="0" borderId="11" applyNumberFormat="0" applyProtection="0">
      <alignment horizontal="right" vertical="center"/>
    </xf>
    <xf numFmtId="0" fontId="55" fillId="57" borderId="11" applyNumberFormat="0" applyProtection="0">
      <alignment horizontal="left" vertical="center" indent="1"/>
    </xf>
    <xf numFmtId="0" fontId="46" fillId="70" borderId="3" applyNumberFormat="0" applyProtection="0">
      <alignment horizontal="right" vertical="center"/>
    </xf>
    <xf numFmtId="0" fontId="46" fillId="5" borderId="3" applyNumberFormat="0" applyProtection="0">
      <alignment horizontal="left" vertical="center" indent="1"/>
    </xf>
    <xf numFmtId="0" fontId="38" fillId="0" borderId="0"/>
    <xf numFmtId="0" fontId="2" fillId="42" borderId="10"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8" fillId="69" borderId="24" applyNumberFormat="0" applyAlignment="0" applyProtection="0"/>
    <xf numFmtId="0" fontId="29" fillId="68" borderId="23" applyNumberFormat="0" applyAlignment="0" applyProtection="0"/>
    <xf numFmtId="0" fontId="30" fillId="68" borderId="24" applyNumberFormat="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5" fillId="19" borderId="11" applyNumberFormat="0" applyFont="0" applyAlignment="0" applyProtection="0"/>
    <xf numFmtId="177" fontId="38"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0" fontId="38" fillId="49" borderId="17" applyNumberFormat="0" applyProtection="0">
      <alignment horizontal="left" vertical="center" indent="1"/>
    </xf>
    <xf numFmtId="0" fontId="38" fillId="49" borderId="17" applyNumberFormat="0" applyProtection="0">
      <alignment horizontal="left" vertical="center" wrapText="1" indent="1"/>
    </xf>
    <xf numFmtId="0" fontId="46" fillId="53" borderId="17" applyNumberFormat="0" applyProtection="0">
      <alignment horizontal="right" vertical="center"/>
    </xf>
    <xf numFmtId="0" fontId="38" fillId="49" borderId="17" applyNumberFormat="0" applyProtection="0">
      <alignment horizontal="left" vertical="center" indent="1"/>
    </xf>
    <xf numFmtId="0" fontId="62" fillId="0" borderId="0"/>
    <xf numFmtId="0" fontId="80" fillId="53" borderId="17" applyNumberFormat="0" applyAlignment="0" applyProtection="0"/>
    <xf numFmtId="178" fontId="2" fillId="0" borderId="0" applyFont="0" applyFill="0" applyBorder="0" applyAlignment="0" applyProtection="0"/>
    <xf numFmtId="178" fontId="38" fillId="0" borderId="0" applyFont="0" applyFill="0" applyBorder="0" applyAlignment="0" applyProtection="0"/>
    <xf numFmtId="178" fontId="2" fillId="0" borderId="0" applyFont="0" applyFill="0" applyBorder="0" applyAlignment="0" applyProtection="0"/>
    <xf numFmtId="0" fontId="2" fillId="0" borderId="0"/>
    <xf numFmtId="0" fontId="57" fillId="17" borderId="20" applyBorder="0"/>
    <xf numFmtId="0" fontId="83" fillId="19" borderId="21" applyNumberFormat="0" applyProtection="0">
      <alignment vertical="center"/>
    </xf>
    <xf numFmtId="0" fontId="55" fillId="61" borderId="21"/>
    <xf numFmtId="0" fontId="55" fillId="43" borderId="0"/>
    <xf numFmtId="0" fontId="2" fillId="0" borderId="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80" fillId="53" borderId="17" applyNumberFormat="0" applyAlignment="0" applyProtection="0"/>
    <xf numFmtId="0" fontId="80" fillId="53" borderId="17" applyNumberFormat="0" applyAlignment="0" applyProtection="0"/>
    <xf numFmtId="178"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15" borderId="4" applyNumberFormat="0" applyProtection="0">
      <alignment horizontal="left" vertical="center" indent="1"/>
    </xf>
    <xf numFmtId="0" fontId="83" fillId="19" borderId="21" applyNumberFormat="0" applyProtection="0">
      <alignment vertical="center"/>
    </xf>
    <xf numFmtId="0" fontId="55" fillId="61" borderId="21"/>
    <xf numFmtId="0" fontId="2" fillId="0" borderId="0"/>
    <xf numFmtId="0" fontId="55" fillId="43" borderId="0"/>
    <xf numFmtId="0" fontId="2" fillId="0" borderId="0"/>
    <xf numFmtId="0" fontId="2" fillId="0" borderId="0"/>
    <xf numFmtId="0" fontId="77" fillId="0" borderId="15" applyNumberFormat="0" applyFill="0" applyAlignment="0" applyProtection="0"/>
    <xf numFmtId="177" fontId="2" fillId="0" borderId="0" applyFont="0" applyFill="0" applyBorder="0" applyAlignment="0" applyProtection="0"/>
    <xf numFmtId="177" fontId="2" fillId="0" borderId="0" applyFont="0" applyFill="0" applyBorder="0" applyAlignment="0" applyProtection="0"/>
    <xf numFmtId="0" fontId="38" fillId="0" borderId="0"/>
    <xf numFmtId="177" fontId="38" fillId="0" borderId="0" applyFont="0" applyFill="0" applyBorder="0" applyAlignment="0" applyProtection="0"/>
    <xf numFmtId="0" fontId="2" fillId="0" borderId="0"/>
    <xf numFmtId="17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24"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6" borderId="0" applyNumberFormat="0" applyBorder="0" applyAlignment="0" applyProtection="0"/>
    <xf numFmtId="0" fontId="36" fillId="39" borderId="0" applyNumberFormat="0" applyBorder="0" applyAlignment="0" applyProtection="0"/>
    <xf numFmtId="0" fontId="44" fillId="15" borderId="4" applyNumberFormat="0" applyProtection="0">
      <alignment horizontal="left" vertical="center" indent="1"/>
    </xf>
    <xf numFmtId="0" fontId="44" fillId="15" borderId="4" applyNumberFormat="0" applyProtection="0">
      <alignment horizontal="left" vertical="center" indent="1"/>
    </xf>
    <xf numFmtId="0" fontId="36" fillId="33" borderId="0" applyNumberFormat="0" applyBorder="0" applyAlignment="0" applyProtection="0"/>
    <xf numFmtId="0" fontId="44" fillId="15" borderId="4" applyNumberFormat="0" applyProtection="0">
      <alignment horizontal="left" vertical="center" indent="1"/>
    </xf>
    <xf numFmtId="0" fontId="36" fillId="30" borderId="0" applyNumberFormat="0" applyBorder="0" applyAlignment="0" applyProtection="0"/>
    <xf numFmtId="0" fontId="44" fillId="15" borderId="4" applyNumberFormat="0" applyProtection="0">
      <alignment horizontal="left" vertical="center" indent="1"/>
    </xf>
    <xf numFmtId="0" fontId="55" fillId="60" borderId="19" applyNumberFormat="0">
      <protection locked="0"/>
    </xf>
    <xf numFmtId="0" fontId="55" fillId="60" borderId="19" applyNumberFormat="0">
      <protection locked="0"/>
    </xf>
    <xf numFmtId="0" fontId="1" fillId="0" borderId="0"/>
    <xf numFmtId="0" fontId="55" fillId="60" borderId="19" applyNumberFormat="0">
      <protection locked="0"/>
    </xf>
    <xf numFmtId="0" fontId="44" fillId="15" borderId="4" applyNumberFormat="0" applyProtection="0">
      <alignment horizontal="left" vertical="center" indent="1"/>
    </xf>
    <xf numFmtId="0" fontId="36" fillId="27" borderId="0" applyNumberFormat="0" applyBorder="0" applyAlignment="0" applyProtection="0"/>
    <xf numFmtId="0" fontId="36" fillId="39" borderId="0" applyNumberFormat="0" applyBorder="0" applyAlignment="0" applyProtection="0"/>
    <xf numFmtId="0" fontId="36" fillId="24" borderId="0" applyNumberFormat="0" applyBorder="0" applyAlignment="0" applyProtection="0"/>
    <xf numFmtId="0" fontId="36" fillId="36" borderId="0" applyNumberFormat="0" applyBorder="0" applyAlignment="0" applyProtection="0"/>
    <xf numFmtId="0" fontId="44" fillId="15" borderId="4" applyNumberFormat="0" applyProtection="0">
      <alignment horizontal="left" vertical="center" indent="1"/>
    </xf>
    <xf numFmtId="0" fontId="40" fillId="0" borderId="0" applyNumberFormat="0" applyFill="0" applyBorder="0">
      <protection locked="0"/>
    </xf>
  </cellStyleXfs>
  <cellXfs count="1152">
    <xf numFmtId="0" fontId="0" fillId="0" borderId="0" xfId="0"/>
    <xf numFmtId="0" fontId="125" fillId="0" borderId="42" xfId="0" applyFont="1" applyBorder="1" applyAlignment="1">
      <alignment vertical="top" wrapText="1"/>
    </xf>
    <xf numFmtId="0" fontId="11" fillId="0" borderId="42" xfId="0" applyFont="1" applyBorder="1" applyAlignment="1">
      <alignment horizontal="left" wrapText="1" readingOrder="1"/>
    </xf>
    <xf numFmtId="0" fontId="10" fillId="78" borderId="0" xfId="0" applyFont="1" applyFill="1" applyAlignment="1">
      <alignment wrapText="1" readingOrder="1"/>
    </xf>
    <xf numFmtId="0" fontId="5" fillId="0" borderId="0" xfId="0" applyFont="1" applyAlignment="1">
      <alignment vertical="top" wrapText="1" readingOrder="1"/>
    </xf>
    <xf numFmtId="0" fontId="6" fillId="0" borderId="0" xfId="0" applyFont="1" applyAlignment="1">
      <alignment vertical="top" wrapText="1" readingOrder="1"/>
    </xf>
    <xf numFmtId="0" fontId="4" fillId="0" borderId="0" xfId="0" applyFont="1" applyAlignment="1">
      <alignment vertical="top" wrapText="1" readingOrder="1"/>
    </xf>
    <xf numFmtId="0" fontId="7" fillId="0" borderId="0" xfId="0" applyFont="1" applyAlignment="1">
      <alignment vertical="top" wrapText="1" readingOrder="1"/>
    </xf>
    <xf numFmtId="0" fontId="125" fillId="0" borderId="0" xfId="0" applyFont="1"/>
    <xf numFmtId="0" fontId="3" fillId="95" borderId="0" xfId="0" applyFont="1" applyFill="1" applyAlignment="1">
      <alignment horizontal="right" vertical="top" wrapText="1" readingOrder="1"/>
    </xf>
    <xf numFmtId="0" fontId="125" fillId="95" borderId="0" xfId="0" applyFont="1" applyFill="1"/>
    <xf numFmtId="0" fontId="9" fillId="0" borderId="42" xfId="0" applyFont="1" applyBorder="1" applyAlignment="1">
      <alignment vertical="center" wrapText="1" readingOrder="1"/>
    </xf>
    <xf numFmtId="0" fontId="125" fillId="0" borderId="0" xfId="0" applyFont="1" applyAlignment="1">
      <alignment horizontal="left"/>
    </xf>
    <xf numFmtId="0" fontId="125" fillId="0" borderId="42" xfId="0" applyFont="1" applyBorder="1" applyAlignment="1">
      <alignment vertical="top" wrapText="1"/>
    </xf>
    <xf numFmtId="0" fontId="9" fillId="0" borderId="42" xfId="0" applyFont="1" applyBorder="1" applyAlignment="1">
      <alignment vertical="center" wrapText="1" readingOrder="1"/>
    </xf>
    <xf numFmtId="0" fontId="7" fillId="0" borderId="0" xfId="0" applyFont="1" applyAlignment="1">
      <alignment vertical="top" wrapText="1" readingOrder="1"/>
    </xf>
    <xf numFmtId="0" fontId="4" fillId="0" borderId="0" xfId="0" applyFont="1" applyAlignment="1">
      <alignment vertical="top" wrapText="1" readingOrder="1"/>
    </xf>
    <xf numFmtId="0" fontId="6" fillId="0" borderId="0" xfId="0" applyFont="1" applyAlignment="1">
      <alignment vertical="top" wrapText="1" readingOrder="1"/>
    </xf>
    <xf numFmtId="0" fontId="125" fillId="0" borderId="0" xfId="0" applyFont="1"/>
    <xf numFmtId="0" fontId="5" fillId="0" borderId="0" xfId="0" applyFont="1" applyAlignment="1">
      <alignment vertical="top" wrapText="1" readingOrder="1"/>
    </xf>
    <xf numFmtId="0" fontId="3" fillId="95" borderId="0" xfId="0" applyFont="1" applyFill="1" applyAlignment="1">
      <alignment horizontal="right" vertical="top" wrapText="1" readingOrder="1"/>
    </xf>
    <xf numFmtId="0" fontId="125" fillId="95" borderId="0" xfId="0" applyFont="1" applyFill="1"/>
    <xf numFmtId="0" fontId="4" fillId="78" borderId="42" xfId="0" applyFont="1" applyFill="1" applyBorder="1" applyAlignment="1">
      <alignment horizontal="center" wrapText="1" readingOrder="1"/>
    </xf>
    <xf numFmtId="0" fontId="5" fillId="78" borderId="0" xfId="0" applyFont="1" applyFill="1" applyAlignment="1">
      <alignment vertical="top" wrapText="1" readingOrder="1"/>
    </xf>
    <xf numFmtId="0" fontId="11" fillId="96" borderId="42" xfId="0" applyFont="1" applyFill="1" applyBorder="1" applyAlignment="1">
      <alignment vertical="top" wrapText="1" readingOrder="1"/>
    </xf>
    <xf numFmtId="0" fontId="3" fillId="0" borderId="0" xfId="0" applyFont="1" applyAlignment="1">
      <alignment vertical="top" wrapText="1" readingOrder="1"/>
    </xf>
    <xf numFmtId="165" fontId="11" fillId="96" borderId="43" xfId="0" applyNumberFormat="1" applyFont="1" applyFill="1" applyBorder="1" applyAlignment="1">
      <alignment horizontal="right" vertical="top" wrapText="1" readingOrder="1"/>
    </xf>
    <xf numFmtId="165" fontId="11" fillId="0" borderId="43" xfId="0" applyNumberFormat="1" applyFont="1" applyBorder="1" applyAlignment="1">
      <alignment horizontal="right" vertical="top" wrapText="1" readingOrder="1"/>
    </xf>
    <xf numFmtId="0" fontId="4" fillId="0" borderId="0" xfId="0" applyFont="1" applyAlignment="1">
      <alignment horizontal="left" vertical="top" wrapText="1" readingOrder="1"/>
    </xf>
    <xf numFmtId="0" fontId="3" fillId="95" borderId="43" xfId="0" applyFont="1" applyFill="1" applyBorder="1" applyAlignment="1">
      <alignment horizontal="center" vertical="center" wrapText="1" readingOrder="1"/>
    </xf>
    <xf numFmtId="0" fontId="3" fillId="0" borderId="43" xfId="0" applyFont="1" applyBorder="1" applyAlignment="1">
      <alignment horizontal="center" vertical="center" wrapText="1" readingOrder="1"/>
    </xf>
    <xf numFmtId="166" fontId="4" fillId="96" borderId="43" xfId="0" applyNumberFormat="1" applyFont="1" applyFill="1" applyBorder="1" applyAlignment="1">
      <alignment horizontal="right" vertical="top" wrapText="1" readingOrder="1"/>
    </xf>
    <xf numFmtId="167" fontId="4" fillId="96" borderId="43" xfId="0" applyNumberFormat="1" applyFont="1" applyFill="1" applyBorder="1" applyAlignment="1">
      <alignment horizontal="right" vertical="top" wrapText="1" readingOrder="1"/>
    </xf>
    <xf numFmtId="0" fontId="4" fillId="0" borderId="43" xfId="0" applyFont="1" applyBorder="1" applyAlignment="1">
      <alignment horizontal="right" vertical="top" wrapText="1" readingOrder="1"/>
    </xf>
    <xf numFmtId="166" fontId="4" fillId="0" borderId="43" xfId="0" applyNumberFormat="1" applyFont="1" applyBorder="1" applyAlignment="1">
      <alignment horizontal="right" vertical="top" wrapText="1" readingOrder="1"/>
    </xf>
    <xf numFmtId="167" fontId="4" fillId="0" borderId="43" xfId="0" applyNumberFormat="1" applyFont="1" applyBorder="1" applyAlignment="1">
      <alignment horizontal="right" vertical="top" wrapText="1" readingOrder="1"/>
    </xf>
    <xf numFmtId="166" fontId="11" fillId="96" borderId="43" xfId="0" applyNumberFormat="1" applyFont="1" applyFill="1" applyBorder="1" applyAlignment="1">
      <alignment horizontal="right" vertical="top" wrapText="1" readingOrder="1"/>
    </xf>
    <xf numFmtId="167" fontId="11" fillId="96" borderId="43" xfId="0" applyNumberFormat="1" applyFont="1" applyFill="1" applyBorder="1" applyAlignment="1">
      <alignment horizontal="right" vertical="top" wrapText="1" readingOrder="1"/>
    </xf>
    <xf numFmtId="0" fontId="11" fillId="0" borderId="43" xfId="0" applyFont="1" applyBorder="1" applyAlignment="1">
      <alignment horizontal="right" vertical="top" wrapText="1" readingOrder="1"/>
    </xf>
    <xf numFmtId="0" fontId="11" fillId="97" borderId="43" xfId="0" applyFont="1" applyFill="1" applyBorder="1" applyAlignment="1">
      <alignment horizontal="center" vertical="center" wrapText="1" readingOrder="1"/>
    </xf>
    <xf numFmtId="0" fontId="12" fillId="0" borderId="0" xfId="0" applyFont="1" applyAlignment="1">
      <alignment vertical="top" wrapText="1" readingOrder="1"/>
    </xf>
    <xf numFmtId="0" fontId="7" fillId="0" borderId="43" xfId="0" applyFont="1" applyBorder="1" applyAlignment="1">
      <alignment vertical="top" wrapText="1" readingOrder="1"/>
    </xf>
    <xf numFmtId="0" fontId="7" fillId="0" borderId="44" xfId="0" applyFont="1" applyBorder="1" applyAlignment="1">
      <alignment vertical="top" wrapText="1" readingOrder="1"/>
    </xf>
    <xf numFmtId="0" fontId="3" fillId="95" borderId="42" xfId="0" applyFont="1" applyFill="1" applyBorder="1" applyAlignment="1">
      <alignment horizontal="center" vertical="top" wrapText="1" readingOrder="1"/>
    </xf>
    <xf numFmtId="0" fontId="11" fillId="96" borderId="42" xfId="0" applyFont="1" applyFill="1" applyBorder="1" applyAlignment="1">
      <alignment horizontal="center" vertical="top" wrapText="1" readingOrder="1"/>
    </xf>
    <xf numFmtId="0" fontId="11" fillId="0" borderId="42" xfId="0" applyFont="1" applyBorder="1" applyAlignment="1">
      <alignment horizontal="center" vertical="top" wrapText="1" readingOrder="1"/>
    </xf>
    <xf numFmtId="0" fontId="11" fillId="0" borderId="0" xfId="0" applyFont="1" applyAlignment="1">
      <alignment horizontal="center" vertical="center" wrapText="1" readingOrder="1"/>
    </xf>
    <xf numFmtId="0" fontId="14" fillId="97" borderId="0" xfId="0" applyFont="1" applyFill="1" applyAlignment="1">
      <alignment horizontal="center" vertical="center" wrapText="1" readingOrder="1"/>
    </xf>
    <xf numFmtId="0" fontId="15" fillId="0" borderId="0" xfId="0" applyFont="1" applyAlignment="1">
      <alignment horizontal="left" vertical="top" wrapText="1" readingOrder="1"/>
    </xf>
    <xf numFmtId="0" fontId="7" fillId="0" borderId="0" xfId="0" applyFont="1" applyAlignment="1">
      <alignment wrapText="1" readingOrder="1"/>
    </xf>
    <xf numFmtId="0" fontId="6" fillId="0" borderId="42" xfId="0" applyFont="1" applyBorder="1" applyAlignment="1">
      <alignment vertical="top" wrapText="1" readingOrder="1"/>
    </xf>
    <xf numFmtId="0" fontId="3" fillId="95" borderId="46" xfId="0" applyFont="1" applyFill="1" applyBorder="1" applyAlignment="1">
      <alignment horizontal="center" vertical="center" wrapText="1" readingOrder="1"/>
    </xf>
    <xf numFmtId="0" fontId="7" fillId="0" borderId="46" xfId="0" applyFont="1" applyBorder="1" applyAlignment="1">
      <alignment horizontal="center" vertical="center" wrapText="1" readingOrder="1"/>
    </xf>
    <xf numFmtId="0" fontId="4" fillId="96" borderId="46" xfId="0" applyFont="1" applyFill="1" applyBorder="1" applyAlignment="1">
      <alignment horizontal="right" vertical="center"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169" fontId="4" fillId="0" borderId="46" xfId="0" applyNumberFormat="1" applyFont="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78" borderId="0" xfId="0" applyFont="1" applyFill="1" applyAlignment="1">
      <alignment vertical="top" wrapText="1" readingOrder="1"/>
    </xf>
    <xf numFmtId="0" fontId="4" fillId="78" borderId="46" xfId="0" applyFont="1" applyFill="1" applyBorder="1" applyAlignment="1">
      <alignment horizontal="right" vertical="center" wrapText="1" readingOrder="1"/>
    </xf>
    <xf numFmtId="0" fontId="7" fillId="0" borderId="46" xfId="0" applyFont="1" applyBorder="1" applyAlignment="1">
      <alignment horizontal="right" vertical="center" wrapText="1" readingOrder="1"/>
    </xf>
    <xf numFmtId="0" fontId="7" fillId="0" borderId="0" xfId="0" applyFont="1" applyAlignment="1">
      <alignment horizontal="right" vertical="top" wrapText="1" readingOrder="1"/>
    </xf>
    <xf numFmtId="0" fontId="7" fillId="96" borderId="0" xfId="0" applyFont="1" applyFill="1" applyAlignment="1">
      <alignment horizontal="right" vertical="top" wrapText="1" readingOrder="1"/>
    </xf>
    <xf numFmtId="170" fontId="7" fillId="0" borderId="0" xfId="0" applyNumberFormat="1" applyFont="1" applyAlignment="1">
      <alignment horizontal="right" vertical="top" wrapText="1" readingOrder="1"/>
    </xf>
    <xf numFmtId="0" fontId="3" fillId="95" borderId="42" xfId="0" applyFont="1" applyFill="1" applyBorder="1" applyAlignment="1">
      <alignment horizontal="center" vertical="center" wrapText="1" readingOrder="1"/>
    </xf>
    <xf numFmtId="0" fontId="3" fillId="0" borderId="0" xfId="0" applyFont="1" applyAlignment="1">
      <alignment horizontal="center" vertical="center" wrapText="1" readingOrder="1"/>
    </xf>
    <xf numFmtId="171" fontId="11" fillId="96" borderId="42" xfId="0" applyNumberFormat="1" applyFont="1" applyFill="1" applyBorder="1" applyAlignment="1">
      <alignment vertical="top" wrapText="1" readingOrder="1"/>
    </xf>
    <xf numFmtId="171" fontId="4" fillId="96" borderId="42" xfId="0" applyNumberFormat="1" applyFont="1" applyFill="1" applyBorder="1" applyAlignment="1">
      <alignment vertical="top" wrapText="1" readingOrder="1"/>
    </xf>
    <xf numFmtId="171" fontId="11" fillId="0" borderId="42" xfId="0" applyNumberFormat="1" applyFont="1" applyBorder="1" applyAlignment="1">
      <alignment vertical="top" wrapText="1" readingOrder="1"/>
    </xf>
    <xf numFmtId="171" fontId="4" fillId="0" borderId="42" xfId="0" applyNumberFormat="1" applyFont="1" applyBorder="1" applyAlignment="1">
      <alignment vertical="top" wrapText="1" readingOrder="1"/>
    </xf>
    <xf numFmtId="0" fontId="4" fillId="0" borderId="42" xfId="0" applyFont="1" applyBorder="1" applyAlignment="1">
      <alignment vertical="top" wrapText="1" readingOrder="1"/>
    </xf>
    <xf numFmtId="0" fontId="4" fillId="0" borderId="0" xfId="0" applyFont="1" applyAlignment="1">
      <alignment wrapText="1" readingOrder="1"/>
    </xf>
    <xf numFmtId="0" fontId="4" fillId="96" borderId="42" xfId="0" applyFont="1" applyFill="1" applyBorder="1" applyAlignment="1">
      <alignment vertical="top" wrapText="1" readingOrder="1"/>
    </xf>
    <xf numFmtId="167" fontId="3" fillId="95" borderId="42" xfId="0" applyNumberFormat="1" applyFont="1" applyFill="1" applyBorder="1" applyAlignment="1">
      <alignment horizontal="right" vertical="center" wrapText="1" readingOrder="1"/>
    </xf>
    <xf numFmtId="0" fontId="3" fillId="0" borderId="0" xfId="0" applyFont="1" applyAlignment="1">
      <alignment horizontal="right" vertical="center" wrapText="1" readingOrder="1"/>
    </xf>
    <xf numFmtId="0" fontId="4" fillId="0" borderId="0" xfId="0" applyFont="1" applyAlignment="1">
      <alignment horizontal="right" vertical="top" wrapText="1" readingOrder="1"/>
    </xf>
    <xf numFmtId="169" fontId="4" fillId="0" borderId="42" xfId="0" applyNumberFormat="1" applyFont="1" applyBorder="1" applyAlignment="1">
      <alignment vertical="top" wrapText="1" readingOrder="1"/>
    </xf>
    <xf numFmtId="0" fontId="11" fillId="0" borderId="42" xfId="0" applyFont="1" applyBorder="1" applyAlignment="1">
      <alignment vertical="top" wrapText="1" readingOrder="1"/>
    </xf>
    <xf numFmtId="0" fontId="16" fillId="78" borderId="0" xfId="0" applyFont="1" applyFill="1" applyAlignment="1">
      <alignment vertical="top" wrapText="1" readingOrder="1"/>
    </xf>
    <xf numFmtId="0" fontId="16" fillId="78" borderId="0" xfId="0" applyFont="1" applyFill="1" applyAlignment="1">
      <alignment horizontal="center" vertical="top" wrapText="1" readingOrder="1"/>
    </xf>
    <xf numFmtId="0" fontId="4" fillId="0" borderId="0" xfId="0" applyFont="1"/>
    <xf numFmtId="0" fontId="21" fillId="95" borderId="47" xfId="0" applyFont="1" applyFill="1" applyBorder="1" applyAlignment="1">
      <alignment horizontal="center" vertical="center" wrapText="1"/>
    </xf>
    <xf numFmtId="0" fontId="21" fillId="95" borderId="48" xfId="0" applyFont="1" applyFill="1" applyBorder="1" applyAlignment="1">
      <alignment horizontal="center" vertical="center" wrapText="1"/>
    </xf>
    <xf numFmtId="0" fontId="21" fillId="98" borderId="47" xfId="0" applyFont="1" applyFill="1" applyBorder="1" applyAlignment="1">
      <alignment horizontal="center" vertical="center" wrapText="1"/>
    </xf>
    <xf numFmtId="175" fontId="21" fillId="98" borderId="48" xfId="0" applyNumberFormat="1" applyFont="1" applyFill="1" applyBorder="1" applyAlignment="1">
      <alignment horizontal="center" vertical="center" wrapText="1"/>
    </xf>
    <xf numFmtId="0" fontId="4" fillId="78" borderId="46" xfId="0" applyFont="1" applyFill="1" applyBorder="1" applyAlignment="1">
      <alignment horizontal="center" vertical="center" wrapText="1" readingOrder="1"/>
    </xf>
    <xf numFmtId="171" fontId="4" fillId="90" borderId="42" xfId="0" applyNumberFormat="1" applyFont="1" applyFill="1" applyBorder="1" applyAlignment="1">
      <alignment vertical="top" wrapText="1" readingOrder="1"/>
    </xf>
    <xf numFmtId="0" fontId="21" fillId="95" borderId="47" xfId="402" applyFont="1" applyFill="1" applyBorder="1" applyAlignment="1">
      <alignment horizontal="center" vertical="center" wrapText="1"/>
    </xf>
    <xf numFmtId="0" fontId="21" fillId="95" borderId="48" xfId="402" applyFont="1" applyFill="1" applyBorder="1" applyAlignment="1">
      <alignment horizontal="center" vertical="center" wrapText="1"/>
    </xf>
    <xf numFmtId="0" fontId="3" fillId="95" borderId="44" xfId="0" applyFont="1" applyFill="1" applyBorder="1" applyAlignment="1">
      <alignment horizontal="center" vertical="center" wrapText="1" readingOrder="1"/>
    </xf>
    <xf numFmtId="0" fontId="16" fillId="78" borderId="49" xfId="0" applyFont="1" applyFill="1" applyBorder="1" applyAlignment="1">
      <alignment vertical="top" wrapText="1" readingOrder="1"/>
    </xf>
    <xf numFmtId="167" fontId="4" fillId="90" borderId="0" xfId="0" applyNumberFormat="1" applyFont="1" applyFill="1" applyAlignment="1">
      <alignment horizontal="right" vertical="top" wrapText="1" readingOrder="1"/>
    </xf>
    <xf numFmtId="0" fontId="11" fillId="90" borderId="0" xfId="0" applyFont="1" applyFill="1" applyAlignment="1">
      <alignment vertical="top" wrapText="1" readingOrder="1"/>
    </xf>
    <xf numFmtId="0" fontId="5" fillId="0" borderId="0" xfId="0" applyFont="1"/>
    <xf numFmtId="0" fontId="21" fillId="95" borderId="50" xfId="0" applyFont="1" applyFill="1" applyBorder="1" applyAlignment="1">
      <alignment horizontal="left" vertical="center" wrapText="1"/>
    </xf>
    <xf numFmtId="0" fontId="115" fillId="90" borderId="0" xfId="63" applyFont="1" applyFill="1" applyAlignment="1">
      <alignment vertical="center"/>
    </xf>
    <xf numFmtId="0" fontId="115" fillId="0" borderId="0" xfId="63" applyFont="1" applyAlignment="1">
      <alignment vertical="center"/>
    </xf>
    <xf numFmtId="0" fontId="21" fillId="90" borderId="51" xfId="0" applyFont="1" applyFill="1" applyBorder="1" applyAlignment="1">
      <alignment vertical="center"/>
    </xf>
    <xf numFmtId="0" fontId="21" fillId="90" borderId="0" xfId="0" applyFont="1" applyFill="1" applyAlignment="1">
      <alignment horizontal="center" vertical="center" wrapText="1"/>
    </xf>
    <xf numFmtId="175" fontId="21" fillId="90" borderId="52" xfId="0" applyNumberFormat="1" applyFont="1" applyFill="1" applyBorder="1" applyAlignment="1">
      <alignment horizontal="center" vertical="center" wrapText="1"/>
    </xf>
    <xf numFmtId="0" fontId="38" fillId="0" borderId="0" xfId="0" applyFont="1" applyAlignment="1">
      <alignment horizontal="left" vertical="center"/>
    </xf>
    <xf numFmtId="0" fontId="21" fillId="95" borderId="47" xfId="0" applyFont="1" applyFill="1" applyBorder="1" applyAlignment="1">
      <alignment horizontal="left" vertical="center" wrapText="1"/>
    </xf>
    <xf numFmtId="0" fontId="116" fillId="0" borderId="0" xfId="0" applyFont="1" applyAlignment="1">
      <alignment horizontal="center" vertical="center" wrapText="1"/>
    </xf>
    <xf numFmtId="175" fontId="116" fillId="0" borderId="0" xfId="0" applyNumberFormat="1" applyFont="1" applyAlignment="1">
      <alignment horizontal="center" vertical="center" wrapText="1"/>
    </xf>
    <xf numFmtId="0" fontId="21" fillId="0" borderId="0" xfId="0" applyFont="1" applyAlignment="1">
      <alignment horizontal="center" vertical="center" wrapText="1"/>
    </xf>
    <xf numFmtId="175" fontId="21" fillId="0" borderId="0" xfId="0" applyNumberFormat="1" applyFont="1" applyAlignment="1">
      <alignment horizontal="center" vertical="center" wrapText="1"/>
    </xf>
    <xf numFmtId="0" fontId="3" fillId="90" borderId="0" xfId="0" applyFont="1" applyFill="1" applyAlignment="1">
      <alignment horizontal="right" vertical="top" wrapText="1" readingOrder="1"/>
    </xf>
    <xf numFmtId="0" fontId="4" fillId="0" borderId="0" xfId="0" applyFont="1" applyAlignment="1">
      <alignment vertical="top" readingOrder="1"/>
    </xf>
    <xf numFmtId="14" fontId="1" fillId="0" borderId="0" xfId="0" applyNumberFormat="1" applyFont="1" applyAlignment="1">
      <alignment horizontal="center"/>
    </xf>
    <xf numFmtId="166" fontId="4" fillId="0" borderId="0" xfId="0" applyNumberFormat="1" applyFont="1" applyAlignment="1">
      <alignment horizontal="center" vertical="top" wrapText="1" readingOrder="1"/>
    </xf>
    <xf numFmtId="0" fontId="11" fillId="100" borderId="0" xfId="0" applyFont="1" applyFill="1" applyAlignment="1">
      <alignment vertical="top" wrapText="1" readingOrder="1"/>
    </xf>
    <xf numFmtId="167" fontId="4" fillId="100" borderId="0" xfId="0" applyNumberFormat="1" applyFont="1" applyFill="1" applyAlignment="1">
      <alignment horizontal="right" vertical="top" wrapText="1" readingOrder="1"/>
    </xf>
    <xf numFmtId="175" fontId="21" fillId="0" borderId="52" xfId="0" applyNumberFormat="1" applyFont="1" applyBorder="1" applyAlignment="1">
      <alignment horizontal="center" vertical="center" wrapText="1"/>
    </xf>
    <xf numFmtId="175" fontId="116" fillId="0" borderId="50" xfId="0" applyNumberFormat="1" applyFont="1" applyBorder="1" applyAlignment="1">
      <alignment vertical="center"/>
    </xf>
    <xf numFmtId="175" fontId="21" fillId="0" borderId="50" xfId="0" applyNumberFormat="1" applyFont="1" applyBorder="1" applyAlignment="1">
      <alignment vertical="center"/>
    </xf>
    <xf numFmtId="0" fontId="116" fillId="0" borderId="50" xfId="0" applyFont="1" applyBorder="1" applyAlignment="1">
      <alignment horizontal="center" vertical="center" wrapText="1"/>
    </xf>
    <xf numFmtId="175" fontId="116" fillId="0" borderId="50" xfId="0" applyNumberFormat="1" applyFont="1" applyBorder="1" applyAlignment="1">
      <alignment horizontal="center" vertical="center" wrapText="1"/>
    </xf>
    <xf numFmtId="0" fontId="116" fillId="0" borderId="53" xfId="0" applyFont="1" applyBorder="1" applyAlignment="1">
      <alignment vertical="center"/>
    </xf>
    <xf numFmtId="0" fontId="116" fillId="0" borderId="54" xfId="0" applyFont="1" applyBorder="1" applyAlignment="1">
      <alignment vertical="center"/>
    </xf>
    <xf numFmtId="0" fontId="116" fillId="0" borderId="51" xfId="0" applyFont="1" applyBorder="1" applyAlignment="1">
      <alignment vertical="center"/>
    </xf>
    <xf numFmtId="0" fontId="21" fillId="95" borderId="0" xfId="0" applyFont="1" applyFill="1" applyAlignment="1">
      <alignment vertical="center" wrapText="1"/>
    </xf>
    <xf numFmtId="0" fontId="119" fillId="95" borderId="0" xfId="3" applyFont="1" applyFill="1" applyBorder="1" applyAlignment="1" applyProtection="1">
      <alignment vertical="center" wrapText="1"/>
    </xf>
    <xf numFmtId="0" fontId="5" fillId="0" borderId="0" xfId="0" applyFont="1" applyAlignment="1">
      <alignment horizontal="left" vertical="top" wrapText="1" readingOrder="1"/>
    </xf>
    <xf numFmtId="0" fontId="3" fillId="0" borderId="0" xfId="0" applyFont="1" applyAlignment="1">
      <alignment horizontal="right" vertical="top" wrapText="1" readingOrder="1"/>
    </xf>
    <xf numFmtId="0" fontId="119" fillId="0" borderId="0" xfId="3" applyFont="1" applyFill="1" applyBorder="1" applyAlignment="1" applyProtection="1">
      <alignment vertical="center" wrapText="1"/>
    </xf>
    <xf numFmtId="187" fontId="37" fillId="0" borderId="0" xfId="0" applyNumberFormat="1" applyFont="1"/>
    <xf numFmtId="0" fontId="21" fillId="95" borderId="50" xfId="0" applyFont="1" applyFill="1" applyBorder="1" applyAlignment="1">
      <alignment horizontal="center" vertical="center" wrapText="1"/>
    </xf>
    <xf numFmtId="0" fontId="116" fillId="95" borderId="47" xfId="0" applyFont="1" applyFill="1" applyBorder="1" applyAlignment="1">
      <alignment vertical="center" wrapText="1"/>
    </xf>
    <xf numFmtId="0" fontId="116" fillId="95" borderId="55" xfId="0" applyFont="1" applyFill="1" applyBorder="1" applyAlignment="1">
      <alignment vertical="center" wrapText="1"/>
    </xf>
    <xf numFmtId="0" fontId="116" fillId="95" borderId="56" xfId="0" applyFont="1" applyFill="1" applyBorder="1" applyAlignment="1">
      <alignment vertical="center" wrapText="1"/>
    </xf>
    <xf numFmtId="3" fontId="21" fillId="95" borderId="0" xfId="63" applyNumberFormat="1" applyFont="1" applyFill="1" applyAlignment="1">
      <alignment vertical="center" wrapText="1"/>
    </xf>
    <xf numFmtId="10" fontId="21" fillId="95" borderId="0" xfId="2004" applyNumberFormat="1" applyFont="1" applyFill="1" applyBorder="1" applyAlignment="1">
      <alignment vertical="center" wrapText="1"/>
    </xf>
    <xf numFmtId="10" fontId="21" fillId="95" borderId="0" xfId="2004" applyNumberFormat="1" applyFont="1" applyFill="1" applyBorder="1" applyAlignment="1">
      <alignment vertical="center"/>
    </xf>
    <xf numFmtId="0" fontId="21" fillId="0" borderId="0" xfId="63" applyFont="1" applyAlignment="1">
      <alignment horizontal="center" vertical="center" wrapText="1"/>
    </xf>
    <xf numFmtId="0" fontId="7" fillId="78" borderId="0" xfId="0" applyFont="1" applyFill="1" applyAlignment="1">
      <alignment horizontal="left" vertical="top" wrapText="1" readingOrder="1"/>
    </xf>
    <xf numFmtId="0" fontId="7" fillId="78" borderId="43" xfId="0" applyFont="1" applyFill="1" applyBorder="1" applyAlignment="1">
      <alignment horizontal="left" vertical="top" wrapText="1" readingOrder="1"/>
    </xf>
    <xf numFmtId="0" fontId="5" fillId="78" borderId="0" xfId="0" applyFont="1" applyFill="1" applyAlignment="1">
      <alignment horizontal="left" vertical="top" wrapText="1" readingOrder="1"/>
    </xf>
    <xf numFmtId="14" fontId="1" fillId="101" borderId="0" xfId="0" applyNumberFormat="1" applyFont="1" applyFill="1" applyAlignment="1">
      <alignment horizontal="center"/>
    </xf>
    <xf numFmtId="0" fontId="116" fillId="95" borderId="50" xfId="0" applyFont="1" applyFill="1" applyBorder="1" applyAlignment="1">
      <alignment horizontal="center" vertical="center" wrapText="1"/>
    </xf>
    <xf numFmtId="0" fontId="116" fillId="98" borderId="50" xfId="0" applyFont="1" applyFill="1" applyBorder="1" applyAlignment="1">
      <alignment horizontal="center" vertical="center" wrapText="1"/>
    </xf>
    <xf numFmtId="175" fontId="116" fillId="98" borderId="50" xfId="0" applyNumberFormat="1" applyFont="1" applyFill="1" applyBorder="1" applyAlignment="1">
      <alignment horizontal="center" vertical="center" wrapText="1"/>
    </xf>
    <xf numFmtId="0" fontId="21" fillId="98" borderId="0" xfId="0" applyFont="1" applyFill="1" applyAlignment="1">
      <alignment horizontal="center" vertical="center" wrapText="1"/>
    </xf>
    <xf numFmtId="175" fontId="21" fillId="98" borderId="52" xfId="0" applyNumberFormat="1" applyFont="1" applyFill="1" applyBorder="1" applyAlignment="1">
      <alignment horizontal="center" vertical="center" wrapText="1"/>
    </xf>
    <xf numFmtId="0" fontId="16" fillId="0" borderId="0" xfId="0" applyFont="1" applyAlignment="1">
      <alignment vertical="top" wrapText="1" readingOrder="1"/>
    </xf>
    <xf numFmtId="0" fontId="3" fillId="95" borderId="57" xfId="0" applyFont="1" applyFill="1" applyBorder="1" applyAlignment="1">
      <alignment horizontal="center" vertical="center" wrapText="1" readingOrder="1"/>
    </xf>
    <xf numFmtId="1" fontId="1" fillId="101" borderId="0" xfId="0" applyNumberFormat="1" applyFont="1" applyFill="1" applyAlignment="1">
      <alignment horizontal="center"/>
    </xf>
    <xf numFmtId="10" fontId="4" fillId="0" borderId="43" xfId="1" applyNumberFormat="1" applyFont="1" applyFill="1" applyBorder="1" applyAlignment="1">
      <alignment horizontal="right" vertical="top" wrapText="1" readingOrder="1"/>
    </xf>
    <xf numFmtId="3" fontId="1" fillId="0" borderId="47" xfId="0" applyNumberFormat="1" applyFont="1" applyBorder="1"/>
    <xf numFmtId="3" fontId="21" fillId="0" borderId="53" xfId="0" applyNumberFormat="1" applyFont="1" applyBorder="1"/>
    <xf numFmtId="0" fontId="21" fillId="90" borderId="0" xfId="0" applyFont="1" applyFill="1" applyAlignment="1">
      <alignment horizontal="left" vertical="center" wrapText="1"/>
    </xf>
    <xf numFmtId="0" fontId="21" fillId="90" borderId="0" xfId="0" applyFont="1" applyFill="1" applyAlignment="1">
      <alignment horizontal="right" vertical="center" wrapText="1"/>
    </xf>
    <xf numFmtId="10" fontId="21" fillId="90" borderId="0" xfId="1" applyNumberFormat="1" applyFont="1" applyFill="1" applyBorder="1" applyAlignment="1">
      <alignment horizontal="right" vertical="center" wrapText="1"/>
    </xf>
    <xf numFmtId="187" fontId="21" fillId="90" borderId="0" xfId="0" applyNumberFormat="1" applyFont="1" applyFill="1" applyAlignment="1">
      <alignment horizontal="right" vertical="center" wrapText="1"/>
    </xf>
    <xf numFmtId="172" fontId="19" fillId="96" borderId="58" xfId="0" applyNumberFormat="1" applyFont="1" applyFill="1" applyBorder="1" applyAlignment="1">
      <alignment vertical="top" wrapText="1" readingOrder="1"/>
    </xf>
    <xf numFmtId="172" fontId="4" fillId="78" borderId="59" xfId="0" applyNumberFormat="1" applyFont="1" applyFill="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3" fillId="95" borderId="0" xfId="0" applyFont="1" applyFill="1" applyAlignment="1">
      <alignment wrapText="1" readingOrder="1"/>
    </xf>
    <xf numFmtId="0" fontId="3" fillId="95" borderId="0" xfId="0" applyFont="1" applyFill="1" applyAlignment="1">
      <alignment vertical="top" wrapText="1" readingOrder="1"/>
    </xf>
    <xf numFmtId="182" fontId="21" fillId="95" borderId="50" xfId="2752" applyNumberFormat="1" applyFont="1" applyFill="1" applyBorder="1" applyAlignment="1">
      <alignment horizontal="center" vertical="center"/>
    </xf>
    <xf numFmtId="182" fontId="21" fillId="95" borderId="50" xfId="2752" applyNumberFormat="1" applyFont="1" applyFill="1" applyBorder="1" applyAlignment="1">
      <alignment horizontal="center" vertical="center" wrapText="1"/>
    </xf>
    <xf numFmtId="182" fontId="21" fillId="95" borderId="48" xfId="2752" applyNumberFormat="1" applyFont="1" applyFill="1" applyBorder="1" applyAlignment="1">
      <alignment horizontal="center" vertical="center"/>
    </xf>
    <xf numFmtId="182" fontId="21" fillId="95" borderId="60" xfId="2752" applyNumberFormat="1" applyFont="1" applyFill="1" applyBorder="1" applyAlignment="1">
      <alignment horizontal="center" vertical="center"/>
    </xf>
    <xf numFmtId="182" fontId="21" fillId="95" borderId="60" xfId="2752" applyNumberFormat="1" applyFont="1" applyFill="1" applyBorder="1" applyAlignment="1">
      <alignment horizontal="center" vertical="center" wrapText="1"/>
    </xf>
    <xf numFmtId="0" fontId="13" fillId="0" borderId="0" xfId="0" applyFont="1" applyAlignment="1">
      <alignment vertical="top" wrapText="1" readingOrder="1"/>
    </xf>
    <xf numFmtId="0" fontId="11" fillId="96" borderId="61" xfId="0" applyFont="1" applyFill="1" applyBorder="1" applyAlignment="1">
      <alignment horizontal="center" vertical="top" wrapText="1" readingOrder="1"/>
    </xf>
    <xf numFmtId="0" fontId="3" fillId="95" borderId="42" xfId="0" applyFont="1" applyFill="1" applyBorder="1" applyAlignment="1">
      <alignment vertical="top" wrapText="1" readingOrder="1"/>
    </xf>
    <xf numFmtId="10" fontId="7" fillId="0" borderId="0" xfId="2004" applyNumberFormat="1" applyFont="1" applyFill="1" applyBorder="1" applyAlignment="1">
      <alignment vertical="center"/>
    </xf>
    <xf numFmtId="185" fontId="38" fillId="0" borderId="0" xfId="0" applyNumberFormat="1" applyFont="1" applyAlignment="1">
      <alignment horizontal="right"/>
    </xf>
    <xf numFmtId="0" fontId="7" fillId="0" borderId="0" xfId="0" applyFont="1" applyAlignment="1">
      <alignment horizontal="right"/>
    </xf>
    <xf numFmtId="0" fontId="38" fillId="0" borderId="0" xfId="0" applyFont="1"/>
    <xf numFmtId="0" fontId="7" fillId="0" borderId="0" xfId="0" applyFont="1" applyAlignment="1">
      <alignment horizontal="left" indent="1"/>
    </xf>
    <xf numFmtId="0" fontId="4" fillId="0" borderId="0" xfId="0" applyFont="1" applyAlignment="1">
      <alignment horizontal="left" indent="1"/>
    </xf>
    <xf numFmtId="0" fontId="13" fillId="0" borderId="0" xfId="0" applyFont="1" applyAlignment="1">
      <alignment vertical="center" wrapText="1" readingOrder="1"/>
    </xf>
    <xf numFmtId="0" fontId="13" fillId="0" borderId="0" xfId="0" applyFont="1" applyAlignment="1">
      <alignment horizontal="center" vertical="center" wrapText="1" readingOrder="1"/>
    </xf>
    <xf numFmtId="0" fontId="38" fillId="0" borderId="0" xfId="0" applyFont="1" applyAlignment="1">
      <alignment horizontal="left" indent="1"/>
    </xf>
    <xf numFmtId="3" fontId="38" fillId="0" borderId="0" xfId="0" applyNumberFormat="1" applyFont="1"/>
    <xf numFmtId="10" fontId="22" fillId="0" borderId="0" xfId="0" applyNumberFormat="1" applyFont="1"/>
    <xf numFmtId="0" fontId="118" fillId="0" borderId="52" xfId="0" applyFont="1" applyBorder="1"/>
    <xf numFmtId="176" fontId="7" fillId="102" borderId="50" xfId="0" applyNumberFormat="1" applyFont="1" applyFill="1" applyBorder="1" applyAlignment="1">
      <alignment horizontal="right" vertical="center"/>
    </xf>
    <xf numFmtId="176" fontId="7" fillId="0" borderId="50" xfId="0" applyNumberFormat="1" applyFont="1" applyBorder="1" applyAlignment="1">
      <alignment horizontal="right" vertical="center"/>
    </xf>
    <xf numFmtId="0" fontId="118" fillId="0" borderId="47" xfId="0" applyFont="1" applyBorder="1"/>
    <xf numFmtId="0" fontId="38" fillId="90" borderId="0" xfId="0" applyFont="1" applyFill="1"/>
    <xf numFmtId="0" fontId="38" fillId="101" borderId="0" xfId="0" applyFont="1" applyFill="1"/>
    <xf numFmtId="3" fontId="7" fillId="102" borderId="50" xfId="0" applyNumberFormat="1" applyFont="1" applyFill="1" applyBorder="1" applyAlignment="1">
      <alignment horizontal="right" vertical="center"/>
    </xf>
    <xf numFmtId="3" fontId="7" fillId="0" borderId="50" xfId="0" applyNumberFormat="1" applyFont="1" applyBorder="1" applyAlignment="1">
      <alignment horizontal="right" vertical="center"/>
    </xf>
    <xf numFmtId="4" fontId="7" fillId="102" borderId="50" xfId="0" applyNumberFormat="1" applyFont="1" applyFill="1" applyBorder="1" applyAlignment="1">
      <alignment horizontal="right" vertical="center"/>
    </xf>
    <xf numFmtId="175" fontId="38" fillId="0" borderId="0" xfId="0" applyNumberFormat="1" applyFont="1"/>
    <xf numFmtId="0" fontId="53" fillId="0" borderId="0" xfId="0" applyFont="1"/>
    <xf numFmtId="185" fontId="38" fillId="0" borderId="62" xfId="0" applyNumberFormat="1" applyFont="1" applyBorder="1" applyAlignment="1">
      <alignment horizontal="right"/>
    </xf>
    <xf numFmtId="0" fontId="38" fillId="0" borderId="62" xfId="0" applyFont="1" applyBorder="1" applyAlignment="1">
      <alignment horizontal="right"/>
    </xf>
    <xf numFmtId="0" fontId="21" fillId="95" borderId="56" xfId="402" applyFont="1" applyFill="1" applyBorder="1" applyAlignment="1">
      <alignment horizontal="center" vertical="center" wrapText="1"/>
    </xf>
    <xf numFmtId="0" fontId="7" fillId="0" borderId="62" xfId="0" applyFont="1" applyBorder="1" applyAlignment="1">
      <alignment horizontal="right"/>
    </xf>
    <xf numFmtId="3" fontId="37" fillId="0" borderId="62" xfId="0" applyNumberFormat="1" applyFont="1" applyBorder="1"/>
    <xf numFmtId="0" fontId="16" fillId="95" borderId="43" xfId="0" applyFont="1" applyFill="1" applyBorder="1" applyAlignment="1">
      <alignment horizontal="center" vertical="center" wrapText="1" readingOrder="1"/>
    </xf>
    <xf numFmtId="0" fontId="16" fillId="95" borderId="43" xfId="0" applyFont="1" applyFill="1" applyBorder="1" applyAlignment="1">
      <alignment vertical="center" wrapText="1" readingOrder="1"/>
    </xf>
    <xf numFmtId="187" fontId="21" fillId="95" borderId="63" xfId="0" applyNumberFormat="1" applyFont="1" applyFill="1" applyBorder="1" applyAlignment="1">
      <alignment horizontal="right" vertical="center" wrapText="1"/>
    </xf>
    <xf numFmtId="175" fontId="21" fillId="98" borderId="0" xfId="0" applyNumberFormat="1" applyFont="1" applyFill="1" applyAlignment="1">
      <alignment horizontal="center" vertical="center" wrapText="1"/>
    </xf>
    <xf numFmtId="0" fontId="21" fillId="98" borderId="48" xfId="0" applyFont="1" applyFill="1" applyBorder="1" applyAlignment="1">
      <alignment horizontal="center" vertical="center" wrapText="1"/>
    </xf>
    <xf numFmtId="0" fontId="38" fillId="0" borderId="55" xfId="0" applyFont="1" applyBorder="1"/>
    <xf numFmtId="0" fontId="21" fillId="98" borderId="64" xfId="0" applyFont="1" applyFill="1" applyBorder="1" applyAlignment="1">
      <alignment horizontal="center" vertical="center" wrapText="1"/>
    </xf>
    <xf numFmtId="175" fontId="21" fillId="98" borderId="65" xfId="0" applyNumberFormat="1" applyFont="1" applyFill="1" applyBorder="1" applyAlignment="1">
      <alignment horizontal="center" vertical="center" wrapText="1"/>
    </xf>
    <xf numFmtId="0" fontId="116" fillId="98" borderId="66" xfId="0" applyFont="1" applyFill="1" applyBorder="1" applyAlignment="1">
      <alignment horizontal="center" vertical="center" wrapText="1"/>
    </xf>
    <xf numFmtId="175" fontId="116" fillId="98" borderId="66" xfId="0" applyNumberFormat="1" applyFont="1" applyFill="1" applyBorder="1" applyAlignment="1">
      <alignment horizontal="center" vertical="center" wrapText="1"/>
    </xf>
    <xf numFmtId="0" fontId="21" fillId="98" borderId="67" xfId="0" applyFont="1" applyFill="1" applyBorder="1" applyAlignment="1">
      <alignment horizontal="center" vertical="center" wrapText="1"/>
    </xf>
    <xf numFmtId="175" fontId="21" fillId="98" borderId="68" xfId="0" applyNumberFormat="1" applyFont="1" applyFill="1" applyBorder="1" applyAlignment="1">
      <alignment horizontal="center" vertical="center" wrapText="1"/>
    </xf>
    <xf numFmtId="0" fontId="21" fillId="98" borderId="53" xfId="0" applyFont="1" applyFill="1" applyBorder="1" applyAlignment="1">
      <alignment horizontal="center" vertical="center" wrapText="1"/>
    </xf>
    <xf numFmtId="175" fontId="21" fillId="98" borderId="53" xfId="0" applyNumberFormat="1" applyFont="1" applyFill="1" applyBorder="1" applyAlignment="1">
      <alignment horizontal="center" vertical="center" wrapText="1"/>
    </xf>
    <xf numFmtId="0" fontId="21" fillId="98" borderId="50" xfId="0" applyFont="1" applyFill="1" applyBorder="1" applyAlignment="1">
      <alignment horizontal="center" vertical="center" wrapText="1"/>
    </xf>
    <xf numFmtId="175" fontId="21" fillId="98" borderId="54" xfId="0" applyNumberFormat="1" applyFont="1" applyFill="1" applyBorder="1" applyAlignment="1">
      <alignment horizontal="center" vertical="center" wrapText="1"/>
    </xf>
    <xf numFmtId="0" fontId="21" fillId="95" borderId="69" xfId="0" applyFont="1" applyFill="1" applyBorder="1" applyAlignment="1">
      <alignment horizontal="left" vertical="center" wrapText="1"/>
    </xf>
    <xf numFmtId="3" fontId="1" fillId="0" borderId="0" xfId="63" applyNumberFormat="1" applyFont="1" applyAlignment="1">
      <alignment horizontal="left" vertical="center"/>
    </xf>
    <xf numFmtId="194" fontId="38" fillId="0" borderId="0" xfId="0" applyNumberFormat="1" applyFont="1"/>
    <xf numFmtId="177" fontId="38" fillId="0" borderId="0" xfId="2004" applyNumberFormat="1" applyFont="1" applyFill="1" applyBorder="1" applyAlignment="1">
      <alignment horizontal="right"/>
    </xf>
    <xf numFmtId="0" fontId="11" fillId="96" borderId="42" xfId="0" quotePrefix="1" applyFont="1" applyFill="1" applyBorder="1" applyAlignment="1">
      <alignment horizontal="center" vertical="top" wrapText="1" readingOrder="1"/>
    </xf>
    <xf numFmtId="0" fontId="16" fillId="95" borderId="70" xfId="0" applyFont="1" applyFill="1" applyBorder="1" applyAlignment="1">
      <alignment horizontal="center" vertical="center" wrapText="1" readingOrder="1"/>
    </xf>
    <xf numFmtId="175" fontId="122" fillId="99" borderId="70" xfId="0" applyNumberFormat="1" applyFont="1" applyFill="1" applyBorder="1"/>
    <xf numFmtId="175" fontId="122" fillId="78" borderId="47" xfId="0" applyNumberFormat="1" applyFont="1" applyFill="1" applyBorder="1"/>
    <xf numFmtId="175" fontId="122" fillId="99" borderId="47" xfId="0" applyNumberFormat="1" applyFont="1" applyFill="1" applyBorder="1"/>
    <xf numFmtId="175" fontId="37" fillId="78" borderId="47" xfId="0" applyNumberFormat="1" applyFont="1" applyFill="1" applyBorder="1"/>
    <xf numFmtId="175" fontId="37" fillId="99" borderId="47" xfId="0" applyNumberFormat="1" applyFont="1" applyFill="1" applyBorder="1"/>
    <xf numFmtId="0" fontId="21" fillId="95" borderId="53" xfId="0" applyFont="1" applyFill="1" applyBorder="1" applyAlignment="1">
      <alignment horizontal="right" vertical="center"/>
    </xf>
    <xf numFmtId="175" fontId="120" fillId="95" borderId="53" xfId="0" applyNumberFormat="1" applyFont="1" applyFill="1" applyBorder="1" applyAlignment="1">
      <alignment horizontal="right" vertical="center"/>
    </xf>
    <xf numFmtId="0" fontId="4" fillId="0" borderId="42" xfId="0" applyFont="1" applyBorder="1" applyAlignment="1">
      <alignment horizontal="center" vertical="top" wrapText="1" readingOrder="1"/>
    </xf>
    <xf numFmtId="0" fontId="4" fillId="0" borderId="61" xfId="0" applyFont="1" applyBorder="1" applyAlignment="1">
      <alignment horizontal="center" vertical="top" wrapText="1" readingOrder="1"/>
    </xf>
    <xf numFmtId="37" fontId="7" fillId="96" borderId="42" xfId="0" applyNumberFormat="1" applyFont="1" applyFill="1" applyBorder="1" applyAlignment="1">
      <alignment horizontal="left" vertical="center" wrapText="1" indent="2"/>
    </xf>
    <xf numFmtId="37" fontId="7" fillId="0" borderId="42" xfId="0" applyNumberFormat="1" applyFont="1" applyBorder="1" applyAlignment="1">
      <alignment horizontal="left" vertical="center" wrapText="1" indent="2"/>
    </xf>
    <xf numFmtId="10" fontId="38" fillId="103" borderId="0" xfId="0" applyNumberFormat="1" applyFont="1" applyFill="1"/>
    <xf numFmtId="10" fontId="21" fillId="95" borderId="0" xfId="0" applyNumberFormat="1" applyFont="1" applyFill="1"/>
    <xf numFmtId="187" fontId="21" fillId="95" borderId="0" xfId="0" applyNumberFormat="1" applyFont="1" applyFill="1"/>
    <xf numFmtId="3" fontId="38" fillId="103" borderId="62" xfId="0" applyNumberFormat="1" applyFont="1" applyFill="1" applyBorder="1"/>
    <xf numFmtId="185" fontId="38" fillId="103" borderId="62" xfId="0" applyNumberFormat="1" applyFont="1" applyFill="1" applyBorder="1"/>
    <xf numFmtId="3" fontId="38" fillId="104" borderId="62" xfId="0" applyNumberFormat="1" applyFont="1" applyFill="1" applyBorder="1"/>
    <xf numFmtId="10" fontId="38" fillId="104" borderId="0" xfId="0" applyNumberFormat="1" applyFont="1" applyFill="1"/>
    <xf numFmtId="185" fontId="38" fillId="104" borderId="62" xfId="0" applyNumberFormat="1" applyFont="1" applyFill="1" applyBorder="1"/>
    <xf numFmtId="3" fontId="21" fillId="95" borderId="0" xfId="0" applyNumberFormat="1" applyFont="1" applyFill="1"/>
    <xf numFmtId="182" fontId="21" fillId="95" borderId="53" xfId="2752" applyNumberFormat="1" applyFont="1" applyFill="1" applyBorder="1" applyAlignment="1">
      <alignment horizontal="left" vertical="center"/>
    </xf>
    <xf numFmtId="176" fontId="21" fillId="95" borderId="53" xfId="2752" applyNumberFormat="1" applyFont="1" applyFill="1" applyBorder="1" applyAlignment="1">
      <alignment horizontal="right" vertical="center"/>
    </xf>
    <xf numFmtId="3" fontId="21" fillId="95" borderId="48" xfId="0" applyNumberFormat="1" applyFont="1" applyFill="1" applyBorder="1"/>
    <xf numFmtId="185" fontId="22" fillId="104" borderId="62" xfId="0" applyNumberFormat="1" applyFont="1" applyFill="1" applyBorder="1"/>
    <xf numFmtId="3" fontId="37" fillId="0" borderId="0" xfId="0" applyNumberFormat="1" applyFont="1"/>
    <xf numFmtId="10" fontId="38" fillId="104" borderId="62" xfId="1" applyNumberFormat="1" applyFont="1" applyFill="1" applyBorder="1"/>
    <xf numFmtId="195" fontId="4" fillId="96" borderId="42" xfId="0" applyNumberFormat="1" applyFont="1" applyFill="1" applyBorder="1" applyAlignment="1">
      <alignment horizontal="right" vertical="top" wrapText="1" readingOrder="1"/>
    </xf>
    <xf numFmtId="195" fontId="11" fillId="0" borderId="42" xfId="0" applyNumberFormat="1" applyFont="1" applyBorder="1" applyAlignment="1">
      <alignment vertical="top" wrapText="1" readingOrder="1"/>
    </xf>
    <xf numFmtId="195" fontId="4" fillId="0" borderId="42" xfId="0" applyNumberFormat="1" applyFont="1" applyBorder="1" applyAlignment="1">
      <alignment vertical="top" wrapText="1" readingOrder="1"/>
    </xf>
    <xf numFmtId="195" fontId="11" fillId="96" borderId="42" xfId="0" applyNumberFormat="1" applyFont="1" applyFill="1" applyBorder="1" applyAlignment="1">
      <alignment vertical="top" wrapText="1" readingOrder="1"/>
    </xf>
    <xf numFmtId="195" fontId="4" fillId="96" borderId="42" xfId="0" applyNumberFormat="1" applyFont="1" applyFill="1" applyBorder="1" applyAlignment="1">
      <alignment vertical="top" wrapText="1" readingOrder="1"/>
    </xf>
    <xf numFmtId="195" fontId="11" fillId="96" borderId="42" xfId="0" applyNumberFormat="1" applyFont="1" applyFill="1" applyBorder="1" applyAlignment="1">
      <alignment horizontal="right" vertical="top" wrapText="1" readingOrder="1"/>
    </xf>
    <xf numFmtId="195" fontId="11" fillId="0" borderId="42" xfId="0" applyNumberFormat="1" applyFont="1" applyBorder="1" applyAlignment="1">
      <alignment horizontal="right" vertical="top" wrapText="1" readingOrder="1"/>
    </xf>
    <xf numFmtId="195" fontId="4" fillId="0" borderId="42" xfId="0" applyNumberFormat="1" applyFont="1" applyBorder="1" applyAlignment="1">
      <alignment horizontal="right" vertical="top" wrapText="1" readingOrder="1"/>
    </xf>
    <xf numFmtId="175" fontId="21" fillId="98" borderId="56" xfId="0" applyNumberFormat="1" applyFont="1" applyFill="1" applyBorder="1" applyAlignment="1">
      <alignment horizontal="center" vertical="center" wrapText="1"/>
    </xf>
    <xf numFmtId="185" fontId="37" fillId="0" borderId="71" xfId="0" applyNumberFormat="1" applyFont="1" applyBorder="1"/>
    <xf numFmtId="175" fontId="21" fillId="98" borderId="55" xfId="0" applyNumberFormat="1" applyFont="1" applyFill="1" applyBorder="1" applyAlignment="1">
      <alignment horizontal="center" vertical="center" wrapText="1"/>
    </xf>
    <xf numFmtId="0" fontId="3" fillId="95" borderId="43" xfId="0" applyFont="1" applyFill="1" applyBorder="1" applyAlignment="1">
      <alignment horizontal="left" vertical="center" wrapText="1" readingOrder="1"/>
    </xf>
    <xf numFmtId="0" fontId="4" fillId="78" borderId="42" xfId="0" applyFont="1" applyFill="1" applyBorder="1" applyAlignment="1">
      <alignment horizontal="center" vertical="center" wrapText="1" readingOrder="1"/>
    </xf>
    <xf numFmtId="0" fontId="3" fillId="95" borderId="42" xfId="0" applyFont="1" applyFill="1" applyBorder="1" applyAlignment="1">
      <alignment vertical="center" wrapText="1" readingOrder="1"/>
    </xf>
    <xf numFmtId="0" fontId="21" fillId="95" borderId="53" xfId="0" applyFont="1" applyFill="1" applyBorder="1" applyAlignment="1">
      <alignment horizontal="center" vertical="center" wrapText="1"/>
    </xf>
    <xf numFmtId="3" fontId="37" fillId="0" borderId="52" xfId="0" applyNumberFormat="1" applyFont="1" applyBorder="1"/>
    <xf numFmtId="0" fontId="115" fillId="0" borderId="0" xfId="63" applyFont="1" applyAlignment="1">
      <alignment horizontal="left" vertical="center"/>
    </xf>
    <xf numFmtId="0" fontId="5" fillId="78" borderId="0" xfId="0" applyFont="1" applyFill="1" applyAlignment="1">
      <alignment horizontal="left" vertical="center" wrapText="1" readingOrder="1"/>
    </xf>
    <xf numFmtId="3" fontId="21" fillId="95" borderId="0" xfId="63" applyNumberFormat="1" applyFont="1" applyFill="1" applyAlignment="1">
      <alignment horizontal="left" vertical="center"/>
    </xf>
    <xf numFmtId="0" fontId="21" fillId="95" borderId="53" xfId="0" applyFont="1" applyFill="1" applyBorder="1" applyAlignment="1">
      <alignment horizontal="left" vertical="center"/>
    </xf>
    <xf numFmtId="0" fontId="115" fillId="90" borderId="0" xfId="63" applyFont="1" applyFill="1" applyAlignment="1">
      <alignment horizontal="left" vertical="center"/>
    </xf>
    <xf numFmtId="0" fontId="21" fillId="95" borderId="55" xfId="0" applyFont="1" applyFill="1" applyBorder="1" applyAlignment="1">
      <alignment horizontal="left" vertical="center"/>
    </xf>
    <xf numFmtId="0" fontId="4" fillId="96" borderId="42" xfId="0" applyFont="1" applyFill="1" applyBorder="1" applyAlignment="1">
      <alignment horizontal="center" vertical="center" wrapText="1" readingOrder="1"/>
    </xf>
    <xf numFmtId="0" fontId="21" fillId="0" borderId="0" xfId="63" applyFont="1" applyAlignment="1">
      <alignment horizontal="left" vertical="center"/>
    </xf>
    <xf numFmtId="0" fontId="21" fillId="0" borderId="0" xfId="63" applyFont="1" applyAlignment="1">
      <alignment horizontal="left" vertical="center" wrapText="1"/>
    </xf>
    <xf numFmtId="0" fontId="21" fillId="95" borderId="0" xfId="63" applyFont="1" applyFill="1" applyAlignment="1">
      <alignment horizontal="left" vertical="center" wrapText="1"/>
    </xf>
    <xf numFmtId="0" fontId="21" fillId="95" borderId="47" xfId="402" applyFont="1" applyFill="1" applyBorder="1" applyAlignment="1">
      <alignment horizontal="left" vertical="center" wrapText="1"/>
    </xf>
    <xf numFmtId="0" fontId="115" fillId="78" borderId="0" xfId="0" applyFont="1" applyFill="1" applyAlignment="1">
      <alignment horizontal="left" vertical="center"/>
    </xf>
    <xf numFmtId="0" fontId="3" fillId="95" borderId="42" xfId="0" applyFont="1" applyFill="1" applyBorder="1" applyAlignment="1">
      <alignment horizontal="right" vertical="center" wrapText="1" readingOrder="1"/>
    </xf>
    <xf numFmtId="0" fontId="5" fillId="0" borderId="0" xfId="0" applyFont="1" applyAlignment="1">
      <alignment horizontal="left" vertical="center"/>
    </xf>
    <xf numFmtId="0" fontId="3" fillId="95" borderId="72" xfId="0" applyFont="1" applyFill="1" applyBorder="1" applyAlignment="1">
      <alignment horizontal="left" vertical="center" wrapText="1" readingOrder="1"/>
    </xf>
    <xf numFmtId="0" fontId="3" fillId="95" borderId="44" xfId="0" applyFont="1" applyFill="1" applyBorder="1" applyAlignment="1">
      <alignment horizontal="left" vertical="center" wrapText="1" readingOrder="1"/>
    </xf>
    <xf numFmtId="0" fontId="124" fillId="95" borderId="50" xfId="0" applyFont="1" applyFill="1" applyBorder="1" applyAlignment="1">
      <alignment horizontal="center" vertical="center" wrapText="1"/>
    </xf>
    <xf numFmtId="0" fontId="116" fillId="95" borderId="66" xfId="0" applyFont="1" applyFill="1" applyBorder="1" applyAlignment="1">
      <alignment horizontal="center" vertical="center" wrapText="1"/>
    </xf>
    <xf numFmtId="0" fontId="116" fillId="95" borderId="73" xfId="0" applyFont="1" applyFill="1" applyBorder="1" applyAlignment="1">
      <alignment horizontal="center" vertical="center" wrapText="1"/>
    </xf>
    <xf numFmtId="0" fontId="3" fillId="95" borderId="43" xfId="0" applyFont="1" applyFill="1" applyBorder="1" applyAlignment="1">
      <alignment vertical="center" wrapText="1" readingOrder="1"/>
    </xf>
    <xf numFmtId="0" fontId="4" fillId="96" borderId="0" xfId="0" applyFont="1" applyFill="1" applyAlignment="1">
      <alignment horizontal="right" vertical="center" wrapText="1" readingOrder="1"/>
    </xf>
    <xf numFmtId="166" fontId="4" fillId="96" borderId="0" xfId="0" applyNumberFormat="1" applyFont="1" applyFill="1" applyAlignment="1">
      <alignment horizontal="right" vertical="center" wrapText="1" readingOrder="1"/>
    </xf>
    <xf numFmtId="0" fontId="21" fillId="95" borderId="62" xfId="0" applyFont="1" applyFill="1" applyBorder="1" applyAlignment="1">
      <alignment horizontal="left" vertical="center"/>
    </xf>
    <xf numFmtId="3" fontId="21" fillId="95" borderId="74" xfId="0" applyNumberFormat="1" applyFont="1" applyFill="1" applyBorder="1"/>
    <xf numFmtId="0" fontId="5" fillId="78" borderId="0" xfId="0" applyFont="1" applyFill="1" applyAlignment="1">
      <alignment horizontal="left" vertical="center" readingOrder="1"/>
    </xf>
    <xf numFmtId="0" fontId="4" fillId="0" borderId="43" xfId="0" applyFont="1" applyBorder="1" applyAlignment="1">
      <alignment horizontal="left" vertical="center" wrapText="1" readingOrder="1"/>
    </xf>
    <xf numFmtId="0" fontId="37" fillId="0" borderId="0" xfId="0" applyFont="1" applyAlignment="1">
      <alignment horizontal="left" vertical="center"/>
    </xf>
    <xf numFmtId="0" fontId="37" fillId="0" borderId="0" xfId="0" applyFont="1" applyAlignment="1">
      <alignment horizontal="right" vertical="center" wrapText="1" readingOrder="1"/>
    </xf>
    <xf numFmtId="0" fontId="37" fillId="0" borderId="0" xfId="0" applyFont="1" applyAlignment="1">
      <alignment vertical="top"/>
    </xf>
    <xf numFmtId="171" fontId="4" fillId="0" borderId="42" xfId="0" applyNumberFormat="1" applyFont="1" applyBorder="1" applyAlignment="1">
      <alignment horizontal="right" vertical="center" wrapText="1" readingOrder="1"/>
    </xf>
    <xf numFmtId="0" fontId="38" fillId="105" borderId="0" xfId="0" applyFont="1" applyFill="1" applyAlignment="1">
      <alignment horizontal="left" indent="1"/>
    </xf>
    <xf numFmtId="0" fontId="38" fillId="90" borderId="0" xfId="0" applyFont="1" applyFill="1" applyAlignment="1">
      <alignment horizontal="left" indent="1"/>
    </xf>
    <xf numFmtId="0" fontId="22" fillId="95" borderId="55" xfId="0" applyFont="1" applyFill="1" applyBorder="1"/>
    <xf numFmtId="10" fontId="38" fillId="103" borderId="71" xfId="0" applyNumberFormat="1" applyFont="1" applyFill="1" applyBorder="1"/>
    <xf numFmtId="10" fontId="38" fillId="104" borderId="71" xfId="0" applyNumberFormat="1" applyFont="1" applyFill="1" applyBorder="1"/>
    <xf numFmtId="10" fontId="21" fillId="95" borderId="56" xfId="0" applyNumberFormat="1" applyFont="1" applyFill="1" applyBorder="1"/>
    <xf numFmtId="185" fontId="38" fillId="103" borderId="0" xfId="0" applyNumberFormat="1" applyFont="1" applyFill="1"/>
    <xf numFmtId="185" fontId="38" fillId="104" borderId="0" xfId="0" applyNumberFormat="1" applyFont="1" applyFill="1"/>
    <xf numFmtId="185" fontId="21" fillId="95" borderId="55" xfId="0" applyNumberFormat="1" applyFont="1" applyFill="1" applyBorder="1"/>
    <xf numFmtId="10" fontId="38" fillId="103" borderId="62" xfId="0" applyNumberFormat="1" applyFont="1" applyFill="1" applyBorder="1"/>
    <xf numFmtId="10" fontId="38" fillId="104" borderId="62" xfId="0" applyNumberFormat="1" applyFont="1" applyFill="1" applyBorder="1"/>
    <xf numFmtId="10" fontId="21" fillId="95" borderId="48" xfId="0" applyNumberFormat="1" applyFont="1" applyFill="1" applyBorder="1"/>
    <xf numFmtId="3" fontId="21" fillId="95" borderId="62" xfId="0" applyNumberFormat="1" applyFont="1" applyFill="1" applyBorder="1"/>
    <xf numFmtId="10" fontId="21" fillId="95" borderId="62" xfId="0" applyNumberFormat="1" applyFont="1" applyFill="1" applyBorder="1"/>
    <xf numFmtId="187" fontId="21" fillId="95" borderId="62" xfId="0" applyNumberFormat="1" applyFont="1" applyFill="1" applyBorder="1"/>
    <xf numFmtId="171" fontId="7" fillId="0" borderId="0" xfId="2754" applyNumberFormat="1" applyFont="1" applyFill="1" applyBorder="1" applyAlignment="1">
      <alignment vertical="center"/>
    </xf>
    <xf numFmtId="171" fontId="21" fillId="95" borderId="0" xfId="2754" applyNumberFormat="1" applyFont="1" applyFill="1" applyBorder="1" applyAlignment="1">
      <alignment vertical="center"/>
    </xf>
    <xf numFmtId="0" fontId="52" fillId="78" borderId="0" xfId="402" applyFont="1" applyFill="1" applyAlignment="1">
      <alignment horizontal="left" vertical="center" indent="1"/>
    </xf>
    <xf numFmtId="185" fontId="38" fillId="0" borderId="62" xfId="0" applyNumberFormat="1" applyFont="1" applyBorder="1"/>
    <xf numFmtId="10" fontId="38" fillId="0" borderId="0" xfId="0" applyNumberFormat="1" applyFont="1"/>
    <xf numFmtId="175" fontId="122" fillId="0" borderId="47" xfId="0" applyNumberFormat="1" applyFont="1" applyBorder="1"/>
    <xf numFmtId="195" fontId="4" fillId="96" borderId="0" xfId="0" applyNumberFormat="1" applyFont="1" applyFill="1" applyAlignment="1">
      <alignment vertical="top" wrapText="1" readingOrder="1"/>
    </xf>
    <xf numFmtId="171" fontId="4" fillId="106" borderId="42" xfId="0" applyNumberFormat="1" applyFont="1" applyFill="1" applyBorder="1" applyAlignment="1">
      <alignment vertical="top" wrapText="1" readingOrder="1"/>
    </xf>
    <xf numFmtId="195" fontId="4" fillId="90" borderId="0" xfId="0" applyNumberFormat="1" applyFont="1" applyFill="1" applyAlignment="1">
      <alignment vertical="top" wrapText="1" readingOrder="1"/>
    </xf>
    <xf numFmtId="0" fontId="117" fillId="0" borderId="71" xfId="0" applyFont="1" applyBorder="1"/>
    <xf numFmtId="0" fontId="5" fillId="90" borderId="0" xfId="0" applyFont="1" applyFill="1" applyAlignment="1">
      <alignment vertical="top" wrapText="1" readingOrder="1"/>
    </xf>
    <xf numFmtId="0" fontId="8" fillId="90" borderId="0" xfId="0" applyFont="1" applyFill="1" applyAlignment="1">
      <alignment vertical="top" wrapText="1" readingOrder="1"/>
    </xf>
    <xf numFmtId="0" fontId="115" fillId="90" borderId="0" xfId="402" applyFont="1" applyFill="1" applyAlignment="1">
      <alignment vertical="center" wrapText="1"/>
    </xf>
    <xf numFmtId="0" fontId="115" fillId="107" borderId="52" xfId="402" applyFont="1" applyFill="1" applyBorder="1" applyAlignment="1">
      <alignment vertical="center"/>
    </xf>
    <xf numFmtId="0" fontId="5" fillId="107" borderId="71" xfId="0" applyFont="1" applyFill="1" applyBorder="1" applyAlignment="1">
      <alignment vertical="top" wrapText="1" readingOrder="1"/>
    </xf>
    <xf numFmtId="0" fontId="115" fillId="107" borderId="0" xfId="402" applyFont="1" applyFill="1" applyAlignment="1">
      <alignment vertical="center"/>
    </xf>
    <xf numFmtId="0" fontId="5" fillId="107" borderId="0" xfId="0" applyFont="1" applyFill="1" applyAlignment="1">
      <alignment vertical="top" wrapText="1" readingOrder="1"/>
    </xf>
    <xf numFmtId="0" fontId="8" fillId="107" borderId="71" xfId="0" applyFont="1" applyFill="1" applyBorder="1" applyAlignment="1">
      <alignment vertical="top" wrapText="1" readingOrder="1"/>
    </xf>
    <xf numFmtId="0" fontId="115" fillId="107" borderId="71" xfId="402" applyFont="1" applyFill="1" applyBorder="1" applyAlignment="1">
      <alignment horizontal="left" vertical="center" wrapText="1"/>
    </xf>
    <xf numFmtId="0" fontId="115" fillId="107" borderId="71" xfId="3" applyFont="1" applyFill="1" applyBorder="1" applyAlignment="1" applyProtection="1">
      <alignment vertical="center" wrapText="1"/>
    </xf>
    <xf numFmtId="0" fontId="5" fillId="90" borderId="71" xfId="0" applyFont="1" applyFill="1" applyBorder="1" applyAlignment="1">
      <alignment vertical="top" wrapText="1" readingOrder="1"/>
    </xf>
    <xf numFmtId="0" fontId="8" fillId="90" borderId="71" xfId="0" applyFont="1" applyFill="1" applyBorder="1" applyAlignment="1">
      <alignment vertical="top" wrapText="1" readingOrder="1"/>
    </xf>
    <xf numFmtId="0" fontId="115" fillId="107" borderId="52" xfId="402" applyFont="1" applyFill="1" applyBorder="1" applyAlignment="1">
      <alignment vertical="center" wrapText="1"/>
    </xf>
    <xf numFmtId="0" fontId="115" fillId="107" borderId="0" xfId="402" applyFont="1" applyFill="1" applyAlignment="1">
      <alignment vertical="center" wrapText="1"/>
    </xf>
    <xf numFmtId="0" fontId="115" fillId="90" borderId="52" xfId="402" applyFont="1" applyFill="1" applyBorder="1" applyAlignment="1">
      <alignment vertical="center"/>
    </xf>
    <xf numFmtId="3" fontId="37" fillId="108" borderId="62" xfId="0" applyNumberFormat="1" applyFont="1" applyFill="1" applyBorder="1"/>
    <xf numFmtId="185" fontId="37" fillId="108" borderId="71" xfId="0" applyNumberFormat="1" applyFont="1" applyFill="1" applyBorder="1"/>
    <xf numFmtId="3" fontId="37" fillId="109" borderId="52" xfId="0" applyNumberFormat="1" applyFont="1" applyFill="1" applyBorder="1"/>
    <xf numFmtId="3" fontId="37" fillId="108" borderId="75" xfId="0" applyNumberFormat="1" applyFont="1" applyFill="1" applyBorder="1"/>
    <xf numFmtId="187" fontId="37" fillId="108" borderId="0" xfId="0" applyNumberFormat="1" applyFont="1" applyFill="1"/>
    <xf numFmtId="3" fontId="3" fillId="98" borderId="48" xfId="0" applyNumberFormat="1" applyFont="1" applyFill="1" applyBorder="1" applyAlignment="1">
      <alignment horizontal="right" vertical="center" wrapText="1" readingOrder="1"/>
    </xf>
    <xf numFmtId="187" fontId="38" fillId="104" borderId="0" xfId="0" applyNumberFormat="1" applyFont="1" applyFill="1"/>
    <xf numFmtId="0" fontId="11" fillId="0" borderId="0" xfId="0" applyFont="1" applyAlignment="1">
      <alignment vertical="top" wrapText="1" readingOrder="1"/>
    </xf>
    <xf numFmtId="0" fontId="8" fillId="107" borderId="0" xfId="0" applyFont="1" applyFill="1" applyAlignment="1">
      <alignment vertical="top" wrapText="1" readingOrder="1"/>
    </xf>
    <xf numFmtId="0" fontId="117" fillId="90" borderId="0" xfId="0" applyFont="1" applyFill="1"/>
    <xf numFmtId="1" fontId="4" fillId="96" borderId="42" xfId="0" applyNumberFormat="1" applyFont="1" applyFill="1" applyBorder="1" applyAlignment="1">
      <alignment horizontal="right" vertical="top" wrapText="1" readingOrder="1"/>
    </xf>
    <xf numFmtId="196" fontId="4" fillId="0" borderId="42" xfId="0" applyNumberFormat="1" applyFont="1" applyBorder="1" applyAlignment="1">
      <alignment horizontal="right" vertical="top" wrapText="1" readingOrder="1"/>
    </xf>
    <xf numFmtId="1" fontId="11" fillId="96" borderId="42" xfId="0" applyNumberFormat="1" applyFont="1" applyFill="1" applyBorder="1" applyAlignment="1">
      <alignment horizontal="right" vertical="top" wrapText="1" readingOrder="1"/>
    </xf>
    <xf numFmtId="10" fontId="21" fillId="95" borderId="63" xfId="1" applyNumberFormat="1" applyFont="1" applyFill="1" applyBorder="1" applyAlignment="1">
      <alignment horizontal="right" vertical="center" wrapText="1"/>
    </xf>
    <xf numFmtId="0" fontId="115" fillId="0" borderId="0" xfId="402" applyFont="1" applyAlignment="1">
      <alignment horizontal="left" indent="1"/>
    </xf>
    <xf numFmtId="0" fontId="21" fillId="95" borderId="50" xfId="402" applyFont="1" applyFill="1" applyBorder="1" applyAlignment="1">
      <alignment horizontal="left" indent="1"/>
    </xf>
    <xf numFmtId="182" fontId="21" fillId="95" borderId="50" xfId="2752" applyNumberFormat="1" applyFont="1" applyFill="1" applyBorder="1" applyAlignment="1">
      <alignment horizontal="left" indent="1"/>
    </xf>
    <xf numFmtId="0" fontId="21" fillId="95" borderId="76" xfId="402" applyFont="1" applyFill="1" applyBorder="1" applyAlignment="1">
      <alignment horizontal="left" indent="1"/>
    </xf>
    <xf numFmtId="175" fontId="37" fillId="0" borderId="47" xfId="0" applyNumberFormat="1" applyFont="1" applyBorder="1"/>
    <xf numFmtId="164" fontId="3" fillId="95" borderId="0" xfId="2" applyFont="1" applyFill="1" applyBorder="1" applyAlignment="1">
      <alignment vertical="top" wrapText="1" readingOrder="1"/>
    </xf>
    <xf numFmtId="0" fontId="3" fillId="95" borderId="0" xfId="0" applyFont="1" applyFill="1" applyAlignment="1">
      <alignment vertical="center" wrapText="1" readingOrder="1"/>
    </xf>
    <xf numFmtId="0" fontId="120" fillId="95" borderId="0" xfId="0" applyFont="1" applyFill="1"/>
    <xf numFmtId="0" fontId="3" fillId="95" borderId="77" xfId="0" applyFont="1" applyFill="1" applyBorder="1" applyAlignment="1">
      <alignment vertical="top" wrapText="1" readingOrder="1"/>
    </xf>
    <xf numFmtId="0" fontId="3" fillId="95" borderId="0" xfId="0" applyFont="1" applyFill="1" applyAlignment="1">
      <alignment horizontal="right" vertical="top" readingOrder="1"/>
    </xf>
    <xf numFmtId="0" fontId="126" fillId="90" borderId="0" xfId="0" applyFont="1" applyFill="1" applyAlignment="1">
      <alignment vertical="top" wrapText="1" readingOrder="1"/>
    </xf>
    <xf numFmtId="4" fontId="4" fillId="0" borderId="0" xfId="0" applyNumberFormat="1" applyFont="1"/>
    <xf numFmtId="174" fontId="16" fillId="95" borderId="55" xfId="0" applyNumberFormat="1" applyFont="1" applyFill="1" applyBorder="1" applyAlignment="1">
      <alignment horizontal="left" vertical="center" wrapText="1" readingOrder="1"/>
    </xf>
    <xf numFmtId="3" fontId="3" fillId="95" borderId="48" xfId="0" applyNumberFormat="1" applyFont="1" applyFill="1" applyBorder="1" applyAlignment="1">
      <alignment horizontal="right" vertical="center" wrapText="1" readingOrder="1"/>
    </xf>
    <xf numFmtId="173" fontId="3" fillId="95" borderId="56" xfId="0" applyNumberFormat="1" applyFont="1" applyFill="1" applyBorder="1" applyAlignment="1">
      <alignment horizontal="right" vertical="center" wrapText="1" readingOrder="1"/>
    </xf>
    <xf numFmtId="0" fontId="1" fillId="110" borderId="47" xfId="0" applyFont="1" applyFill="1" applyBorder="1" applyAlignment="1">
      <alignment horizontal="left" indent="1"/>
    </xf>
    <xf numFmtId="0" fontId="1" fillId="78" borderId="47" xfId="0" applyFont="1" applyFill="1" applyBorder="1" applyAlignment="1">
      <alignment horizontal="left" indent="1"/>
    </xf>
    <xf numFmtId="0" fontId="21" fillId="95" borderId="53" xfId="0" applyFont="1" applyFill="1" applyBorder="1" applyAlignment="1">
      <alignment horizontal="left"/>
    </xf>
    <xf numFmtId="3" fontId="37" fillId="110" borderId="0" xfId="0" applyNumberFormat="1" applyFont="1" applyFill="1"/>
    <xf numFmtId="187" fontId="37" fillId="110" borderId="0" xfId="0" applyNumberFormat="1" applyFont="1" applyFill="1"/>
    <xf numFmtId="173" fontId="3" fillId="98" borderId="48" xfId="0" applyNumberFormat="1" applyFont="1" applyFill="1" applyBorder="1" applyAlignment="1">
      <alignment horizontal="right" vertical="center" wrapText="1" readingOrder="1"/>
    </xf>
    <xf numFmtId="3" fontId="4" fillId="0" borderId="0" xfId="0" applyNumberFormat="1" applyFont="1" applyAlignment="1">
      <alignment vertical="top" readingOrder="1"/>
    </xf>
    <xf numFmtId="0" fontId="3" fillId="95" borderId="0" xfId="0" applyFont="1" applyFill="1" applyAlignment="1">
      <alignment horizontal="right" wrapText="1" readingOrder="1"/>
    </xf>
    <xf numFmtId="0" fontId="3" fillId="95" borderId="77" xfId="0" applyFont="1" applyFill="1" applyBorder="1" applyAlignment="1">
      <alignment horizontal="right" wrapText="1" readingOrder="1"/>
    </xf>
    <xf numFmtId="0" fontId="3" fillId="95" borderId="77" xfId="0" applyFont="1" applyFill="1" applyBorder="1" applyAlignment="1">
      <alignment horizontal="right" vertical="top" wrapText="1" readingOrder="1"/>
    </xf>
    <xf numFmtId="0" fontId="125" fillId="0" borderId="0" xfId="0" applyFont="1" applyAlignment="1">
      <alignment horizontal="left" vertical="top"/>
    </xf>
    <xf numFmtId="0" fontId="127" fillId="0" borderId="0" xfId="0" applyFont="1" applyAlignment="1">
      <alignment horizontal="left" vertical="top"/>
    </xf>
    <xf numFmtId="0" fontId="9" fillId="0" borderId="0" xfId="0" applyFont="1"/>
    <xf numFmtId="0" fontId="125" fillId="95" borderId="77" xfId="0" applyFont="1" applyFill="1" applyBorder="1"/>
    <xf numFmtId="0" fontId="128" fillId="0" borderId="0" xfId="0" applyFont="1"/>
    <xf numFmtId="0" fontId="125" fillId="90" borderId="0" xfId="0" applyFont="1" applyFill="1"/>
    <xf numFmtId="0" fontId="125" fillId="107" borderId="0" xfId="0" applyFont="1" applyFill="1"/>
    <xf numFmtId="0" fontId="117" fillId="0" borderId="0" xfId="0" applyFont="1"/>
    <xf numFmtId="0" fontId="129" fillId="0" borderId="0" xfId="0" applyFont="1"/>
    <xf numFmtId="0" fontId="125" fillId="0" borderId="0" xfId="0" applyFont="1" applyAlignment="1">
      <alignment wrapText="1"/>
    </xf>
    <xf numFmtId="0" fontId="127" fillId="0" borderId="0" xfId="0" applyFont="1"/>
    <xf numFmtId="0" fontId="128" fillId="0" borderId="0" xfId="0" applyFont="1" applyAlignment="1">
      <alignment horizontal="center"/>
    </xf>
    <xf numFmtId="0" fontId="125" fillId="0" borderId="0" xfId="0" applyFont="1" applyAlignment="1">
      <alignment horizontal="right"/>
    </xf>
    <xf numFmtId="195" fontId="125" fillId="0" borderId="0" xfId="0" applyNumberFormat="1" applyFont="1"/>
    <xf numFmtId="0" fontId="125" fillId="0" borderId="0" xfId="0" applyFont="1" applyAlignment="1">
      <alignment vertical="center"/>
    </xf>
    <xf numFmtId="0" fontId="125" fillId="0" borderId="0" xfId="0" applyFont="1" applyAlignment="1">
      <alignment horizontal="left" indent="2"/>
    </xf>
    <xf numFmtId="172" fontId="125" fillId="0" borderId="0" xfId="0" applyNumberFormat="1" applyFont="1"/>
    <xf numFmtId="0" fontId="131" fillId="3" borderId="0" xfId="5" applyFont="1" applyBorder="1"/>
    <xf numFmtId="3" fontId="38" fillId="0" borderId="0" xfId="63" applyNumberFormat="1" applyAlignment="1">
      <alignment horizontal="left" vertical="center" indent="1"/>
    </xf>
    <xf numFmtId="3" fontId="38" fillId="0" borderId="0" xfId="63" applyNumberFormat="1" applyAlignment="1">
      <alignment vertical="center"/>
    </xf>
    <xf numFmtId="0" fontId="125" fillId="0" borderId="0" xfId="0" applyFont="1" applyAlignment="1">
      <alignment vertical="top" wrapText="1"/>
    </xf>
    <xf numFmtId="0" fontId="125" fillId="0" borderId="0" xfId="0" applyFont="1" applyAlignment="1">
      <alignment horizontal="left" indent="1"/>
    </xf>
    <xf numFmtId="182" fontId="125" fillId="0" borderId="0" xfId="0" applyNumberFormat="1" applyFont="1"/>
    <xf numFmtId="185" fontId="125" fillId="101" borderId="0" xfId="0" applyNumberFormat="1" applyFont="1" applyFill="1" applyAlignment="1">
      <alignment horizontal="right"/>
    </xf>
    <xf numFmtId="185" fontId="125" fillId="0" borderId="0" xfId="0" applyNumberFormat="1" applyFont="1" applyAlignment="1">
      <alignment horizontal="right"/>
    </xf>
    <xf numFmtId="0" fontId="125" fillId="99" borderId="0" xfId="0" applyFont="1" applyFill="1"/>
    <xf numFmtId="0" fontId="129" fillId="90" borderId="0" xfId="0" applyFont="1" applyFill="1"/>
    <xf numFmtId="187" fontId="125" fillId="0" borderId="0" xfId="0" applyNumberFormat="1" applyFont="1"/>
    <xf numFmtId="0" fontId="132" fillId="95" borderId="78" xfId="0" applyFont="1" applyFill="1" applyBorder="1"/>
    <xf numFmtId="0" fontId="133" fillId="0" borderId="0" xfId="4" applyFont="1" applyFill="1" applyBorder="1"/>
    <xf numFmtId="0" fontId="134" fillId="99" borderId="48" xfId="0" applyFont="1" applyFill="1" applyBorder="1"/>
    <xf numFmtId="0" fontId="134" fillId="78" borderId="48" xfId="0" applyFont="1" applyFill="1" applyBorder="1"/>
    <xf numFmtId="0" fontId="129" fillId="0" borderId="0" xfId="4" applyFont="1" applyFill="1" applyBorder="1"/>
    <xf numFmtId="4" fontId="134" fillId="99" borderId="48" xfId="0" applyNumberFormat="1" applyFont="1" applyFill="1" applyBorder="1"/>
    <xf numFmtId="4" fontId="134" fillId="78" borderId="48" xfId="0" applyNumberFormat="1" applyFont="1" applyFill="1" applyBorder="1"/>
    <xf numFmtId="0" fontId="134" fillId="99" borderId="50" xfId="0" applyFont="1" applyFill="1" applyBorder="1"/>
    <xf numFmtId="3" fontId="125" fillId="0" borderId="0" xfId="0" applyNumberFormat="1" applyFont="1"/>
    <xf numFmtId="0" fontId="125" fillId="0" borderId="71" xfId="0" applyFont="1" applyBorder="1"/>
    <xf numFmtId="0" fontId="125" fillId="0" borderId="62" xfId="0" applyFont="1" applyBorder="1"/>
    <xf numFmtId="175" fontId="9" fillId="0" borderId="0" xfId="0" applyNumberFormat="1" applyFont="1"/>
    <xf numFmtId="0" fontId="125" fillId="0" borderId="62" xfId="0" applyFont="1" applyBorder="1" applyAlignment="1">
      <alignment horizontal="left" indent="2"/>
    </xf>
    <xf numFmtId="0" fontId="125" fillId="111" borderId="0" xfId="0" applyFont="1" applyFill="1" applyAlignment="1">
      <alignment horizontal="left" indent="2"/>
    </xf>
    <xf numFmtId="0" fontId="125" fillId="101" borderId="0" xfId="0" applyFont="1" applyFill="1"/>
    <xf numFmtId="0" fontId="128" fillId="95" borderId="62" xfId="0" applyFont="1" applyFill="1" applyBorder="1"/>
    <xf numFmtId="0" fontId="132" fillId="95" borderId="79" xfId="0" applyFont="1" applyFill="1" applyBorder="1"/>
    <xf numFmtId="0" fontId="132" fillId="0" borderId="79" xfId="0" applyFont="1" applyBorder="1"/>
    <xf numFmtId="3" fontId="128" fillId="0" borderId="0" xfId="0" applyNumberFormat="1" applyFont="1"/>
    <xf numFmtId="14" fontId="125" fillId="0" borderId="0" xfId="0" applyNumberFormat="1" applyFont="1"/>
    <xf numFmtId="0" fontId="135" fillId="0" borderId="47" xfId="0" applyFont="1" applyBorder="1"/>
    <xf numFmtId="0" fontId="135" fillId="0" borderId="52" xfId="0" applyFont="1" applyBorder="1"/>
    <xf numFmtId="0" fontId="38" fillId="0" borderId="0" xfId="63" applyAlignment="1">
      <alignment vertical="center"/>
    </xf>
    <xf numFmtId="0" fontId="125" fillId="0" borderId="0" xfId="0" applyFont="1" applyAlignment="1">
      <alignment horizontal="center"/>
    </xf>
    <xf numFmtId="3" fontId="132" fillId="95" borderId="80" xfId="0" applyNumberFormat="1" applyFont="1" applyFill="1" applyBorder="1" applyAlignment="1">
      <alignment horizontal="left" vertical="center"/>
    </xf>
    <xf numFmtId="3" fontId="132" fillId="95" borderId="80" xfId="0" applyNumberFormat="1" applyFont="1" applyFill="1" applyBorder="1"/>
    <xf numFmtId="0" fontId="128" fillId="90" borderId="0" xfId="0" applyFont="1" applyFill="1"/>
    <xf numFmtId="185" fontId="125" fillId="0" borderId="0" xfId="0" applyNumberFormat="1" applyFont="1"/>
    <xf numFmtId="176" fontId="9" fillId="0" borderId="0" xfId="0" applyNumberFormat="1" applyFont="1" applyAlignment="1">
      <alignment horizontal="right" vertical="center"/>
    </xf>
    <xf numFmtId="0" fontId="125" fillId="90" borderId="0" xfId="0" applyFont="1" applyFill="1" applyAlignment="1">
      <alignment horizontal="left"/>
    </xf>
    <xf numFmtId="3" fontId="125" fillId="90" borderId="0" xfId="0" applyNumberFormat="1" applyFont="1" applyFill="1"/>
    <xf numFmtId="175" fontId="125" fillId="90" borderId="0" xfId="0" applyNumberFormat="1" applyFont="1" applyFill="1"/>
    <xf numFmtId="0" fontId="128" fillId="0" borderId="0" xfId="0" applyFont="1" applyAlignment="1">
      <alignment horizontal="left"/>
    </xf>
    <xf numFmtId="175" fontId="128" fillId="0" borderId="0" xfId="0" applyNumberFormat="1" applyFont="1"/>
    <xf numFmtId="0" fontId="125" fillId="0" borderId="64" xfId="0" applyFont="1" applyBorder="1"/>
    <xf numFmtId="0" fontId="127" fillId="0" borderId="54" xfId="0" applyFont="1" applyBorder="1"/>
    <xf numFmtId="0" fontId="127" fillId="90" borderId="54" xfId="0" applyFont="1" applyFill="1" applyBorder="1"/>
    <xf numFmtId="0" fontId="127" fillId="90" borderId="0" xfId="0" applyFont="1" applyFill="1"/>
    <xf numFmtId="0" fontId="125" fillId="0" borderId="67" xfId="0" applyFont="1" applyBorder="1"/>
    <xf numFmtId="10" fontId="128" fillId="0" borderId="0" xfId="0" applyNumberFormat="1" applyFont="1"/>
    <xf numFmtId="0" fontId="4" fillId="0" borderId="43" xfId="0" applyFont="1" applyBorder="1" applyAlignment="1">
      <alignment vertical="top" wrapText="1" readingOrder="1"/>
    </xf>
    <xf numFmtId="0" fontId="125" fillId="0" borderId="81" xfId="0" applyFont="1" applyBorder="1" applyAlignment="1">
      <alignment vertical="top" wrapText="1"/>
    </xf>
    <xf numFmtId="0" fontId="125" fillId="0" borderId="45" xfId="0" applyFont="1" applyBorder="1" applyAlignment="1">
      <alignment vertical="top" wrapText="1"/>
    </xf>
    <xf numFmtId="0" fontId="4" fillId="96" borderId="43" xfId="0" applyFont="1" applyFill="1" applyBorder="1" applyAlignment="1">
      <alignment vertical="top" wrapText="1" readingOrder="1"/>
    </xf>
    <xf numFmtId="0" fontId="125" fillId="0" borderId="59" xfId="0" applyFont="1" applyBorder="1" applyAlignment="1">
      <alignment vertical="top" wrapText="1"/>
    </xf>
    <xf numFmtId="187" fontId="7" fillId="0" borderId="0" xfId="0" applyNumberFormat="1" applyFont="1"/>
    <xf numFmtId="0" fontId="7" fillId="0" borderId="0" xfId="0" applyFont="1"/>
    <xf numFmtId="185" fontId="7" fillId="0" borderId="0" xfId="0" applyNumberFormat="1" applyFont="1"/>
    <xf numFmtId="14" fontId="9" fillId="0" borderId="0" xfId="0" applyNumberFormat="1" applyFont="1" applyAlignment="1">
      <alignment horizontal="left"/>
    </xf>
    <xf numFmtId="0" fontId="9" fillId="0" borderId="71" xfId="0" applyFont="1" applyBorder="1"/>
    <xf numFmtId="14" fontId="4" fillId="0" borderId="0" xfId="0" applyNumberFormat="1" applyFont="1" applyAlignment="1">
      <alignment horizontal="left"/>
    </xf>
    <xf numFmtId="3" fontId="4" fillId="0" borderId="71" xfId="0" applyNumberFormat="1" applyFont="1" applyBorder="1"/>
    <xf numFmtId="187" fontId="4" fillId="0" borderId="71" xfId="0" applyNumberFormat="1" applyFont="1" applyBorder="1"/>
    <xf numFmtId="3" fontId="9" fillId="0" borderId="0" xfId="0" applyNumberFormat="1" applyFont="1"/>
    <xf numFmtId="3" fontId="4" fillId="0" borderId="0" xfId="0" applyNumberFormat="1" applyFont="1"/>
    <xf numFmtId="187" fontId="4" fillId="0" borderId="0" xfId="0" applyNumberFormat="1" applyFont="1"/>
    <xf numFmtId="3" fontId="4" fillId="0" borderId="62" xfId="0" applyNumberFormat="1" applyFont="1" applyBorder="1"/>
    <xf numFmtId="186" fontId="4" fillId="0" borderId="71" xfId="0" applyNumberFormat="1" applyFont="1" applyBorder="1"/>
    <xf numFmtId="0" fontId="9" fillId="0" borderId="62" xfId="0" applyFont="1" applyBorder="1"/>
    <xf numFmtId="187" fontId="9" fillId="0" borderId="0" xfId="0" applyNumberFormat="1" applyFont="1"/>
    <xf numFmtId="3" fontId="7" fillId="0" borderId="62" xfId="0" applyNumberFormat="1" applyFont="1" applyBorder="1"/>
    <xf numFmtId="10" fontId="7" fillId="0" borderId="0" xfId="0" applyNumberFormat="1" applyFont="1"/>
    <xf numFmtId="0" fontId="9" fillId="0" borderId="0" xfId="0" applyFont="1" applyAlignment="1">
      <alignment horizontal="left"/>
    </xf>
    <xf numFmtId="3" fontId="7" fillId="0" borderId="0" xfId="0" applyNumberFormat="1" applyFont="1"/>
    <xf numFmtId="187" fontId="7" fillId="0" borderId="62" xfId="0" applyNumberFormat="1" applyFont="1" applyBorder="1"/>
    <xf numFmtId="0" fontId="7" fillId="0" borderId="0" xfId="0" applyFont="1" applyAlignment="1">
      <alignment horizontal="left"/>
    </xf>
    <xf numFmtId="0" fontId="125" fillId="0" borderId="82" xfId="0" applyFont="1" applyBorder="1"/>
    <xf numFmtId="0" fontId="4" fillId="96" borderId="43" xfId="0" applyFont="1" applyFill="1" applyBorder="1" applyAlignment="1">
      <alignment horizontal="left" vertical="top" wrapText="1" indent="1" readingOrder="1"/>
    </xf>
    <xf numFmtId="0" fontId="4" fillId="0" borderId="43" xfId="0" applyFont="1" applyBorder="1" applyAlignment="1">
      <alignment horizontal="left" vertical="center" wrapText="1" indent="1" readingOrder="1"/>
    </xf>
    <xf numFmtId="0" fontId="4" fillId="96" borderId="43" xfId="0" applyFont="1" applyFill="1" applyBorder="1" applyAlignment="1">
      <alignment horizontal="left" vertical="center" wrapText="1" indent="1" readingOrder="1"/>
    </xf>
    <xf numFmtId="187" fontId="37" fillId="0" borderId="0" xfId="0" applyNumberFormat="1" applyFont="1" applyAlignment="1">
      <alignment vertical="center"/>
    </xf>
    <xf numFmtId="0" fontId="4" fillId="96" borderId="43" xfId="0" applyFont="1" applyFill="1" applyBorder="1" applyAlignment="1">
      <alignment horizontal="right" vertical="center" wrapText="1" readingOrder="1"/>
    </xf>
    <xf numFmtId="0" fontId="4" fillId="96" borderId="43" xfId="0" applyFont="1" applyFill="1" applyBorder="1" applyAlignment="1">
      <alignment horizontal="left" vertical="center" wrapText="1" readingOrder="1"/>
    </xf>
    <xf numFmtId="0" fontId="4" fillId="96" borderId="43" xfId="0" applyFont="1" applyFill="1" applyBorder="1" applyAlignment="1">
      <alignment vertical="center" wrapText="1" readingOrder="1"/>
    </xf>
    <xf numFmtId="187" fontId="4" fillId="112" borderId="71" xfId="0" applyNumberFormat="1" applyFont="1" applyFill="1" applyBorder="1" applyAlignment="1">
      <alignment vertical="center"/>
    </xf>
    <xf numFmtId="191" fontId="4" fillId="96" borderId="43" xfId="1" applyNumberFormat="1" applyFont="1" applyFill="1" applyBorder="1" applyAlignment="1">
      <alignment vertical="top" wrapText="1" readingOrder="1"/>
    </xf>
    <xf numFmtId="197" fontId="4" fillId="96" borderId="43" xfId="2" applyNumberFormat="1" applyFont="1" applyFill="1" applyBorder="1" applyAlignment="1">
      <alignment vertical="top" wrapText="1" readingOrder="1"/>
    </xf>
    <xf numFmtId="0" fontId="4" fillId="96" borderId="42" xfId="0" applyFont="1" applyFill="1" applyBorder="1" applyAlignment="1">
      <alignment horizontal="right" vertical="top" wrapText="1" readingOrder="1"/>
    </xf>
    <xf numFmtId="0" fontId="4" fillId="96" borderId="42" xfId="0" applyFont="1" applyFill="1" applyBorder="1" applyAlignment="1">
      <alignment horizontal="left" vertical="center" wrapText="1" indent="1" readingOrder="1"/>
    </xf>
    <xf numFmtId="0" fontId="4" fillId="78" borderId="42" xfId="0" applyFont="1" applyFill="1" applyBorder="1" applyAlignment="1">
      <alignment horizontal="left" vertical="center" wrapText="1" indent="1" readingOrder="1"/>
    </xf>
    <xf numFmtId="0" fontId="4" fillId="96" borderId="59" xfId="0" applyFont="1" applyFill="1" applyBorder="1" applyAlignment="1">
      <alignment horizontal="left" vertical="center" wrapText="1" indent="1" readingOrder="1"/>
    </xf>
    <xf numFmtId="0" fontId="4" fillId="78" borderId="59" xfId="0" applyFont="1" applyFill="1" applyBorder="1" applyAlignment="1">
      <alignment horizontal="left" vertical="center" wrapText="1" indent="1" readingOrder="1"/>
    </xf>
    <xf numFmtId="0" fontId="4" fillId="96" borderId="42" xfId="0" applyFont="1" applyFill="1" applyBorder="1" applyAlignment="1">
      <alignment vertical="center" wrapText="1" readingOrder="1"/>
    </xf>
    <xf numFmtId="190" fontId="4" fillId="0" borderId="43" xfId="1" applyNumberFormat="1" applyFont="1" applyBorder="1" applyAlignment="1">
      <alignment vertical="center" wrapText="1" readingOrder="1"/>
    </xf>
    <xf numFmtId="0" fontId="11" fillId="96" borderId="42" xfId="0" applyFont="1" applyFill="1" applyBorder="1" applyAlignment="1">
      <alignment horizontal="left" vertical="center" wrapText="1" indent="1" readingOrder="1"/>
    </xf>
    <xf numFmtId="195" fontId="4" fillId="96" borderId="43" xfId="0" applyNumberFormat="1" applyFont="1" applyFill="1" applyBorder="1" applyAlignment="1">
      <alignment vertical="center" wrapText="1" readingOrder="1"/>
    </xf>
    <xf numFmtId="0" fontId="11" fillId="78" borderId="42" xfId="0" applyFont="1" applyFill="1" applyBorder="1" applyAlignment="1">
      <alignment horizontal="left" vertical="center" wrapText="1" indent="1" readingOrder="1"/>
    </xf>
    <xf numFmtId="187" fontId="4" fillId="96" borderId="43" xfId="0" applyNumberFormat="1" applyFont="1" applyFill="1" applyBorder="1" applyAlignment="1">
      <alignment vertical="center" wrapText="1" readingOrder="1"/>
    </xf>
    <xf numFmtId="0" fontId="125" fillId="0" borderId="0" xfId="0" applyFont="1" applyAlignment="1">
      <alignment horizontal="right" vertical="center"/>
    </xf>
    <xf numFmtId="196" fontId="4" fillId="96" borderId="43" xfId="1" applyNumberFormat="1" applyFont="1" applyFill="1" applyBorder="1" applyAlignment="1">
      <alignment vertical="center" wrapText="1" readingOrder="1"/>
    </xf>
    <xf numFmtId="10" fontId="4" fillId="0" borderId="43" xfId="1" applyNumberFormat="1" applyFont="1" applyBorder="1" applyAlignment="1">
      <alignment vertical="center" wrapText="1" readingOrder="1"/>
    </xf>
    <xf numFmtId="0" fontId="4" fillId="96" borderId="42" xfId="0" applyFont="1" applyFill="1" applyBorder="1" applyAlignment="1">
      <alignment horizontal="right" vertical="center" wrapText="1" readingOrder="1"/>
    </xf>
    <xf numFmtId="0" fontId="16" fillId="78" borderId="43" xfId="0" applyFont="1" applyFill="1" applyBorder="1" applyAlignment="1">
      <alignment vertical="center" wrapText="1" readingOrder="1"/>
    </xf>
    <xf numFmtId="198" fontId="4" fillId="96" borderId="43" xfId="0" applyNumberFormat="1" applyFont="1" applyFill="1" applyBorder="1" applyAlignment="1">
      <alignment horizontal="right" vertical="center" wrapText="1" readingOrder="1"/>
    </xf>
    <xf numFmtId="1" fontId="4" fillId="0" borderId="43" xfId="0" applyNumberFormat="1" applyFont="1" applyBorder="1" applyAlignment="1">
      <alignment vertical="center" wrapText="1" readingOrder="1"/>
    </xf>
    <xf numFmtId="1" fontId="4" fillId="96" borderId="43" xfId="0" applyNumberFormat="1" applyFont="1" applyFill="1" applyBorder="1" applyAlignment="1">
      <alignment vertical="center" wrapText="1" readingOrder="1"/>
    </xf>
    <xf numFmtId="197" fontId="4" fillId="96" borderId="43" xfId="2" applyNumberFormat="1" applyFont="1" applyFill="1" applyBorder="1" applyAlignment="1">
      <alignment vertical="center" wrapText="1" readingOrder="1"/>
    </xf>
    <xf numFmtId="187" fontId="4" fillId="0" borderId="43" xfId="0" applyNumberFormat="1" applyFont="1" applyBorder="1" applyAlignment="1">
      <alignment vertical="center" wrapText="1" readingOrder="1"/>
    </xf>
    <xf numFmtId="0" fontId="4" fillId="0" borderId="43" xfId="1" applyNumberFormat="1" applyFont="1" applyBorder="1" applyAlignment="1">
      <alignment vertical="center" wrapText="1" readingOrder="1"/>
    </xf>
    <xf numFmtId="190" fontId="4" fillId="96" borderId="43" xfId="1" applyNumberFormat="1" applyFont="1" applyFill="1" applyBorder="1" applyAlignment="1">
      <alignment vertical="center" wrapText="1" readingOrder="1"/>
    </xf>
    <xf numFmtId="199" fontId="3" fillId="95" borderId="43" xfId="0" applyNumberFormat="1" applyFont="1" applyFill="1" applyBorder="1" applyAlignment="1">
      <alignment horizontal="right" vertical="center" wrapText="1" readingOrder="1"/>
    </xf>
    <xf numFmtId="196" fontId="37" fillId="0" borderId="0" xfId="0" applyNumberFormat="1" applyFont="1" applyAlignment="1">
      <alignment vertical="center"/>
    </xf>
    <xf numFmtId="200" fontId="4" fillId="96" borderId="43" xfId="0" applyNumberFormat="1" applyFont="1" applyFill="1" applyBorder="1" applyAlignment="1">
      <alignment vertical="center" wrapText="1" readingOrder="1"/>
    </xf>
    <xf numFmtId="191" fontId="4" fillId="96" borderId="43" xfId="1" applyNumberFormat="1" applyFont="1" applyFill="1" applyBorder="1" applyAlignment="1">
      <alignment vertical="center" wrapText="1" readingOrder="1"/>
    </xf>
    <xf numFmtId="0" fontId="4" fillId="90" borderId="0" xfId="0" applyFont="1" applyFill="1" applyAlignment="1">
      <alignment vertical="top" wrapText="1" readingOrder="1"/>
    </xf>
    <xf numFmtId="0" fontId="4" fillId="90" borderId="43" xfId="0" applyFont="1" applyFill="1" applyBorder="1" applyAlignment="1">
      <alignment vertical="top" wrapText="1" readingOrder="1"/>
    </xf>
    <xf numFmtId="172" fontId="4" fillId="90" borderId="0" xfId="0" applyNumberFormat="1" applyFont="1" applyFill="1" applyAlignment="1">
      <alignment horizontal="right" vertical="top" wrapText="1" readingOrder="1"/>
    </xf>
    <xf numFmtId="188" fontId="125" fillId="0" borderId="0" xfId="0" applyNumberFormat="1" applyFont="1"/>
    <xf numFmtId="14" fontId="129" fillId="0" borderId="0" xfId="0" applyNumberFormat="1" applyFont="1" applyAlignment="1">
      <alignment horizontal="left"/>
    </xf>
    <xf numFmtId="14" fontId="128" fillId="0" borderId="0" xfId="0" applyNumberFormat="1" applyFont="1" applyAlignment="1">
      <alignment horizontal="left"/>
    </xf>
    <xf numFmtId="0" fontId="38" fillId="0" borderId="54" xfId="0" applyFont="1" applyBorder="1"/>
    <xf numFmtId="0" fontId="38" fillId="90" borderId="54" xfId="0" applyFont="1" applyFill="1" applyBorder="1"/>
    <xf numFmtId="0" fontId="115" fillId="107" borderId="0" xfId="402" applyFont="1" applyFill="1" applyAlignment="1">
      <alignment vertical="top"/>
    </xf>
    <xf numFmtId="0" fontId="125" fillId="0" borderId="0" xfId="0" applyFont="1" applyAlignment="1">
      <alignment vertical="top"/>
    </xf>
    <xf numFmtId="10" fontId="129" fillId="0" borderId="0" xfId="0" applyNumberFormat="1" applyFont="1"/>
    <xf numFmtId="0" fontId="5" fillId="0" borderId="42" xfId="0" applyFont="1" applyBorder="1" applyAlignment="1">
      <alignment horizontal="left" vertical="center" wrapText="1" readingOrder="1"/>
    </xf>
    <xf numFmtId="0" fontId="125" fillId="0" borderId="0" xfId="0" applyFont="1" applyAlignment="1">
      <alignment horizontal="left"/>
    </xf>
    <xf numFmtId="0" fontId="125" fillId="0" borderId="42" xfId="0" applyFont="1" applyBorder="1" applyAlignment="1">
      <alignment horizontal="left" vertical="top" wrapText="1"/>
    </xf>
    <xf numFmtId="0" fontId="9" fillId="0" borderId="0" xfId="0" applyFont="1" applyAlignment="1">
      <alignment vertical="center" wrapText="1" readingOrder="1"/>
    </xf>
    <xf numFmtId="0" fontId="3" fillId="95" borderId="0" xfId="0" applyFont="1" applyFill="1" applyAlignment="1">
      <alignment horizontal="left" wrapText="1" readingOrder="1"/>
    </xf>
    <xf numFmtId="0" fontId="125" fillId="95" borderId="77" xfId="0" applyFont="1" applyFill="1" applyBorder="1"/>
    <xf numFmtId="0" fontId="115" fillId="90" borderId="0" xfId="402" applyFont="1" applyFill="1" applyAlignment="1">
      <alignment horizontal="left" vertical="top" wrapText="1"/>
    </xf>
    <xf numFmtId="0" fontId="38" fillId="0" borderId="58" xfId="0" applyFont="1" applyBorder="1" applyAlignment="1">
      <alignment horizontal="left" vertical="center" wrapText="1" indent="1"/>
    </xf>
    <xf numFmtId="0" fontId="38" fillId="0" borderId="81" xfId="0" applyFont="1" applyBorder="1" applyAlignment="1">
      <alignment horizontal="left" vertical="center" wrapText="1" indent="1"/>
    </xf>
    <xf numFmtId="0" fontId="38" fillId="0" borderId="45" xfId="0" applyFont="1" applyBorder="1" applyAlignment="1">
      <alignment horizontal="left" vertical="center" wrapText="1" indent="1"/>
    </xf>
    <xf numFmtId="0" fontId="4" fillId="0" borderId="61" xfId="0" applyFont="1" applyBorder="1" applyAlignment="1">
      <alignment horizontal="left" vertical="top" wrapText="1" readingOrder="1"/>
    </xf>
    <xf numFmtId="0" fontId="4" fillId="0" borderId="0" xfId="0" applyFont="1" applyAlignment="1">
      <alignment horizontal="left" vertical="top" wrapText="1" readingOrder="1"/>
    </xf>
    <xf numFmtId="0" fontId="4" fillId="96" borderId="43" xfId="0" applyFont="1" applyFill="1" applyBorder="1" applyAlignment="1">
      <alignment vertical="top" wrapText="1" readingOrder="1"/>
    </xf>
    <xf numFmtId="0" fontId="125" fillId="0" borderId="45" xfId="0" applyFont="1" applyBorder="1" applyAlignment="1">
      <alignment vertical="top" wrapText="1"/>
    </xf>
    <xf numFmtId="0" fontId="6" fillId="0" borderId="0" xfId="0" applyFont="1" applyAlignment="1">
      <alignment horizontal="left" vertical="center" wrapText="1" readingOrder="1"/>
    </xf>
    <xf numFmtId="0" fontId="125" fillId="0" borderId="0" xfId="0" applyFont="1" applyAlignment="1">
      <alignment horizontal="left" vertical="center"/>
    </xf>
    <xf numFmtId="0" fontId="3" fillId="95" borderId="43" xfId="0" applyFont="1" applyFill="1" applyBorder="1" applyAlignment="1">
      <alignment horizontal="left" vertical="center" wrapText="1" readingOrder="1"/>
    </xf>
    <xf numFmtId="0" fontId="125" fillId="0" borderId="81" xfId="0" applyFont="1" applyBorder="1" applyAlignment="1">
      <alignment horizontal="left" vertical="center" wrapText="1"/>
    </xf>
    <xf numFmtId="0" fontId="125" fillId="0" borderId="45" xfId="0" applyFont="1" applyBorder="1" applyAlignment="1">
      <alignment horizontal="left" vertical="center" wrapText="1"/>
    </xf>
    <xf numFmtId="0" fontId="12" fillId="0" borderId="0" xfId="0" applyFont="1" applyAlignment="1">
      <alignment vertical="top" wrapText="1" readingOrder="1"/>
    </xf>
    <xf numFmtId="0" fontId="4" fillId="0" borderId="43" xfId="0" applyFont="1" applyBorder="1" applyAlignment="1">
      <alignment vertical="top" wrapText="1" readingOrder="1"/>
    </xf>
    <xf numFmtId="0" fontId="11" fillId="96" borderId="43" xfId="0" applyFont="1" applyFill="1" applyBorder="1" applyAlignment="1">
      <alignment vertical="top" wrapText="1" readingOrder="1"/>
    </xf>
    <xf numFmtId="0" fontId="125" fillId="0" borderId="81" xfId="0" applyFont="1" applyBorder="1" applyAlignment="1">
      <alignment vertical="top" wrapText="1"/>
    </xf>
    <xf numFmtId="0" fontId="125" fillId="0" borderId="0" xfId="0" applyFont="1" applyAlignment="1">
      <alignment wrapText="1"/>
    </xf>
    <xf numFmtId="0" fontId="5" fillId="0" borderId="0" xfId="0" applyFont="1" applyAlignment="1">
      <alignment horizontal="left" vertical="center" wrapText="1" readingOrder="1"/>
    </xf>
    <xf numFmtId="0" fontId="4" fillId="78" borderId="85" xfId="0" applyFont="1" applyFill="1" applyBorder="1" applyAlignment="1">
      <alignment horizontal="left" vertical="top" wrapText="1" readingOrder="1"/>
    </xf>
    <xf numFmtId="0" fontId="4" fillId="78" borderId="81" xfId="0" applyFont="1" applyFill="1" applyBorder="1" applyAlignment="1">
      <alignment horizontal="left" vertical="top" wrapText="1" readingOrder="1"/>
    </xf>
    <xf numFmtId="0" fontId="4" fillId="78" borderId="45" xfId="0" applyFont="1" applyFill="1" applyBorder="1" applyAlignment="1">
      <alignment horizontal="left" vertical="top" wrapText="1" readingOrder="1"/>
    </xf>
    <xf numFmtId="0" fontId="11" fillId="97" borderId="58" xfId="0" applyFont="1" applyFill="1" applyBorder="1" applyAlignment="1">
      <alignment horizontal="center" vertical="center" wrapText="1" readingOrder="1"/>
    </xf>
    <xf numFmtId="0" fontId="11" fillId="97" borderId="45" xfId="0" applyFont="1" applyFill="1" applyBorder="1" applyAlignment="1">
      <alignment horizontal="center" vertical="center" wrapText="1" readingOrder="1"/>
    </xf>
    <xf numFmtId="0" fontId="3" fillId="95" borderId="85" xfId="0" applyFont="1" applyFill="1" applyBorder="1" applyAlignment="1">
      <alignment horizontal="left" vertical="center" wrapText="1" readingOrder="1"/>
    </xf>
    <xf numFmtId="0" fontId="3" fillId="95" borderId="81" xfId="0" applyFont="1" applyFill="1" applyBorder="1" applyAlignment="1">
      <alignment horizontal="left" vertical="center" wrapText="1" readingOrder="1"/>
    </xf>
    <xf numFmtId="0" fontId="11" fillId="95" borderId="81" xfId="0" applyFont="1" applyFill="1" applyBorder="1" applyAlignment="1">
      <alignment horizontal="center" vertical="center" wrapText="1" readingOrder="1"/>
    </xf>
    <xf numFmtId="0" fontId="4" fillId="96" borderId="85" xfId="0" applyFont="1" applyFill="1" applyBorder="1" applyAlignment="1">
      <alignment horizontal="left" vertical="top" wrapText="1" readingOrder="1"/>
    </xf>
    <xf numFmtId="0" fontId="4" fillId="96" borderId="81" xfId="0" applyFont="1" applyFill="1" applyBorder="1" applyAlignment="1">
      <alignment horizontal="left" vertical="top" wrapText="1" readingOrder="1"/>
    </xf>
    <xf numFmtId="0" fontId="4" fillId="96" borderId="45" xfId="0" applyFont="1" applyFill="1" applyBorder="1" applyAlignment="1">
      <alignment horizontal="left" vertical="top" wrapText="1" readingOrder="1"/>
    </xf>
    <xf numFmtId="0" fontId="4" fillId="0" borderId="58" xfId="0" applyFont="1" applyBorder="1" applyAlignment="1">
      <alignment vertical="top" wrapText="1" readingOrder="1"/>
    </xf>
    <xf numFmtId="0" fontId="4" fillId="0" borderId="81" xfId="0" applyFont="1" applyBorder="1" applyAlignment="1">
      <alignment vertical="top" wrapText="1" readingOrder="1"/>
    </xf>
    <xf numFmtId="0" fontId="4" fillId="0" borderId="45" xfId="0" applyFont="1" applyBorder="1" applyAlignment="1">
      <alignment vertical="top" wrapText="1" readingOrder="1"/>
    </xf>
    <xf numFmtId="167" fontId="4" fillId="0" borderId="58" xfId="0" applyNumberFormat="1" applyFont="1" applyBorder="1" applyAlignment="1">
      <alignment horizontal="right" vertical="top" wrapText="1" readingOrder="1"/>
    </xf>
    <xf numFmtId="167" fontId="4" fillId="0" borderId="81" xfId="0" applyNumberFormat="1" applyFont="1" applyBorder="1" applyAlignment="1">
      <alignment horizontal="right" vertical="top" wrapText="1" readingOrder="1"/>
    </xf>
    <xf numFmtId="167" fontId="4" fillId="0" borderId="45" xfId="0" applyNumberFormat="1" applyFont="1" applyBorder="1" applyAlignment="1">
      <alignment horizontal="right" vertical="top" wrapText="1" readingOrder="1"/>
    </xf>
    <xf numFmtId="0" fontId="4" fillId="96" borderId="58" xfId="0" applyFont="1" applyFill="1" applyBorder="1" applyAlignment="1">
      <alignment vertical="top" wrapText="1" readingOrder="1"/>
    </xf>
    <xf numFmtId="0" fontId="4" fillId="96" borderId="81" xfId="0" applyFont="1" applyFill="1" applyBorder="1" applyAlignment="1">
      <alignment vertical="top" wrapText="1" readingOrder="1"/>
    </xf>
    <xf numFmtId="0" fontId="4" fillId="96" borderId="45" xfId="0" applyFont="1" applyFill="1" applyBorder="1" applyAlignment="1">
      <alignment vertical="top" wrapText="1" readingOrder="1"/>
    </xf>
    <xf numFmtId="188" fontId="4" fillId="96" borderId="58" xfId="1" applyNumberFormat="1" applyFont="1" applyFill="1" applyBorder="1" applyAlignment="1">
      <alignment horizontal="right" vertical="top" wrapText="1" readingOrder="1"/>
    </xf>
    <xf numFmtId="188" fontId="4" fillId="96" borderId="81" xfId="1" applyNumberFormat="1" applyFont="1" applyFill="1" applyBorder="1" applyAlignment="1">
      <alignment horizontal="right" vertical="top" wrapText="1" readingOrder="1"/>
    </xf>
    <xf numFmtId="188" fontId="4" fillId="96" borderId="45" xfId="1" applyNumberFormat="1" applyFont="1" applyFill="1" applyBorder="1" applyAlignment="1">
      <alignment horizontal="right" vertical="top" wrapText="1" readingOrder="1"/>
    </xf>
    <xf numFmtId="0" fontId="7" fillId="0" borderId="58" xfId="0" applyFont="1" applyBorder="1" applyAlignment="1">
      <alignment vertical="top" wrapText="1" readingOrder="1"/>
    </xf>
    <xf numFmtId="0" fontId="7" fillId="0" borderId="45" xfId="0" applyFont="1" applyBorder="1" applyAlignment="1">
      <alignment vertical="top" wrapText="1" readingOrder="1"/>
    </xf>
    <xf numFmtId="0" fontId="4" fillId="0" borderId="58" xfId="0" applyFont="1" applyBorder="1" applyAlignment="1">
      <alignment horizontal="right" vertical="top" wrapText="1" readingOrder="1"/>
    </xf>
    <xf numFmtId="0" fontId="4" fillId="0" borderId="45" xfId="0" applyFont="1" applyBorder="1" applyAlignment="1">
      <alignment horizontal="right" vertical="top" wrapText="1" readingOrder="1"/>
    </xf>
    <xf numFmtId="0" fontId="4" fillId="0" borderId="81" xfId="0" applyFont="1" applyBorder="1" applyAlignment="1">
      <alignment horizontal="right" vertical="top" wrapText="1" readingOrder="1"/>
    </xf>
    <xf numFmtId="167" fontId="4" fillId="96" borderId="58" xfId="0" applyNumberFormat="1" applyFont="1" applyFill="1" applyBorder="1" applyAlignment="1">
      <alignment horizontal="right" vertical="top" wrapText="1" readingOrder="1"/>
    </xf>
    <xf numFmtId="167" fontId="4" fillId="96" borderId="81" xfId="0" applyNumberFormat="1" applyFont="1" applyFill="1" applyBorder="1" applyAlignment="1">
      <alignment horizontal="right" vertical="top" wrapText="1" readingOrder="1"/>
    </xf>
    <xf numFmtId="167" fontId="4" fillId="96" borderId="45" xfId="0" applyNumberFormat="1" applyFont="1" applyFill="1" applyBorder="1" applyAlignment="1">
      <alignment horizontal="right" vertical="top" wrapText="1" readingOrder="1"/>
    </xf>
    <xf numFmtId="0" fontId="3" fillId="95" borderId="67" xfId="0" applyFont="1" applyFill="1" applyBorder="1" applyAlignment="1">
      <alignment horizontal="center" vertical="center" wrapText="1" readingOrder="1"/>
    </xf>
    <xf numFmtId="0" fontId="4" fillId="96" borderId="58" xfId="0" applyFont="1" applyFill="1" applyBorder="1" applyAlignment="1">
      <alignment horizontal="right" vertical="top" wrapText="1" readingOrder="1"/>
    </xf>
    <xf numFmtId="0" fontId="4" fillId="96" borderId="45" xfId="0" applyFont="1" applyFill="1" applyBorder="1" applyAlignment="1">
      <alignment horizontal="right" vertical="top" wrapText="1" readingOrder="1"/>
    </xf>
    <xf numFmtId="0" fontId="37" fillId="90" borderId="58" xfId="0" applyFont="1" applyFill="1" applyBorder="1" applyAlignment="1">
      <alignment horizontal="right" vertical="top" wrapText="1" readingOrder="1"/>
    </xf>
    <xf numFmtId="0" fontId="37" fillId="90" borderId="45" xfId="0" applyFont="1" applyFill="1" applyBorder="1" applyAlignment="1">
      <alignment horizontal="right" vertical="top" wrapText="1" readingOrder="1"/>
    </xf>
    <xf numFmtId="0" fontId="3" fillId="95" borderId="67" xfId="0" applyFont="1" applyFill="1" applyBorder="1" applyAlignment="1">
      <alignment horizontal="left" vertical="center" wrapText="1" readingOrder="1"/>
    </xf>
    <xf numFmtId="0" fontId="13" fillId="0" borderId="0" xfId="0" applyFont="1" applyAlignment="1">
      <alignment vertical="center" wrapText="1" readingOrder="1"/>
    </xf>
    <xf numFmtId="0" fontId="13" fillId="0" borderId="0" xfId="0" applyFont="1" applyAlignment="1">
      <alignment vertical="top" wrapText="1" readingOrder="1"/>
    </xf>
    <xf numFmtId="0" fontId="13" fillId="0" borderId="0" xfId="0" applyFont="1" applyAlignment="1">
      <alignment horizontal="center" vertical="center" wrapText="1" readingOrder="1"/>
    </xf>
    <xf numFmtId="0" fontId="120" fillId="95" borderId="50" xfId="402" applyFont="1" applyFill="1" applyBorder="1" applyAlignment="1">
      <alignment horizontal="center" vertical="center"/>
    </xf>
    <xf numFmtId="0" fontId="3" fillId="95" borderId="57" xfId="0" applyFont="1" applyFill="1" applyBorder="1" applyAlignment="1">
      <alignment horizontal="center" vertical="center" wrapText="1" readingOrder="1"/>
    </xf>
    <xf numFmtId="0" fontId="3" fillId="95" borderId="86" xfId="0" applyFont="1" applyFill="1" applyBorder="1" applyAlignment="1">
      <alignment horizontal="center" vertical="center" wrapText="1" readingOrder="1"/>
    </xf>
    <xf numFmtId="0" fontId="11" fillId="0" borderId="0" xfId="0" applyFont="1" applyAlignment="1">
      <alignment vertical="top" wrapText="1" readingOrder="1"/>
    </xf>
    <xf numFmtId="0" fontId="127" fillId="0" borderId="0" xfId="0" applyFont="1" applyAlignment="1">
      <alignment wrapText="1"/>
    </xf>
    <xf numFmtId="0" fontId="38" fillId="0" borderId="0" xfId="0" applyFont="1" applyAlignment="1">
      <alignment vertical="center" wrapText="1" readingOrder="1"/>
    </xf>
    <xf numFmtId="0" fontId="38" fillId="0" borderId="0" xfId="0" applyFont="1" applyAlignment="1">
      <alignment vertical="top" wrapText="1" readingOrder="1"/>
    </xf>
    <xf numFmtId="0" fontId="127" fillId="0" borderId="0" xfId="0" applyFont="1"/>
    <xf numFmtId="0" fontId="13" fillId="0" borderId="49" xfId="0" applyFont="1" applyBorder="1" applyAlignment="1">
      <alignment vertical="top" wrapText="1" readingOrder="1"/>
    </xf>
    <xf numFmtId="0" fontId="3" fillId="95" borderId="57" xfId="0" applyFont="1" applyFill="1" applyBorder="1" applyAlignment="1">
      <alignment horizontal="center" vertical="top" wrapText="1" readingOrder="1"/>
    </xf>
    <xf numFmtId="0" fontId="3" fillId="95" borderId="86" xfId="0" applyFont="1" applyFill="1" applyBorder="1" applyAlignment="1">
      <alignment horizontal="center" vertical="top" wrapText="1" readingOrder="1"/>
    </xf>
    <xf numFmtId="0" fontId="4" fillId="90" borderId="46" xfId="0" applyFont="1" applyFill="1" applyBorder="1" applyAlignment="1">
      <alignment vertical="top" wrapText="1" readingOrder="1"/>
    </xf>
    <xf numFmtId="0" fontId="136" fillId="90" borderId="0" xfId="0" applyFont="1" applyFill="1"/>
    <xf numFmtId="0" fontId="136" fillId="90" borderId="42" xfId="0" applyFont="1" applyFill="1" applyBorder="1" applyAlignment="1">
      <alignment vertical="top" wrapText="1"/>
    </xf>
    <xf numFmtId="0" fontId="4" fillId="90" borderId="46" xfId="0" applyFont="1" applyFill="1" applyBorder="1" applyAlignment="1">
      <alignment horizontal="center" vertical="center" wrapText="1" readingOrder="1"/>
    </xf>
    <xf numFmtId="0" fontId="125" fillId="90" borderId="42" xfId="0" applyFont="1" applyFill="1" applyBorder="1" applyAlignment="1">
      <alignment vertical="top" wrapText="1"/>
    </xf>
    <xf numFmtId="0" fontId="4" fillId="78" borderId="61" xfId="0" applyFont="1" applyFill="1" applyBorder="1" applyAlignment="1">
      <alignment horizontal="left" vertical="center" wrapText="1" readingOrder="1"/>
    </xf>
    <xf numFmtId="0" fontId="4" fillId="78" borderId="42" xfId="0" applyFont="1" applyFill="1" applyBorder="1" applyAlignment="1">
      <alignment horizontal="left" vertical="center" wrapText="1" readingOrder="1"/>
    </xf>
    <xf numFmtId="0" fontId="4" fillId="96" borderId="46" xfId="0" applyFont="1" applyFill="1" applyBorder="1" applyAlignment="1">
      <alignment horizontal="center" vertical="center" wrapText="1" readingOrder="1"/>
    </xf>
    <xf numFmtId="0" fontId="3" fillId="95" borderId="61" xfId="0" applyFont="1" applyFill="1" applyBorder="1" applyAlignment="1">
      <alignment horizontal="left" vertical="center" wrapText="1" readingOrder="1"/>
    </xf>
    <xf numFmtId="0" fontId="3" fillId="95" borderId="46" xfId="0" applyFont="1" applyFill="1" applyBorder="1" applyAlignment="1">
      <alignment horizontal="center" vertical="center" wrapText="1" readingOrder="1"/>
    </xf>
    <xf numFmtId="0" fontId="4" fillId="96" borderId="46" xfId="0" applyFont="1" applyFill="1" applyBorder="1" applyAlignment="1">
      <alignment vertical="top" wrapText="1" readingOrder="1"/>
    </xf>
    <xf numFmtId="0" fontId="7" fillId="78" borderId="0" xfId="0" applyFont="1" applyFill="1" applyAlignment="1">
      <alignment vertical="top" wrapText="1" readingOrder="1"/>
    </xf>
    <xf numFmtId="0" fontId="7" fillId="0" borderId="46" xfId="0" applyFont="1" applyBorder="1" applyAlignment="1">
      <alignment horizontal="center" vertical="center" wrapText="1" readingOrder="1"/>
    </xf>
    <xf numFmtId="0" fontId="4" fillId="96" borderId="0" xfId="0" applyFont="1" applyFill="1" applyAlignment="1">
      <alignment vertical="top" wrapText="1" readingOrder="1"/>
    </xf>
    <xf numFmtId="0" fontId="4" fillId="96" borderId="46" xfId="0" applyFont="1" applyFill="1" applyBorder="1" applyAlignment="1">
      <alignment horizontal="right" vertical="center" wrapText="1" readingOrder="1"/>
    </xf>
    <xf numFmtId="0" fontId="125" fillId="0" borderId="42" xfId="0" applyFont="1" applyBorder="1" applyAlignment="1">
      <alignment horizontal="right" vertical="top" wrapText="1"/>
    </xf>
    <xf numFmtId="0" fontId="4" fillId="96" borderId="0" xfId="0" applyFont="1" applyFill="1" applyAlignment="1">
      <alignment horizontal="right" vertical="top" wrapText="1" readingOrder="1"/>
    </xf>
    <xf numFmtId="0" fontId="125" fillId="0" borderId="0" xfId="0" applyFont="1" applyAlignment="1">
      <alignment horizontal="right"/>
    </xf>
    <xf numFmtId="0" fontId="4" fillId="0" borderId="43" xfId="0" applyFont="1" applyBorder="1" applyAlignment="1">
      <alignment horizontal="right" vertical="top" wrapText="1" readingOrder="1"/>
    </xf>
    <xf numFmtId="0" fontId="125" fillId="0" borderId="45" xfId="0" applyFont="1" applyBorder="1" applyAlignment="1">
      <alignment horizontal="right" vertical="top" wrapText="1"/>
    </xf>
    <xf numFmtId="0" fontId="4" fillId="0" borderId="0" xfId="0" applyFont="1" applyAlignment="1">
      <alignment horizontal="right" vertical="top" wrapText="1" readingOrder="1"/>
    </xf>
    <xf numFmtId="0" fontId="4" fillId="0" borderId="61" xfId="0" applyFont="1" applyBorder="1" applyAlignment="1">
      <alignment vertical="top" wrapText="1" readingOrder="1"/>
    </xf>
    <xf numFmtId="169" fontId="4" fillId="0" borderId="46" xfId="0" applyNumberFormat="1" applyFont="1" applyBorder="1" applyAlignment="1">
      <alignment horizontal="right" vertical="center" wrapText="1" readingOrder="1"/>
    </xf>
    <xf numFmtId="169" fontId="125" fillId="0" borderId="42" xfId="0" applyNumberFormat="1" applyFont="1" applyBorder="1" applyAlignment="1">
      <alignment vertical="top" wrapText="1"/>
    </xf>
    <xf numFmtId="0" fontId="7" fillId="0" borderId="46" xfId="0" applyFont="1" applyBorder="1" applyAlignment="1">
      <alignment horizontal="right" vertical="center" wrapText="1" readingOrder="1"/>
    </xf>
    <xf numFmtId="193" fontId="4" fillId="0" borderId="87" xfId="0" applyNumberFormat="1" applyFont="1" applyBorder="1" applyAlignment="1">
      <alignment horizontal="right" vertical="top" wrapText="1" readingOrder="1"/>
    </xf>
    <xf numFmtId="193" fontId="125" fillId="0" borderId="59" xfId="0" applyNumberFormat="1" applyFont="1" applyBorder="1" applyAlignment="1">
      <alignment horizontal="right" vertical="top" wrapText="1"/>
    </xf>
    <xf numFmtId="0" fontId="37" fillId="0" borderId="0" xfId="0" applyFont="1" applyAlignment="1">
      <alignment horizontal="right" vertical="center" wrapText="1" readingOrder="1"/>
    </xf>
    <xf numFmtId="0" fontId="3" fillId="95" borderId="88" xfId="0" applyFont="1" applyFill="1" applyBorder="1" applyAlignment="1">
      <alignment horizontal="left" vertical="center" wrapText="1" readingOrder="1"/>
    </xf>
    <xf numFmtId="0" fontId="3" fillId="95" borderId="89" xfId="0" applyFont="1" applyFill="1" applyBorder="1" applyAlignment="1">
      <alignment horizontal="left" vertical="center" wrapText="1" readingOrder="1"/>
    </xf>
    <xf numFmtId="0" fontId="4" fillId="96" borderId="61" xfId="0" applyFont="1" applyFill="1" applyBorder="1" applyAlignment="1">
      <alignment vertical="top" wrapText="1" readingOrder="1"/>
    </xf>
    <xf numFmtId="0" fontId="4" fillId="78" borderId="61" xfId="0" applyFont="1" applyFill="1" applyBorder="1" applyAlignment="1">
      <alignment vertical="top" wrapText="1" readingOrder="1"/>
    </xf>
    <xf numFmtId="0" fontId="4" fillId="78" borderId="46" xfId="0" applyFont="1" applyFill="1" applyBorder="1" applyAlignment="1">
      <alignment horizontal="right" vertical="center" wrapText="1" readingOrder="1"/>
    </xf>
    <xf numFmtId="169" fontId="4" fillId="96" borderId="46" xfId="0" applyNumberFormat="1" applyFont="1" applyFill="1" applyBorder="1" applyAlignment="1">
      <alignment horizontal="right" vertical="center" wrapText="1" readingOrder="1"/>
    </xf>
    <xf numFmtId="0" fontId="4" fillId="0" borderId="46" xfId="0" applyFont="1" applyBorder="1" applyAlignment="1">
      <alignment horizontal="right" vertical="center" wrapText="1" readingOrder="1"/>
    </xf>
    <xf numFmtId="168" fontId="4" fillId="96" borderId="46" xfId="0" applyNumberFormat="1" applyFont="1" applyFill="1" applyBorder="1" applyAlignment="1">
      <alignment horizontal="right" vertical="center" wrapText="1" readingOrder="1"/>
    </xf>
    <xf numFmtId="0" fontId="22" fillId="0" borderId="0" xfId="0" applyFont="1" applyAlignment="1">
      <alignment vertical="top" wrapText="1" readingOrder="1"/>
    </xf>
    <xf numFmtId="0" fontId="128" fillId="0" borderId="0" xfId="0" applyFont="1"/>
    <xf numFmtId="0" fontId="7" fillId="0" borderId="0" xfId="0" applyFont="1" applyAlignment="1">
      <alignment wrapText="1" readingOrder="1"/>
    </xf>
    <xf numFmtId="0" fontId="6" fillId="0" borderId="42" xfId="0" applyFont="1" applyBorder="1" applyAlignment="1">
      <alignment vertical="top" wrapText="1" readingOrder="1"/>
    </xf>
    <xf numFmtId="0" fontId="3" fillId="95" borderId="46" xfId="0" applyFont="1" applyFill="1" applyBorder="1" applyAlignment="1">
      <alignment horizontal="left" vertical="center" wrapText="1" readingOrder="1"/>
    </xf>
    <xf numFmtId="0" fontId="37" fillId="0" borderId="0" xfId="0" applyFont="1"/>
    <xf numFmtId="0" fontId="37" fillId="0" borderId="42" xfId="0" applyFont="1" applyBorder="1" applyAlignment="1">
      <alignment vertical="top" wrapText="1"/>
    </xf>
    <xf numFmtId="0" fontId="4" fillId="96" borderId="42" xfId="0" applyFont="1" applyFill="1" applyBorder="1" applyAlignment="1">
      <alignment vertical="top" wrapText="1" readingOrder="1"/>
    </xf>
    <xf numFmtId="0" fontId="4" fillId="0" borderId="42" xfId="0" applyFont="1" applyBorder="1" applyAlignment="1">
      <alignment vertical="top" wrapText="1" readingOrder="1"/>
    </xf>
    <xf numFmtId="0" fontId="4" fillId="96" borderId="0" xfId="0" applyFont="1" applyFill="1" applyAlignment="1">
      <alignment horizontal="left" vertical="center" wrapText="1" readingOrder="1"/>
    </xf>
    <xf numFmtId="0" fontId="4" fillId="96" borderId="42" xfId="0" applyFont="1" applyFill="1" applyBorder="1" applyAlignment="1">
      <alignment horizontal="left" vertical="center" wrapText="1" readingOrder="1"/>
    </xf>
    <xf numFmtId="169" fontId="4" fillId="0" borderId="0" xfId="0" applyNumberFormat="1" applyFont="1" applyAlignment="1">
      <alignment vertical="top" wrapText="1" readingOrder="1"/>
    </xf>
    <xf numFmtId="169" fontId="4" fillId="0" borderId="42" xfId="0" applyNumberFormat="1" applyFont="1" applyBorder="1" applyAlignment="1">
      <alignment vertical="top" wrapText="1" readingOrder="1"/>
    </xf>
    <xf numFmtId="191" fontId="4" fillId="96" borderId="0" xfId="1" applyNumberFormat="1" applyFont="1" applyFill="1" applyBorder="1" applyAlignment="1">
      <alignment horizontal="right" vertical="top" wrapText="1" readingOrder="1"/>
    </xf>
    <xf numFmtId="0" fontId="3" fillId="95" borderId="0" xfId="0" applyFont="1" applyFill="1" applyAlignment="1">
      <alignment horizontal="left" vertical="center" wrapText="1" readingOrder="1"/>
    </xf>
    <xf numFmtId="0" fontId="3" fillId="95" borderId="42" xfId="0" applyFont="1" applyFill="1" applyBorder="1" applyAlignment="1">
      <alignment horizontal="left" vertical="center" wrapText="1" readingOrder="1"/>
    </xf>
    <xf numFmtId="0" fontId="4" fillId="0" borderId="0" xfId="0" applyFont="1" applyAlignment="1">
      <alignment wrapText="1" readingOrder="1"/>
    </xf>
    <xf numFmtId="0" fontId="3" fillId="95" borderId="0" xfId="0" applyFont="1" applyFill="1" applyAlignment="1">
      <alignment horizontal="center" vertical="center" wrapText="1" readingOrder="1"/>
    </xf>
    <xf numFmtId="0" fontId="3" fillId="95" borderId="42" xfId="0" applyFont="1" applyFill="1" applyBorder="1" applyAlignment="1">
      <alignment horizontal="center" vertical="center" wrapText="1" readingOrder="1"/>
    </xf>
    <xf numFmtId="171" fontId="4" fillId="96" borderId="0" xfId="0" applyNumberFormat="1" applyFont="1" applyFill="1" applyAlignment="1">
      <alignment vertical="top" wrapText="1" readingOrder="1"/>
    </xf>
    <xf numFmtId="171" fontId="4" fillId="96" borderId="42" xfId="0" applyNumberFormat="1" applyFont="1" applyFill="1" applyBorder="1" applyAlignment="1">
      <alignment vertical="top" wrapText="1" readingOrder="1"/>
    </xf>
    <xf numFmtId="0" fontId="38" fillId="0" borderId="42" xfId="0" applyFont="1" applyBorder="1" applyAlignment="1">
      <alignment vertical="top" wrapText="1" readingOrder="1"/>
    </xf>
    <xf numFmtId="195" fontId="4" fillId="0" borderId="0" xfId="0" applyNumberFormat="1" applyFont="1" applyAlignment="1">
      <alignment horizontal="right" vertical="top" wrapText="1" readingOrder="1"/>
    </xf>
    <xf numFmtId="195" fontId="4" fillId="0" borderId="42" xfId="0" applyNumberFormat="1" applyFont="1" applyBorder="1" applyAlignment="1">
      <alignment horizontal="right" vertical="top" wrapText="1" readingOrder="1"/>
    </xf>
    <xf numFmtId="0" fontId="38" fillId="96" borderId="42" xfId="0" applyFont="1" applyFill="1" applyBorder="1" applyAlignment="1">
      <alignment vertical="top" wrapText="1" readingOrder="1"/>
    </xf>
    <xf numFmtId="1" fontId="4" fillId="96" borderId="0" xfId="0" applyNumberFormat="1" applyFont="1" applyFill="1" applyAlignment="1">
      <alignment horizontal="right" vertical="top" wrapText="1" readingOrder="1"/>
    </xf>
    <xf numFmtId="1" fontId="4" fillId="96" borderId="42" xfId="0" applyNumberFormat="1" applyFont="1" applyFill="1" applyBorder="1" applyAlignment="1">
      <alignment horizontal="right" vertical="top" wrapText="1" readingOrder="1"/>
    </xf>
    <xf numFmtId="196" fontId="4" fillId="0" borderId="0" xfId="0" applyNumberFormat="1" applyFont="1" applyAlignment="1">
      <alignment horizontal="right" vertical="top" wrapText="1" readingOrder="1"/>
    </xf>
    <xf numFmtId="196" fontId="4" fillId="0" borderId="42" xfId="0" applyNumberFormat="1" applyFont="1" applyBorder="1" applyAlignment="1">
      <alignment horizontal="right" vertical="top" wrapText="1" readingOrder="1"/>
    </xf>
    <xf numFmtId="195" fontId="4" fillId="96" borderId="0" xfId="0" applyNumberFormat="1" applyFont="1" applyFill="1" applyAlignment="1">
      <alignment horizontal="right" vertical="top" wrapText="1" readingOrder="1"/>
    </xf>
    <xf numFmtId="195" fontId="4" fillId="96" borderId="42" xfId="0" applyNumberFormat="1" applyFont="1" applyFill="1" applyBorder="1" applyAlignment="1">
      <alignment horizontal="right" vertical="top" wrapText="1" readingOrder="1"/>
    </xf>
    <xf numFmtId="195" fontId="4" fillId="0" borderId="0" xfId="0" applyNumberFormat="1" applyFont="1" applyAlignment="1">
      <alignment vertical="top" wrapText="1" readingOrder="1"/>
    </xf>
    <xf numFmtId="195" fontId="4" fillId="0" borderId="42" xfId="0" applyNumberFormat="1" applyFont="1" applyBorder="1" applyAlignment="1">
      <alignment vertical="top" wrapText="1" readingOrder="1"/>
    </xf>
    <xf numFmtId="195" fontId="4" fillId="96" borderId="0" xfId="0" applyNumberFormat="1" applyFont="1" applyFill="1" applyAlignment="1">
      <alignment vertical="top" wrapText="1" readingOrder="1"/>
    </xf>
    <xf numFmtId="195" fontId="4" fillId="96" borderId="42" xfId="0" applyNumberFormat="1" applyFont="1" applyFill="1" applyBorder="1" applyAlignment="1">
      <alignment vertical="top" wrapText="1" readingOrder="1"/>
    </xf>
    <xf numFmtId="167" fontId="3" fillId="95" borderId="0" xfId="0" applyNumberFormat="1" applyFont="1" applyFill="1" applyAlignment="1">
      <alignment horizontal="right" vertical="center" wrapText="1" readingOrder="1"/>
    </xf>
    <xf numFmtId="167" fontId="3" fillId="95" borderId="42" xfId="0" applyNumberFormat="1" applyFont="1" applyFill="1" applyBorder="1" applyAlignment="1">
      <alignment horizontal="right" vertical="center" wrapText="1" readingOrder="1"/>
    </xf>
    <xf numFmtId="171" fontId="4" fillId="0" borderId="0" xfId="0" applyNumberFormat="1" applyFont="1" applyAlignment="1">
      <alignment vertical="top" wrapText="1" readingOrder="1"/>
    </xf>
    <xf numFmtId="171" fontId="4" fillId="0" borderId="42" xfId="0" applyNumberFormat="1" applyFont="1" applyBorder="1" applyAlignment="1">
      <alignment vertical="top" wrapText="1" readingOrder="1"/>
    </xf>
    <xf numFmtId="0" fontId="7" fillId="0" borderId="0" xfId="0" applyFont="1" applyAlignment="1">
      <alignment horizontal="left" vertical="top" wrapText="1" readingOrder="1"/>
    </xf>
    <xf numFmtId="0" fontId="7" fillId="96" borderId="0" xfId="0" applyFont="1" applyFill="1" applyAlignment="1">
      <alignment horizontal="left" vertical="top" wrapText="1" readingOrder="1"/>
    </xf>
    <xf numFmtId="192" fontId="7" fillId="0" borderId="0" xfId="0" applyNumberFormat="1" applyFont="1" applyAlignment="1">
      <alignment horizontal="right" vertical="top" wrapText="1" readingOrder="1"/>
    </xf>
    <xf numFmtId="192" fontId="38" fillId="0" borderId="0" xfId="0" applyNumberFormat="1" applyFont="1" applyAlignment="1">
      <alignment horizontal="right" vertical="top" wrapText="1"/>
    </xf>
    <xf numFmtId="0" fontId="3" fillId="95" borderId="0" xfId="0" applyFont="1" applyFill="1" applyAlignment="1">
      <alignment horizontal="right" vertical="center" readingOrder="1"/>
    </xf>
    <xf numFmtId="0" fontId="11" fillId="96" borderId="42" xfId="0" applyFont="1" applyFill="1" applyBorder="1" applyAlignment="1">
      <alignment vertical="top" wrapText="1" readingOrder="1"/>
    </xf>
    <xf numFmtId="0" fontId="11" fillId="0" borderId="90" xfId="0" applyFont="1" applyBorder="1" applyAlignment="1">
      <alignment vertical="top" wrapText="1" readingOrder="1"/>
    </xf>
    <xf numFmtId="0" fontId="127" fillId="0" borderId="90" xfId="0" applyFont="1" applyBorder="1" applyAlignment="1">
      <alignment vertical="top" wrapText="1"/>
    </xf>
    <xf numFmtId="0" fontId="7" fillId="0" borderId="42" xfId="0" applyFont="1" applyBorder="1" applyAlignment="1">
      <alignment vertical="top" wrapText="1" readingOrder="1"/>
    </xf>
    <xf numFmtId="0" fontId="11" fillId="0" borderId="42" xfId="0" applyFont="1" applyBorder="1" applyAlignment="1">
      <alignment vertical="top" wrapText="1" readingOrder="1"/>
    </xf>
    <xf numFmtId="0" fontId="11" fillId="106" borderId="90" xfId="0" applyFont="1" applyFill="1" applyBorder="1" applyAlignment="1">
      <alignment vertical="top" wrapText="1" readingOrder="1"/>
    </xf>
    <xf numFmtId="0" fontId="127" fillId="106" borderId="90" xfId="0" applyFont="1" applyFill="1" applyBorder="1" applyAlignment="1">
      <alignment vertical="top" wrapText="1"/>
    </xf>
    <xf numFmtId="0" fontId="11" fillId="90" borderId="42" xfId="0" applyFont="1" applyFill="1" applyBorder="1" applyAlignment="1">
      <alignment vertical="top" wrapText="1" readingOrder="1"/>
    </xf>
    <xf numFmtId="0" fontId="11" fillId="90" borderId="0" xfId="0" applyFont="1" applyFill="1" applyAlignment="1">
      <alignment vertical="top" wrapText="1" readingOrder="1"/>
    </xf>
    <xf numFmtId="0" fontId="125" fillId="90" borderId="0" xfId="0" applyFont="1" applyFill="1" applyAlignment="1">
      <alignment vertical="top" wrapText="1"/>
    </xf>
    <xf numFmtId="0" fontId="4" fillId="106" borderId="90" xfId="0" applyFont="1" applyFill="1" applyBorder="1" applyAlignment="1">
      <alignment vertical="top" wrapText="1" readingOrder="1"/>
    </xf>
    <xf numFmtId="0" fontId="125" fillId="106" borderId="90" xfId="0" applyFont="1" applyFill="1" applyBorder="1" applyAlignment="1">
      <alignment vertical="top" wrapText="1"/>
    </xf>
    <xf numFmtId="0" fontId="11" fillId="90" borderId="91" xfId="0" applyFont="1" applyFill="1" applyBorder="1" applyAlignment="1">
      <alignment vertical="top" wrapText="1" readingOrder="1"/>
    </xf>
    <xf numFmtId="0" fontId="125" fillId="90" borderId="91" xfId="0" applyFont="1" applyFill="1" applyBorder="1" applyAlignment="1">
      <alignment vertical="top" wrapText="1"/>
    </xf>
    <xf numFmtId="0" fontId="11" fillId="106" borderId="0" xfId="0" applyFont="1" applyFill="1" applyAlignment="1">
      <alignment vertical="top" wrapText="1" readingOrder="1"/>
    </xf>
    <xf numFmtId="0" fontId="11" fillId="106" borderId="42" xfId="0" applyFont="1" applyFill="1" applyBorder="1" applyAlignment="1">
      <alignment vertical="top" wrapText="1" readingOrder="1"/>
    </xf>
    <xf numFmtId="0" fontId="125" fillId="0" borderId="0" xfId="0" applyFont="1" applyAlignment="1">
      <alignment vertical="center"/>
    </xf>
    <xf numFmtId="0" fontId="16" fillId="78" borderId="87" xfId="0" applyFont="1" applyFill="1" applyBorder="1" applyAlignment="1">
      <alignment horizontal="left" vertical="center" wrapText="1" readingOrder="1"/>
    </xf>
    <xf numFmtId="0" fontId="125" fillId="0" borderId="67" xfId="0" applyFont="1" applyBorder="1" applyAlignment="1">
      <alignment vertical="top" wrapText="1"/>
    </xf>
    <xf numFmtId="0" fontId="125" fillId="0" borderId="59" xfId="0" applyFont="1" applyBorder="1" applyAlignment="1">
      <alignment vertical="top" wrapText="1"/>
    </xf>
    <xf numFmtId="0" fontId="16" fillId="78" borderId="87" xfId="0" applyFont="1" applyFill="1" applyBorder="1" applyAlignment="1">
      <alignment horizontal="center" vertical="center" wrapText="1" readingOrder="1"/>
    </xf>
    <xf numFmtId="0" fontId="5" fillId="78" borderId="43" xfId="0" applyFont="1" applyFill="1" applyBorder="1" applyAlignment="1">
      <alignment horizontal="left" vertical="center" wrapText="1" readingOrder="1"/>
    </xf>
    <xf numFmtId="0" fontId="16" fillId="78" borderId="43" xfId="0" applyFont="1" applyFill="1" applyBorder="1" applyAlignment="1">
      <alignment horizontal="center" vertical="center" wrapText="1" readingOrder="1"/>
    </xf>
    <xf numFmtId="171" fontId="4" fillId="96" borderId="58" xfId="0" applyNumberFormat="1" applyFont="1" applyFill="1" applyBorder="1" applyAlignment="1">
      <alignment horizontal="left" vertical="top" wrapText="1" indent="1" readingOrder="1"/>
    </xf>
    <xf numFmtId="171" fontId="4" fillId="96" borderId="45" xfId="0" applyNumberFormat="1" applyFont="1" applyFill="1" applyBorder="1" applyAlignment="1">
      <alignment horizontal="left" vertical="top" wrapText="1" indent="1" readingOrder="1"/>
    </xf>
    <xf numFmtId="187" fontId="4" fillId="112" borderId="58" xfId="0" applyNumberFormat="1" applyFont="1" applyFill="1" applyBorder="1" applyAlignment="1">
      <alignment horizontal="right" vertical="center"/>
    </xf>
    <xf numFmtId="187" fontId="4" fillId="112" borderId="92" xfId="0" applyNumberFormat="1" applyFont="1" applyFill="1" applyBorder="1" applyAlignment="1">
      <alignment horizontal="right" vertical="center"/>
    </xf>
    <xf numFmtId="0" fontId="16" fillId="78" borderId="43" xfId="0" applyFont="1" applyFill="1" applyBorder="1" applyAlignment="1">
      <alignment horizontal="left" vertical="center" wrapText="1" readingOrder="1"/>
    </xf>
    <xf numFmtId="0" fontId="125" fillId="0" borderId="45" xfId="0" applyFont="1" applyBorder="1" applyAlignment="1">
      <alignment horizontal="left" vertical="top" wrapText="1"/>
    </xf>
    <xf numFmtId="0" fontId="3" fillId="95" borderId="58" xfId="0" applyFont="1" applyFill="1" applyBorder="1" applyAlignment="1">
      <alignment horizontal="center" vertical="center" wrapText="1" readingOrder="1"/>
    </xf>
    <xf numFmtId="0" fontId="3" fillId="95" borderId="45" xfId="0" applyFont="1" applyFill="1" applyBorder="1" applyAlignment="1">
      <alignment horizontal="center" vertical="center" wrapText="1" readingOrder="1"/>
    </xf>
    <xf numFmtId="0" fontId="4" fillId="0" borderId="0" xfId="0" applyFont="1" applyAlignment="1">
      <alignment horizontal="left" vertical="top" wrapText="1" indent="1" readingOrder="1"/>
    </xf>
    <xf numFmtId="0" fontId="125" fillId="0" borderId="0" xfId="0" applyFont="1" applyAlignment="1">
      <alignment horizontal="left" indent="1"/>
    </xf>
    <xf numFmtId="0" fontId="4" fillId="96" borderId="43" xfId="0" applyFont="1" applyFill="1" applyBorder="1" applyAlignment="1">
      <alignment horizontal="left" vertical="top" wrapText="1" indent="1" readingOrder="1"/>
    </xf>
    <xf numFmtId="0" fontId="125" fillId="0" borderId="45" xfId="0" applyFont="1" applyBorder="1" applyAlignment="1">
      <alignment horizontal="left" vertical="top" wrapText="1" indent="1"/>
    </xf>
    <xf numFmtId="187" fontId="37" fillId="0" borderId="81" xfId="0" applyNumberFormat="1" applyFont="1" applyBorder="1" applyAlignment="1">
      <alignment horizontal="right" vertical="center"/>
    </xf>
    <xf numFmtId="191" fontId="37" fillId="0" borderId="81" xfId="1" applyNumberFormat="1" applyFont="1" applyBorder="1" applyAlignment="1">
      <alignment horizontal="right" vertical="center"/>
    </xf>
    <xf numFmtId="199" fontId="3" fillId="95" borderId="58" xfId="0" applyNumberFormat="1" applyFont="1" applyFill="1" applyBorder="1" applyAlignment="1">
      <alignment horizontal="right" vertical="center" wrapText="1" readingOrder="1"/>
    </xf>
    <xf numFmtId="199" fontId="3" fillId="95" borderId="45" xfId="0" applyNumberFormat="1" applyFont="1" applyFill="1" applyBorder="1" applyAlignment="1">
      <alignment horizontal="right" vertical="center" wrapText="1" readingOrder="1"/>
    </xf>
    <xf numFmtId="187" fontId="4" fillId="90" borderId="58" xfId="0" applyNumberFormat="1" applyFont="1" applyFill="1" applyBorder="1" applyAlignment="1">
      <alignment horizontal="right" vertical="center"/>
    </xf>
    <xf numFmtId="187" fontId="4" fillId="90" borderId="92" xfId="0" applyNumberFormat="1" applyFont="1" applyFill="1" applyBorder="1" applyAlignment="1">
      <alignment horizontal="right" vertical="center"/>
    </xf>
    <xf numFmtId="172" fontId="4" fillId="90" borderId="0" xfId="0" applyNumberFormat="1" applyFont="1" applyFill="1" applyAlignment="1">
      <alignment horizontal="right" vertical="top" wrapText="1" readingOrder="1"/>
    </xf>
    <xf numFmtId="172" fontId="4" fillId="90" borderId="42" xfId="0" applyNumberFormat="1" applyFont="1" applyFill="1" applyBorder="1" applyAlignment="1">
      <alignment horizontal="right" vertical="top" wrapText="1" readingOrder="1"/>
    </xf>
    <xf numFmtId="172" fontId="4" fillId="90" borderId="61" xfId="0" applyNumberFormat="1" applyFont="1" applyFill="1" applyBorder="1" applyAlignment="1">
      <alignment horizontal="right" vertical="top" wrapText="1" readingOrder="1"/>
    </xf>
    <xf numFmtId="191" fontId="4" fillId="112" borderId="58" xfId="1" applyNumberFormat="1" applyFont="1" applyFill="1" applyBorder="1" applyAlignment="1">
      <alignment horizontal="right" vertical="center"/>
    </xf>
    <xf numFmtId="191" fontId="4" fillId="112" borderId="92" xfId="1" applyNumberFormat="1" applyFont="1" applyFill="1" applyBorder="1" applyAlignment="1">
      <alignment horizontal="right" vertical="center"/>
    </xf>
    <xf numFmtId="191" fontId="4" fillId="90" borderId="58" xfId="1" applyNumberFormat="1" applyFont="1" applyFill="1" applyBorder="1" applyAlignment="1">
      <alignment horizontal="right" vertical="center"/>
    </xf>
    <xf numFmtId="191" fontId="4" fillId="90" borderId="92" xfId="1" applyNumberFormat="1" applyFont="1" applyFill="1" applyBorder="1" applyAlignment="1">
      <alignment horizontal="right" vertical="center"/>
    </xf>
    <xf numFmtId="3" fontId="4" fillId="116" borderId="58" xfId="0" applyNumberFormat="1" applyFont="1" applyFill="1" applyBorder="1" applyAlignment="1">
      <alignment horizontal="right" vertical="center"/>
    </xf>
    <xf numFmtId="3" fontId="4" fillId="116" borderId="92" xfId="0" applyNumberFormat="1" applyFont="1" applyFill="1" applyBorder="1" applyAlignment="1">
      <alignment horizontal="right" vertical="center"/>
    </xf>
    <xf numFmtId="0" fontId="4" fillId="78" borderId="42" xfId="0" applyFont="1" applyFill="1" applyBorder="1" applyAlignment="1">
      <alignment vertical="top" wrapText="1" readingOrder="1"/>
    </xf>
    <xf numFmtId="172" fontId="37" fillId="78" borderId="42" xfId="0" applyNumberFormat="1" applyFont="1" applyFill="1" applyBorder="1" applyAlignment="1">
      <alignment horizontal="right" vertical="top" wrapText="1" readingOrder="1"/>
    </xf>
    <xf numFmtId="172" fontId="4" fillId="78" borderId="0" xfId="0" applyNumberFormat="1" applyFont="1" applyFill="1" applyAlignment="1">
      <alignment horizontal="right" vertical="top" wrapText="1" readingOrder="1"/>
    </xf>
    <xf numFmtId="172" fontId="4" fillId="78" borderId="42" xfId="0" applyNumberFormat="1" applyFont="1" applyFill="1" applyBorder="1" applyAlignment="1">
      <alignment horizontal="right" vertical="top" wrapText="1" readingOrder="1"/>
    </xf>
    <xf numFmtId="172" fontId="37" fillId="96" borderId="42" xfId="0" applyNumberFormat="1" applyFont="1" applyFill="1" applyBorder="1" applyAlignment="1">
      <alignment horizontal="right" vertical="top" wrapText="1" readingOrder="1"/>
    </xf>
    <xf numFmtId="172" fontId="4" fillId="96" borderId="0" xfId="0" applyNumberFormat="1" applyFont="1" applyFill="1" applyAlignment="1">
      <alignment horizontal="right" vertical="top" wrapText="1" readingOrder="1"/>
    </xf>
    <xf numFmtId="0" fontId="18" fillId="78" borderId="59" xfId="0" applyFont="1" applyFill="1" applyBorder="1" applyAlignment="1">
      <alignment horizontal="left" vertical="top" wrapText="1" indent="2" readingOrder="1"/>
    </xf>
    <xf numFmtId="0" fontId="125" fillId="0" borderId="59" xfId="0" applyFont="1" applyBorder="1" applyAlignment="1">
      <alignment horizontal="left" vertical="top" wrapText="1" indent="2"/>
    </xf>
    <xf numFmtId="0" fontId="3" fillId="95" borderId="43" xfId="0" applyFont="1" applyFill="1" applyBorder="1" applyAlignment="1">
      <alignment horizontal="center" vertical="center" wrapText="1" readingOrder="1"/>
    </xf>
    <xf numFmtId="0" fontId="4" fillId="78" borderId="59" xfId="0" applyFont="1" applyFill="1" applyBorder="1" applyAlignment="1">
      <alignment horizontal="left" vertical="top" wrapText="1" indent="2" readingOrder="1"/>
    </xf>
    <xf numFmtId="0" fontId="125" fillId="0" borderId="67" xfId="0" applyFont="1" applyBorder="1" applyAlignment="1">
      <alignment horizontal="left" vertical="top" wrapText="1" indent="2"/>
    </xf>
    <xf numFmtId="195" fontId="4" fillId="78" borderId="42" xfId="0" applyNumberFormat="1" applyFont="1" applyFill="1" applyBorder="1" applyAlignment="1">
      <alignment horizontal="right" vertical="top" wrapText="1" readingOrder="1"/>
    </xf>
    <xf numFmtId="195" fontId="125" fillId="0" borderId="42" xfId="0" applyNumberFormat="1" applyFont="1" applyBorder="1" applyAlignment="1">
      <alignment vertical="top" wrapText="1"/>
    </xf>
    <xf numFmtId="0" fontId="18" fillId="96" borderId="59" xfId="0" applyFont="1" applyFill="1" applyBorder="1" applyAlignment="1">
      <alignment horizontal="left" vertical="top" wrapText="1" indent="2" readingOrder="1"/>
    </xf>
    <xf numFmtId="172" fontId="121" fillId="96" borderId="67" xfId="0" applyNumberFormat="1" applyFont="1" applyFill="1" applyBorder="1" applyAlignment="1">
      <alignment horizontal="left" vertical="top" wrapText="1" indent="2" readingOrder="1"/>
    </xf>
    <xf numFmtId="0" fontId="130" fillId="0" borderId="67" xfId="0" applyFont="1" applyBorder="1" applyAlignment="1">
      <alignment horizontal="left" vertical="top" wrapText="1" indent="2"/>
    </xf>
    <xf numFmtId="172" fontId="121" fillId="78" borderId="59" xfId="0" applyNumberFormat="1" applyFont="1" applyFill="1" applyBorder="1" applyAlignment="1">
      <alignment horizontal="left" vertical="top" wrapText="1" indent="2" readingOrder="1"/>
    </xf>
    <xf numFmtId="0" fontId="130" fillId="0" borderId="59" xfId="0" applyFont="1" applyBorder="1" applyAlignment="1">
      <alignment horizontal="left" vertical="top" wrapText="1" indent="2"/>
    </xf>
    <xf numFmtId="172" fontId="121" fillId="78" borderId="67" xfId="0" applyNumberFormat="1" applyFont="1" applyFill="1" applyBorder="1" applyAlignment="1">
      <alignment horizontal="left" vertical="top" wrapText="1" indent="2" readingOrder="1"/>
    </xf>
    <xf numFmtId="0" fontId="4" fillId="96" borderId="59" xfId="0" applyFont="1" applyFill="1" applyBorder="1" applyAlignment="1">
      <alignment horizontal="left" vertical="top" wrapText="1" indent="2" readingOrder="1"/>
    </xf>
    <xf numFmtId="195" fontId="4" fillId="96" borderId="94" xfId="0" applyNumberFormat="1" applyFont="1" applyFill="1" applyBorder="1" applyAlignment="1">
      <alignment horizontal="right" vertical="top" wrapText="1" readingOrder="1"/>
    </xf>
    <xf numFmtId="195" fontId="125" fillId="0" borderId="90" xfId="0" applyNumberFormat="1" applyFont="1" applyBorder="1" applyAlignment="1">
      <alignment vertical="top" wrapText="1"/>
    </xf>
    <xf numFmtId="195" fontId="4" fillId="78" borderId="93" xfId="0" applyNumberFormat="1" applyFont="1" applyFill="1" applyBorder="1" applyAlignment="1">
      <alignment horizontal="right" vertical="top" wrapText="1" readingOrder="1"/>
    </xf>
    <xf numFmtId="195" fontId="125" fillId="0" borderId="91" xfId="0" applyNumberFormat="1" applyFont="1" applyBorder="1" applyAlignment="1">
      <alignment vertical="top" wrapText="1"/>
    </xf>
    <xf numFmtId="0" fontId="4" fillId="96" borderId="42" xfId="0" applyFont="1" applyFill="1" applyBorder="1" applyAlignment="1">
      <alignment horizontal="left" vertical="top" wrapText="1" indent="2" readingOrder="1"/>
    </xf>
    <xf numFmtId="0" fontId="125" fillId="0" borderId="0" xfId="0" applyFont="1" applyAlignment="1">
      <alignment horizontal="left" indent="2"/>
    </xf>
    <xf numFmtId="0" fontId="125" fillId="0" borderId="42" xfId="0" applyFont="1" applyBorder="1" applyAlignment="1">
      <alignment horizontal="left" vertical="top" wrapText="1" indent="2"/>
    </xf>
    <xf numFmtId="0" fontId="4" fillId="78" borderId="42" xfId="0" applyFont="1" applyFill="1" applyBorder="1" applyAlignment="1">
      <alignment horizontal="left" vertical="top" wrapText="1" indent="2" readingOrder="1"/>
    </xf>
    <xf numFmtId="0" fontId="4" fillId="78" borderId="0" xfId="0" applyFont="1" applyFill="1" applyAlignment="1">
      <alignment vertical="top" wrapText="1" readingOrder="1"/>
    </xf>
    <xf numFmtId="0" fontId="4" fillId="96" borderId="43" xfId="0" applyFont="1" applyFill="1" applyBorder="1" applyAlignment="1">
      <alignment horizontal="left" vertical="top" wrapText="1" indent="2" readingOrder="1"/>
    </xf>
    <xf numFmtId="0" fontId="125" fillId="0" borderId="81" xfId="0" applyFont="1" applyBorder="1" applyAlignment="1">
      <alignment horizontal="left" vertical="top" wrapText="1" indent="2"/>
    </xf>
    <xf numFmtId="0" fontId="125" fillId="0" borderId="45" xfId="0" applyFont="1" applyBorder="1" applyAlignment="1">
      <alignment horizontal="left" vertical="top" wrapText="1" indent="2"/>
    </xf>
    <xf numFmtId="0" fontId="4" fillId="96" borderId="43" xfId="0" applyFont="1" applyFill="1" applyBorder="1" applyAlignment="1">
      <alignment horizontal="right" vertical="top" wrapText="1" readingOrder="1"/>
    </xf>
    <xf numFmtId="191" fontId="4" fillId="96" borderId="43" xfId="1" applyNumberFormat="1" applyFont="1" applyFill="1" applyBorder="1" applyAlignment="1">
      <alignment horizontal="right" vertical="top" wrapText="1" readingOrder="1"/>
    </xf>
    <xf numFmtId="191" fontId="125" fillId="0" borderId="81" xfId="1" applyNumberFormat="1" applyFont="1" applyBorder="1" applyAlignment="1">
      <alignment vertical="top" wrapText="1"/>
    </xf>
    <xf numFmtId="191" fontId="125" fillId="0" borderId="45" xfId="1" applyNumberFormat="1" applyFont="1" applyBorder="1" applyAlignment="1">
      <alignment vertical="top" wrapText="1"/>
    </xf>
    <xf numFmtId="0" fontId="4" fillId="0" borderId="43" xfId="0" applyFont="1" applyBorder="1" applyAlignment="1">
      <alignment horizontal="left" vertical="top" wrapText="1" indent="2" readingOrder="1"/>
    </xf>
    <xf numFmtId="171" fontId="17" fillId="0" borderId="43" xfId="0" applyNumberFormat="1" applyFont="1" applyBorder="1" applyAlignment="1">
      <alignment horizontal="right" vertical="top" wrapText="1" readingOrder="1"/>
    </xf>
    <xf numFmtId="171" fontId="37" fillId="0" borderId="58" xfId="0" applyNumberFormat="1" applyFont="1" applyBorder="1" applyAlignment="1">
      <alignment horizontal="right" vertical="top" wrapText="1" readingOrder="1"/>
    </xf>
    <xf numFmtId="171" fontId="37" fillId="0" borderId="81" xfId="0" applyNumberFormat="1" applyFont="1" applyBorder="1" applyAlignment="1">
      <alignment horizontal="right" vertical="top" wrapText="1" readingOrder="1"/>
    </xf>
    <xf numFmtId="171" fontId="37" fillId="0" borderId="45" xfId="0" applyNumberFormat="1" applyFont="1" applyBorder="1" applyAlignment="1">
      <alignment horizontal="right" vertical="top" wrapText="1" readingOrder="1"/>
    </xf>
    <xf numFmtId="171" fontId="4" fillId="96" borderId="43" xfId="0" applyNumberFormat="1" applyFont="1" applyFill="1" applyBorder="1" applyAlignment="1">
      <alignment horizontal="right" vertical="top" wrapText="1" readingOrder="1"/>
    </xf>
    <xf numFmtId="167" fontId="4" fillId="0" borderId="43" xfId="0" applyNumberFormat="1" applyFont="1" applyBorder="1" applyAlignment="1">
      <alignment horizontal="right" vertical="top" wrapText="1" readingOrder="1"/>
    </xf>
    <xf numFmtId="0" fontId="16" fillId="78" borderId="67" xfId="0" applyFont="1" applyFill="1" applyBorder="1" applyAlignment="1">
      <alignment vertical="top" wrapText="1" readingOrder="1"/>
    </xf>
    <xf numFmtId="0" fontId="7" fillId="78" borderId="43" xfId="0" applyFont="1" applyFill="1" applyBorder="1" applyAlignment="1">
      <alignment horizontal="left" vertical="top" wrapText="1" readingOrder="1"/>
    </xf>
    <xf numFmtId="3" fontId="38" fillId="0" borderId="0" xfId="63" applyNumberFormat="1" applyAlignment="1">
      <alignment horizontal="left" vertical="center" wrapText="1"/>
    </xf>
    <xf numFmtId="0" fontId="38" fillId="0" borderId="0" xfId="0" applyFont="1"/>
    <xf numFmtId="3" fontId="38" fillId="0" borderId="0" xfId="63" applyNumberFormat="1" applyAlignment="1">
      <alignment horizontal="left" vertical="center"/>
    </xf>
    <xf numFmtId="0" fontId="125" fillId="0" borderId="81" xfId="0" applyFont="1" applyBorder="1" applyAlignment="1">
      <alignment vertical="center" wrapText="1"/>
    </xf>
    <xf numFmtId="0" fontId="125" fillId="0" borderId="45" xfId="0" applyFont="1" applyBorder="1" applyAlignment="1">
      <alignment vertical="center" wrapText="1"/>
    </xf>
    <xf numFmtId="0" fontId="16" fillId="78" borderId="0" xfId="0" applyFont="1" applyFill="1" applyAlignment="1">
      <alignment vertical="top" wrapText="1" readingOrder="1"/>
    </xf>
    <xf numFmtId="0" fontId="5" fillId="78" borderId="0" xfId="0" applyFont="1" applyFill="1" applyAlignment="1">
      <alignment horizontal="left" vertical="center" wrapText="1" readingOrder="1"/>
    </xf>
    <xf numFmtId="182" fontId="21" fillId="95" borderId="50" xfId="2752" applyNumberFormat="1" applyFont="1" applyFill="1" applyBorder="1" applyAlignment="1">
      <alignment horizontal="center" vertical="center" wrapText="1"/>
    </xf>
    <xf numFmtId="0" fontId="3" fillId="95" borderId="95" xfId="0" applyFont="1" applyFill="1" applyBorder="1" applyAlignment="1">
      <alignment horizontal="center" vertical="center" wrapText="1" readingOrder="1"/>
    </xf>
    <xf numFmtId="0" fontId="11" fillId="90" borderId="0" xfId="0" applyFont="1" applyFill="1" applyAlignment="1">
      <alignment horizontal="left" vertical="top" wrapText="1" readingOrder="1"/>
    </xf>
    <xf numFmtId="0" fontId="11" fillId="100" borderId="0" xfId="0" applyFont="1" applyFill="1" applyAlignment="1">
      <alignment horizontal="left" vertical="top" wrapText="1" readingOrder="1"/>
    </xf>
    <xf numFmtId="0" fontId="21" fillId="98" borderId="50" xfId="0" applyFont="1" applyFill="1" applyBorder="1" applyAlignment="1">
      <alignment horizontal="center" vertical="center"/>
    </xf>
    <xf numFmtId="175" fontId="21" fillId="98" borderId="50" xfId="0" applyNumberFormat="1" applyFont="1" applyFill="1" applyBorder="1" applyAlignment="1">
      <alignment horizontal="center" vertical="center"/>
    </xf>
    <xf numFmtId="0" fontId="123" fillId="100" borderId="53" xfId="0" applyFont="1" applyFill="1" applyBorder="1" applyAlignment="1">
      <alignment horizontal="left" indent="1"/>
    </xf>
    <xf numFmtId="0" fontId="123" fillId="100" borderId="51" xfId="0" applyFont="1" applyFill="1" applyBorder="1" applyAlignment="1">
      <alignment horizontal="left" indent="1"/>
    </xf>
    <xf numFmtId="0" fontId="123" fillId="78" borderId="53" xfId="0" applyFont="1" applyFill="1" applyBorder="1" applyAlignment="1">
      <alignment horizontal="left" vertical="center" indent="1"/>
    </xf>
    <xf numFmtId="0" fontId="123" fillId="78" borderId="51" xfId="0" applyFont="1" applyFill="1" applyBorder="1" applyAlignment="1">
      <alignment horizontal="left" vertical="center" indent="1"/>
    </xf>
    <xf numFmtId="0" fontId="16" fillId="95" borderId="53" xfId="0" applyFont="1" applyFill="1" applyBorder="1" applyAlignment="1">
      <alignment horizontal="left" vertical="center" readingOrder="1"/>
    </xf>
    <xf numFmtId="0" fontId="16" fillId="95" borderId="51" xfId="0" applyFont="1" applyFill="1" applyBorder="1" applyAlignment="1">
      <alignment horizontal="left" vertical="center" readingOrder="1"/>
    </xf>
    <xf numFmtId="0" fontId="37" fillId="99" borderId="53" xfId="0" applyFont="1" applyFill="1" applyBorder="1" applyAlignment="1">
      <alignment horizontal="left" indent="1"/>
    </xf>
    <xf numFmtId="0" fontId="37" fillId="99" borderId="51" xfId="0" applyFont="1" applyFill="1" applyBorder="1" applyAlignment="1">
      <alignment horizontal="left" indent="1"/>
    </xf>
    <xf numFmtId="0" fontId="37" fillId="78" borderId="53" xfId="0" applyFont="1" applyFill="1" applyBorder="1" applyAlignment="1">
      <alignment horizontal="left" indent="1"/>
    </xf>
    <xf numFmtId="0" fontId="37" fillId="78" borderId="51" xfId="0" applyFont="1" applyFill="1" applyBorder="1" applyAlignment="1">
      <alignment horizontal="left" indent="1"/>
    </xf>
    <xf numFmtId="0" fontId="21" fillId="98" borderId="53" xfId="0" applyFont="1" applyFill="1" applyBorder="1" applyAlignment="1">
      <alignment horizontal="center" vertical="center"/>
    </xf>
    <xf numFmtId="175" fontId="21" fillId="98" borderId="51" xfId="0" applyNumberFormat="1" applyFont="1" applyFill="1" applyBorder="1" applyAlignment="1">
      <alignment horizontal="center" vertical="center"/>
    </xf>
    <xf numFmtId="0" fontId="21" fillId="98" borderId="48" xfId="0" applyFont="1" applyFill="1" applyBorder="1" applyAlignment="1">
      <alignment horizontal="center" vertical="center"/>
    </xf>
    <xf numFmtId="175" fontId="21" fillId="98" borderId="48" xfId="0" applyNumberFormat="1" applyFont="1" applyFill="1" applyBorder="1" applyAlignment="1">
      <alignment horizontal="center" vertical="center"/>
    </xf>
    <xf numFmtId="0" fontId="21" fillId="98" borderId="52" xfId="0" applyFont="1" applyFill="1" applyBorder="1" applyAlignment="1">
      <alignment horizontal="center" vertical="center"/>
    </xf>
    <xf numFmtId="0" fontId="21" fillId="98" borderId="0" xfId="0" applyFont="1" applyFill="1" applyAlignment="1">
      <alignment horizontal="center" vertical="center"/>
    </xf>
    <xf numFmtId="0" fontId="21" fillId="95" borderId="52" xfId="0" applyFont="1" applyFill="1" applyBorder="1" applyAlignment="1">
      <alignment horizontal="center" vertical="center" wrapText="1"/>
    </xf>
    <xf numFmtId="0" fontId="21" fillId="95" borderId="0" xfId="0" applyFont="1" applyFill="1" applyAlignment="1">
      <alignment horizontal="center" vertical="center" wrapText="1"/>
    </xf>
    <xf numFmtId="0" fontId="21" fillId="95" borderId="71" xfId="0" applyFont="1" applyFill="1" applyBorder="1" applyAlignment="1">
      <alignment horizontal="center" vertical="center" wrapText="1"/>
    </xf>
    <xf numFmtId="0" fontId="21" fillId="95" borderId="65" xfId="0" applyFont="1" applyFill="1" applyBorder="1" applyAlignment="1">
      <alignment horizontal="center" vertical="center" wrapText="1"/>
    </xf>
    <xf numFmtId="0" fontId="21" fillId="95" borderId="64" xfId="0" applyFont="1" applyFill="1" applyBorder="1" applyAlignment="1">
      <alignment horizontal="center" vertical="center" wrapText="1"/>
    </xf>
    <xf numFmtId="0" fontId="21" fillId="95" borderId="96" xfId="0" applyFont="1" applyFill="1" applyBorder="1" applyAlignment="1">
      <alignment horizontal="center" vertical="center" wrapText="1"/>
    </xf>
    <xf numFmtId="0" fontId="21" fillId="95" borderId="47" xfId="0" applyFont="1" applyFill="1" applyBorder="1" applyAlignment="1">
      <alignment horizontal="center" vertical="center"/>
    </xf>
    <xf numFmtId="0" fontId="21" fillId="95" borderId="55" xfId="0" applyFont="1" applyFill="1" applyBorder="1" applyAlignment="1">
      <alignment horizontal="center" vertical="center"/>
    </xf>
    <xf numFmtId="0" fontId="21" fillId="95" borderId="56" xfId="0" applyFont="1" applyFill="1" applyBorder="1" applyAlignment="1">
      <alignment horizontal="center" vertical="center"/>
    </xf>
    <xf numFmtId="0" fontId="21" fillId="95" borderId="65" xfId="0" applyFont="1" applyFill="1" applyBorder="1" applyAlignment="1">
      <alignment horizontal="center" vertical="center"/>
    </xf>
    <xf numFmtId="0" fontId="21" fillId="95" borderId="64" xfId="0" applyFont="1" applyFill="1" applyBorder="1" applyAlignment="1">
      <alignment horizontal="center" vertical="center"/>
    </xf>
    <xf numFmtId="0" fontId="21" fillId="95" borderId="96" xfId="0" applyFont="1" applyFill="1" applyBorder="1" applyAlignment="1">
      <alignment horizontal="center" vertical="center"/>
    </xf>
    <xf numFmtId="0" fontId="21" fillId="95" borderId="97" xfId="0" applyFont="1" applyFill="1" applyBorder="1" applyAlignment="1">
      <alignment horizontal="center" vertical="center" wrapText="1"/>
    </xf>
    <xf numFmtId="0" fontId="21" fillId="95" borderId="98" xfId="0" applyFont="1" applyFill="1" applyBorder="1" applyAlignment="1">
      <alignment horizontal="center" vertical="center" wrapText="1"/>
    </xf>
    <xf numFmtId="0" fontId="21" fillId="95" borderId="99" xfId="0" applyFont="1" applyFill="1" applyBorder="1" applyAlignment="1">
      <alignment horizontal="center" vertical="center" wrapText="1"/>
    </xf>
    <xf numFmtId="0" fontId="21" fillId="95" borderId="100" xfId="0" applyFont="1" applyFill="1" applyBorder="1" applyAlignment="1">
      <alignment horizontal="center" vertical="center" wrapText="1"/>
    </xf>
    <xf numFmtId="0" fontId="38" fillId="0" borderId="0" xfId="0" applyFont="1" applyAlignment="1">
      <alignment horizontal="left" vertical="center" wrapText="1"/>
    </xf>
    <xf numFmtId="0" fontId="116" fillId="95" borderId="47" xfId="0" applyFont="1" applyFill="1" applyBorder="1" applyAlignment="1">
      <alignment horizontal="center" vertical="center" wrapText="1"/>
    </xf>
    <xf numFmtId="0" fontId="116" fillId="95" borderId="55" xfId="0" applyFont="1" applyFill="1" applyBorder="1" applyAlignment="1">
      <alignment horizontal="center" vertical="center" wrapText="1"/>
    </xf>
    <xf numFmtId="0" fontId="116" fillId="95" borderId="56" xfId="0" applyFont="1" applyFill="1" applyBorder="1" applyAlignment="1">
      <alignment horizontal="center" vertical="center" wrapText="1"/>
    </xf>
    <xf numFmtId="0" fontId="116" fillId="95" borderId="65" xfId="0" applyFont="1" applyFill="1" applyBorder="1" applyAlignment="1">
      <alignment horizontal="center" vertical="center" wrapText="1"/>
    </xf>
    <xf numFmtId="0" fontId="116" fillId="95" borderId="64" xfId="0" applyFont="1" applyFill="1" applyBorder="1" applyAlignment="1">
      <alignment horizontal="center" vertical="center" wrapText="1"/>
    </xf>
    <xf numFmtId="0" fontId="116" fillId="95" borderId="96" xfId="0" applyFont="1" applyFill="1" applyBorder="1" applyAlignment="1">
      <alignment horizontal="center" vertical="center" wrapText="1"/>
    </xf>
    <xf numFmtId="0" fontId="116" fillId="95" borderId="52" xfId="0" applyFont="1" applyFill="1" applyBorder="1" applyAlignment="1">
      <alignment horizontal="center" vertical="center" wrapText="1"/>
    </xf>
    <xf numFmtId="0" fontId="116" fillId="95" borderId="0" xfId="0" applyFont="1" applyFill="1" applyAlignment="1">
      <alignment horizontal="center" vertical="center" wrapText="1"/>
    </xf>
    <xf numFmtId="0" fontId="116" fillId="98" borderId="50" xfId="0" applyFont="1" applyFill="1" applyBorder="1" applyAlignment="1">
      <alignment horizontal="center" vertical="center"/>
    </xf>
    <xf numFmtId="175" fontId="116" fillId="98" borderId="50" xfId="0" applyNumberFormat="1" applyFont="1" applyFill="1" applyBorder="1" applyAlignment="1">
      <alignment horizontal="center" vertical="center"/>
    </xf>
    <xf numFmtId="0" fontId="38" fillId="0" borderId="50" xfId="0" applyFont="1" applyBorder="1" applyAlignment="1">
      <alignment horizontal="left" vertical="center" indent="1"/>
    </xf>
    <xf numFmtId="0" fontId="38" fillId="102" borderId="50" xfId="0" applyFont="1" applyFill="1" applyBorder="1" applyAlignment="1">
      <alignment horizontal="left" vertical="center" indent="1"/>
    </xf>
    <xf numFmtId="0" fontId="21" fillId="95" borderId="52" xfId="0" applyFont="1" applyFill="1" applyBorder="1" applyAlignment="1">
      <alignment horizontal="left" vertical="center" wrapText="1"/>
    </xf>
    <xf numFmtId="0" fontId="21" fillId="95" borderId="0" xfId="0" applyFont="1" applyFill="1" applyAlignment="1">
      <alignment horizontal="left" vertical="center" wrapText="1"/>
    </xf>
    <xf numFmtId="1" fontId="21" fillId="98" borderId="50" xfId="0" applyNumberFormat="1" applyFont="1" applyFill="1" applyBorder="1" applyAlignment="1">
      <alignment horizontal="center" vertical="center"/>
    </xf>
    <xf numFmtId="0" fontId="21" fillId="98" borderId="51" xfId="0" applyFont="1" applyFill="1" applyBorder="1" applyAlignment="1">
      <alignment horizontal="center" vertical="center"/>
    </xf>
    <xf numFmtId="0" fontId="116" fillId="98" borderId="53" xfId="0" applyFont="1" applyFill="1" applyBorder="1" applyAlignment="1">
      <alignment horizontal="center" vertical="center"/>
    </xf>
    <xf numFmtId="0" fontId="116" fillId="98" borderId="51" xfId="0" applyFont="1" applyFill="1" applyBorder="1" applyAlignment="1">
      <alignment horizontal="center" vertical="center"/>
    </xf>
    <xf numFmtId="0" fontId="116" fillId="98" borderId="54" xfId="0" applyFont="1" applyFill="1" applyBorder="1" applyAlignment="1">
      <alignment horizontal="center" vertical="center"/>
    </xf>
    <xf numFmtId="0" fontId="116" fillId="98" borderId="52" xfId="0" applyFont="1" applyFill="1" applyBorder="1" applyAlignment="1">
      <alignment horizontal="center" vertical="center"/>
    </xf>
    <xf numFmtId="0" fontId="116" fillId="98" borderId="0" xfId="0" applyFont="1" applyFill="1" applyAlignment="1">
      <alignment horizontal="center" vertical="center"/>
    </xf>
    <xf numFmtId="0" fontId="116" fillId="98" borderId="71" xfId="0" applyFont="1" applyFill="1" applyBorder="1" applyAlignment="1">
      <alignment horizontal="center" vertical="center"/>
    </xf>
    <xf numFmtId="0" fontId="116" fillId="90" borderId="50" xfId="0" applyFont="1" applyFill="1" applyBorder="1" applyAlignment="1">
      <alignment horizontal="center" vertical="center"/>
    </xf>
    <xf numFmtId="175" fontId="116" fillId="90" borderId="50" xfId="0" applyNumberFormat="1" applyFont="1" applyFill="1" applyBorder="1" applyAlignment="1">
      <alignment horizontal="center" vertical="center"/>
    </xf>
    <xf numFmtId="0" fontId="21" fillId="90" borderId="53" xfId="0" applyFont="1" applyFill="1" applyBorder="1" applyAlignment="1">
      <alignment horizontal="center" vertical="center"/>
    </xf>
    <xf numFmtId="0" fontId="21" fillId="90" borderId="51" xfId="0" applyFont="1" applyFill="1" applyBorder="1" applyAlignment="1">
      <alignment horizontal="center" vertical="center"/>
    </xf>
    <xf numFmtId="1" fontId="21" fillId="90" borderId="50" xfId="0" applyNumberFormat="1" applyFont="1" applyFill="1" applyBorder="1" applyAlignment="1">
      <alignment horizontal="center" vertical="center"/>
    </xf>
    <xf numFmtId="175" fontId="21" fillId="90" borderId="50" xfId="0" applyNumberFormat="1" applyFont="1" applyFill="1" applyBorder="1" applyAlignment="1">
      <alignment horizontal="center" vertical="center"/>
    </xf>
    <xf numFmtId="0" fontId="38" fillId="102" borderId="53" xfId="0" applyFont="1" applyFill="1" applyBorder="1" applyAlignment="1">
      <alignment horizontal="left" vertical="center"/>
    </xf>
    <xf numFmtId="0" fontId="38" fillId="102" borderId="54" xfId="0" applyFont="1" applyFill="1" applyBorder="1" applyAlignment="1">
      <alignment horizontal="left" vertical="center"/>
    </xf>
    <xf numFmtId="0" fontId="38" fillId="102" borderId="51" xfId="0" applyFont="1" applyFill="1" applyBorder="1" applyAlignment="1">
      <alignment horizontal="left" vertical="center"/>
    </xf>
    <xf numFmtId="0" fontId="38" fillId="0" borderId="53" xfId="0" applyFont="1" applyBorder="1" applyAlignment="1">
      <alignment horizontal="left" vertical="center"/>
    </xf>
    <xf numFmtId="0" fontId="38" fillId="0" borderId="54" xfId="0" applyFont="1" applyBorder="1" applyAlignment="1">
      <alignment horizontal="left" vertical="center"/>
    </xf>
    <xf numFmtId="0" fontId="38" fillId="0" borderId="51" xfId="0" applyFont="1" applyBorder="1" applyAlignment="1">
      <alignment horizontal="left" vertical="center"/>
    </xf>
    <xf numFmtId="0" fontId="21" fillId="95" borderId="53" xfId="0" applyFont="1" applyFill="1" applyBorder="1" applyAlignment="1">
      <alignment horizontal="left" vertical="center" wrapText="1"/>
    </xf>
    <xf numFmtId="0" fontId="21" fillId="95" borderId="51" xfId="0" applyFont="1" applyFill="1" applyBorder="1" applyAlignment="1">
      <alignment horizontal="left" vertical="center" wrapText="1"/>
    </xf>
    <xf numFmtId="0" fontId="116" fillId="0" borderId="0" xfId="0" applyFont="1" applyAlignment="1">
      <alignment horizontal="center" vertical="center"/>
    </xf>
    <xf numFmtId="175" fontId="116" fillId="0" borderId="0" xfId="0" applyNumberFormat="1" applyFont="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175" fontId="21" fillId="0" borderId="0" xfId="0" applyNumberFormat="1" applyFont="1" applyAlignment="1">
      <alignment horizontal="center" vertical="center"/>
    </xf>
    <xf numFmtId="1" fontId="21" fillId="98" borderId="53" xfId="0" applyNumberFormat="1" applyFont="1" applyFill="1" applyBorder="1" applyAlignment="1">
      <alignment horizontal="center" vertical="center"/>
    </xf>
    <xf numFmtId="175" fontId="116" fillId="98" borderId="54" xfId="0" applyNumberFormat="1" applyFont="1" applyFill="1" applyBorder="1" applyAlignment="1">
      <alignment horizontal="center" vertical="center"/>
    </xf>
    <xf numFmtId="175" fontId="116" fillId="98" borderId="51" xfId="0" applyNumberFormat="1" applyFont="1" applyFill="1" applyBorder="1" applyAlignment="1">
      <alignment horizontal="center" vertical="center"/>
    </xf>
    <xf numFmtId="0" fontId="125" fillId="0" borderId="0" xfId="0" applyFont="1" applyAlignment="1">
      <alignment horizontal="center"/>
    </xf>
    <xf numFmtId="0" fontId="24" fillId="0" borderId="0" xfId="3"/>
    <xf numFmtId="0" fontId="139" fillId="96" borderId="0" xfId="3" applyFont="1" applyFill="1" applyAlignment="1">
      <alignment wrapText="1" readingOrder="1"/>
    </xf>
    <xf numFmtId="0" fontId="139" fillId="0" borderId="0" xfId="3" applyFont="1" applyAlignment="1">
      <alignment wrapText="1" readingOrder="1"/>
    </xf>
    <xf numFmtId="0" fontId="139" fillId="78" borderId="0" xfId="3" applyFont="1" applyFill="1" applyAlignment="1">
      <alignment wrapText="1" readingOrder="1"/>
    </xf>
    <xf numFmtId="14" fontId="4" fillId="0" borderId="0" xfId="0" applyNumberFormat="1" applyFont="1" applyBorder="1" applyAlignment="1">
      <alignment horizontal="left"/>
    </xf>
    <xf numFmtId="3" fontId="4" fillId="0" borderId="0" xfId="0" applyNumberFormat="1" applyFont="1" applyBorder="1"/>
    <xf numFmtId="0" fontId="4" fillId="0" borderId="0" xfId="0" applyFont="1" applyBorder="1" applyAlignment="1">
      <alignment horizontal="left" indent="1"/>
    </xf>
    <xf numFmtId="3" fontId="3" fillId="114" borderId="48" xfId="0" applyNumberFormat="1" applyFont="1" applyFill="1" applyBorder="1" applyAlignment="1">
      <alignment horizontal="right" vertical="center" wrapText="1" readingOrder="1"/>
    </xf>
    <xf numFmtId="3" fontId="3" fillId="114" borderId="55" xfId="0" applyNumberFormat="1" applyFont="1" applyFill="1" applyBorder="1" applyAlignment="1">
      <alignment horizontal="right" vertical="center" wrapText="1" readingOrder="1"/>
    </xf>
    <xf numFmtId="0" fontId="9" fillId="0" borderId="0" xfId="0" applyFont="1" applyBorder="1"/>
    <xf numFmtId="174" fontId="3" fillId="113" borderId="55" xfId="0" applyNumberFormat="1" applyFont="1" applyFill="1" applyBorder="1" applyAlignment="1">
      <alignment horizontal="left" vertical="center" wrapText="1" readingOrder="1"/>
    </xf>
    <xf numFmtId="0" fontId="4" fillId="0" borderId="0" xfId="0" applyNumberFormat="1" applyFont="1"/>
    <xf numFmtId="174" fontId="16" fillId="113" borderId="55" xfId="0" applyNumberFormat="1" applyFont="1" applyFill="1" applyBorder="1" applyAlignment="1">
      <alignment horizontal="left" vertical="center" wrapText="1" readingOrder="1"/>
    </xf>
    <xf numFmtId="3" fontId="3" fillId="113" borderId="48" xfId="0" applyNumberFormat="1" applyFont="1" applyFill="1" applyBorder="1" applyAlignment="1">
      <alignment horizontal="right" vertical="center" wrapText="1" readingOrder="1"/>
    </xf>
    <xf numFmtId="173" fontId="3" fillId="113" borderId="56" xfId="0" applyNumberFormat="1" applyFont="1" applyFill="1" applyBorder="1" applyAlignment="1">
      <alignment horizontal="right" vertical="center" wrapText="1" readingOrder="1"/>
    </xf>
    <xf numFmtId="0" fontId="9" fillId="0" borderId="0" xfId="0" applyNumberFormat="1" applyFont="1"/>
    <xf numFmtId="173" fontId="3" fillId="113" borderId="55" xfId="0" applyNumberFormat="1" applyFont="1" applyFill="1" applyBorder="1" applyAlignment="1">
      <alignment horizontal="right" vertical="center" wrapText="1" readingOrder="1"/>
    </xf>
    <xf numFmtId="0" fontId="9" fillId="117" borderId="0" xfId="0" applyFont="1" applyFill="1" applyAlignment="1">
      <alignment horizontal="left"/>
    </xf>
    <xf numFmtId="0" fontId="9" fillId="117" borderId="0" xfId="0" applyFont="1" applyFill="1" applyAlignment="1">
      <alignment horizontal="left" indent="1"/>
    </xf>
    <xf numFmtId="0" fontId="9" fillId="0" borderId="0" xfId="0" applyFont="1" applyFill="1" applyAlignment="1">
      <alignment horizontal="left" indent="2"/>
    </xf>
    <xf numFmtId="0" fontId="7" fillId="117" borderId="0" xfId="0" applyFont="1" applyFill="1" applyAlignment="1">
      <alignment horizontal="left"/>
    </xf>
    <xf numFmtId="3" fontId="7" fillId="117" borderId="0" xfId="0" applyNumberFormat="1" applyFont="1" applyFill="1"/>
    <xf numFmtId="10" fontId="7" fillId="117" borderId="0" xfId="0" applyNumberFormat="1" applyFont="1" applyFill="1"/>
    <xf numFmtId="185" fontId="7" fillId="117" borderId="0" xfId="0" applyNumberFormat="1" applyFont="1" applyFill="1"/>
    <xf numFmtId="0" fontId="7" fillId="0" borderId="0" xfId="0" applyFont="1" applyFill="1" applyAlignment="1">
      <alignment horizontal="left" indent="1"/>
    </xf>
    <xf numFmtId="3" fontId="7" fillId="0" borderId="0" xfId="0" applyNumberFormat="1" applyFont="1" applyFill="1"/>
    <xf numFmtId="10" fontId="7" fillId="0" borderId="0" xfId="0" applyNumberFormat="1" applyFont="1" applyFill="1"/>
    <xf numFmtId="3" fontId="7" fillId="0" borderId="62" xfId="0" applyNumberFormat="1" applyFont="1" applyFill="1" applyBorder="1"/>
    <xf numFmtId="185" fontId="7" fillId="0" borderId="62" xfId="0" applyNumberFormat="1" applyFont="1" applyFill="1" applyBorder="1"/>
    <xf numFmtId="3" fontId="21" fillId="114" borderId="0" xfId="0" applyNumberFormat="1" applyFont="1" applyFill="1"/>
    <xf numFmtId="0" fontId="7" fillId="0" borderId="0" xfId="0" applyNumberFormat="1" applyFont="1"/>
    <xf numFmtId="3" fontId="9" fillId="117" borderId="0" xfId="0" applyNumberFormat="1" applyFont="1" applyFill="1"/>
    <xf numFmtId="10" fontId="9" fillId="117" borderId="0" xfId="0" applyNumberFormat="1" applyFont="1" applyFill="1"/>
    <xf numFmtId="185" fontId="9" fillId="117" borderId="0" xfId="0" applyNumberFormat="1" applyFont="1" applyFill="1"/>
    <xf numFmtId="0" fontId="9" fillId="117" borderId="0" xfId="0" applyNumberFormat="1" applyFont="1" applyFill="1"/>
    <xf numFmtId="0" fontId="7" fillId="123" borderId="0" xfId="0" applyFont="1" applyFill="1" applyAlignment="1">
      <alignment horizontal="left" indent="1"/>
    </xf>
    <xf numFmtId="0" fontId="7" fillId="117" borderId="0" xfId="0" applyFont="1" applyFill="1" applyAlignment="1">
      <alignment horizontal="left" indent="1"/>
    </xf>
    <xf numFmtId="0" fontId="7" fillId="0" borderId="55" xfId="0" applyFont="1" applyFill="1" applyBorder="1" applyAlignment="1">
      <alignment horizontal="left" indent="1"/>
    </xf>
    <xf numFmtId="3" fontId="7" fillId="0" borderId="48" xfId="0" applyNumberFormat="1" applyFont="1" applyFill="1" applyBorder="1"/>
    <xf numFmtId="187" fontId="7" fillId="0" borderId="55" xfId="0" applyNumberFormat="1" applyFont="1" applyFill="1" applyBorder="1"/>
    <xf numFmtId="187" fontId="7" fillId="0" borderId="0" xfId="0" applyNumberFormat="1" applyFont="1" applyFill="1"/>
    <xf numFmtId="0" fontId="9" fillId="0" borderId="0" xfId="0" applyFont="1" applyFill="1" applyAlignment="1">
      <alignment horizontal="left" indent="1"/>
    </xf>
    <xf numFmtId="3" fontId="9" fillId="0" borderId="0" xfId="0" applyNumberFormat="1" applyFont="1" applyFill="1"/>
    <xf numFmtId="187" fontId="9" fillId="0" borderId="0" xfId="0" applyNumberFormat="1" applyFont="1" applyFill="1"/>
    <xf numFmtId="3" fontId="9" fillId="0" borderId="62" xfId="0" applyNumberFormat="1" applyFont="1" applyFill="1" applyBorder="1"/>
    <xf numFmtId="0" fontId="22" fillId="120" borderId="55" xfId="0" applyFont="1" applyFill="1" applyBorder="1" applyAlignment="1">
      <alignment horizontal="left"/>
    </xf>
    <xf numFmtId="3" fontId="22" fillId="120" borderId="48" xfId="0" applyNumberFormat="1" applyFont="1" applyFill="1" applyBorder="1"/>
    <xf numFmtId="187" fontId="22" fillId="120" borderId="55" xfId="0" applyNumberFormat="1" applyFont="1" applyFill="1" applyBorder="1"/>
    <xf numFmtId="0" fontId="9" fillId="125" borderId="0" xfId="0" applyFont="1" applyFill="1" applyAlignment="1">
      <alignment horizontal="left"/>
    </xf>
    <xf numFmtId="0" fontId="22" fillId="118" borderId="55" xfId="0" applyFont="1" applyFill="1" applyBorder="1" applyAlignment="1"/>
    <xf numFmtId="0" fontId="7" fillId="117" borderId="0" xfId="0" applyNumberFormat="1" applyFont="1" applyFill="1"/>
    <xf numFmtId="187" fontId="7" fillId="117" borderId="0" xfId="0" applyNumberFormat="1" applyFont="1" applyFill="1"/>
    <xf numFmtId="0" fontId="7" fillId="119" borderId="0" xfId="0" applyFont="1" applyFill="1" applyAlignment="1">
      <alignment horizontal="left" indent="1"/>
    </xf>
    <xf numFmtId="3" fontId="7" fillId="117" borderId="62" xfId="0" applyNumberFormat="1" applyFont="1" applyFill="1" applyBorder="1"/>
    <xf numFmtId="0" fontId="7" fillId="119" borderId="0" xfId="0" applyNumberFormat="1" applyFont="1" applyFill="1"/>
    <xf numFmtId="185" fontId="7" fillId="117" borderId="62" xfId="0" applyNumberFormat="1" applyFont="1" applyFill="1" applyBorder="1"/>
    <xf numFmtId="3" fontId="21" fillId="113" borderId="54" xfId="0" applyNumberFormat="1" applyFont="1" applyFill="1" applyBorder="1"/>
    <xf numFmtId="10" fontId="21" fillId="113" borderId="50" xfId="0" applyNumberFormat="1" applyFont="1" applyFill="1" applyBorder="1"/>
    <xf numFmtId="185" fontId="21" fillId="113" borderId="54" xfId="0" applyNumberFormat="1" applyFont="1" applyFill="1" applyBorder="1"/>
    <xf numFmtId="0" fontId="21" fillId="113" borderId="54" xfId="0" applyNumberFormat="1" applyFont="1" applyFill="1" applyBorder="1"/>
    <xf numFmtId="0" fontId="21" fillId="113" borderId="54" xfId="0" applyFont="1" applyFill="1" applyBorder="1" applyAlignment="1">
      <alignment horizontal="left" indent="1"/>
    </xf>
    <xf numFmtId="0" fontId="21" fillId="113" borderId="50" xfId="0" applyFont="1" applyFill="1" applyBorder="1"/>
    <xf numFmtId="0" fontId="21" fillId="113" borderId="54" xfId="0" applyFont="1" applyFill="1" applyBorder="1" applyAlignment="1">
      <alignment horizontal="left" vertical="center" indent="1"/>
    </xf>
    <xf numFmtId="0" fontId="21" fillId="113" borderId="50" xfId="0" applyFont="1" applyFill="1" applyBorder="1" applyAlignment="1">
      <alignment vertical="center"/>
    </xf>
    <xf numFmtId="0" fontId="21" fillId="113" borderId="83" xfId="0" applyFont="1" applyFill="1" applyBorder="1" applyAlignment="1">
      <alignment horizontal="left"/>
    </xf>
    <xf numFmtId="0" fontId="22" fillId="113" borderId="54" xfId="0" applyNumberFormat="1" applyFont="1" applyFill="1" applyBorder="1" applyAlignment="1"/>
    <xf numFmtId="185" fontId="21" fillId="113" borderId="54" xfId="0" applyNumberFormat="1" applyFont="1" applyFill="1" applyBorder="1" applyAlignment="1"/>
    <xf numFmtId="3" fontId="21" fillId="113" borderId="54" xfId="0" applyNumberFormat="1" applyFont="1" applyFill="1" applyBorder="1" applyAlignment="1"/>
    <xf numFmtId="10" fontId="21" fillId="113" borderId="50" xfId="0" applyNumberFormat="1" applyFont="1" applyFill="1" applyBorder="1" applyAlignment="1"/>
    <xf numFmtId="0" fontId="7" fillId="0" borderId="0" xfId="0" applyFont="1" applyFill="1"/>
    <xf numFmtId="0" fontId="22" fillId="114" borderId="0" xfId="0" applyFont="1" applyFill="1" applyAlignment="1">
      <alignment horizontal="left" indent="1"/>
    </xf>
    <xf numFmtId="0" fontId="7" fillId="0" borderId="0" xfId="0" applyFont="1" applyFill="1" applyAlignment="1">
      <alignment horizontal="left"/>
    </xf>
    <xf numFmtId="0" fontId="21" fillId="114" borderId="0" xfId="0" applyFont="1" applyFill="1" applyAlignment="1">
      <alignment horizontal="left" indent="1"/>
    </xf>
    <xf numFmtId="0" fontId="21" fillId="114" borderId="0" xfId="0" applyFont="1" applyFill="1"/>
    <xf numFmtId="187" fontId="21" fillId="114" borderId="62" xfId="0" applyNumberFormat="1" applyFont="1" applyFill="1" applyBorder="1"/>
    <xf numFmtId="187" fontId="7" fillId="0" borderId="62" xfId="0" applyNumberFormat="1" applyFont="1" applyFill="1" applyBorder="1"/>
    <xf numFmtId="3" fontId="21" fillId="114" borderId="54" xfId="0" applyNumberFormat="1" applyFont="1" applyFill="1" applyBorder="1"/>
    <xf numFmtId="187" fontId="21" fillId="114" borderId="50" xfId="0" applyNumberFormat="1" applyFont="1" applyFill="1" applyBorder="1"/>
    <xf numFmtId="0" fontId="21" fillId="114" borderId="54" xfId="0" applyFont="1" applyFill="1" applyBorder="1" applyAlignment="1">
      <alignment horizontal="left" indent="1"/>
    </xf>
    <xf numFmtId="0" fontId="21" fillId="114" borderId="54" xfId="0" applyFont="1" applyFill="1" applyBorder="1"/>
    <xf numFmtId="3" fontId="116" fillId="113" borderId="55" xfId="0" applyNumberFormat="1" applyFont="1" applyFill="1" applyBorder="1" applyAlignment="1">
      <alignment horizontal="left" vertical="center" wrapText="1"/>
    </xf>
    <xf numFmtId="185" fontId="9" fillId="117" borderId="62" xfId="0" applyNumberFormat="1" applyFont="1" applyFill="1" applyBorder="1"/>
    <xf numFmtId="10" fontId="7" fillId="115" borderId="0" xfId="0" applyNumberFormat="1" applyFont="1" applyFill="1"/>
    <xf numFmtId="0" fontId="7" fillId="124" borderId="0" xfId="0" applyFont="1" applyFill="1" applyAlignment="1">
      <alignment horizontal="left" indent="1"/>
    </xf>
    <xf numFmtId="3" fontId="7" fillId="115" borderId="62" xfId="0" applyNumberFormat="1" applyFont="1" applyFill="1" applyBorder="1"/>
    <xf numFmtId="185" fontId="7" fillId="115" borderId="62" xfId="0" applyNumberFormat="1" applyFont="1" applyFill="1" applyBorder="1"/>
    <xf numFmtId="3" fontId="7" fillId="127" borderId="62" xfId="0" applyNumberFormat="1" applyFont="1" applyFill="1" applyBorder="1"/>
    <xf numFmtId="10" fontId="7" fillId="127" borderId="0" xfId="0" applyNumberFormat="1" applyFont="1" applyFill="1"/>
    <xf numFmtId="185" fontId="7" fillId="127" borderId="62" xfId="0" applyNumberFormat="1" applyFont="1" applyFill="1" applyBorder="1"/>
    <xf numFmtId="0" fontId="7" fillId="127" borderId="0" xfId="0" applyFont="1" applyFill="1" applyAlignment="1">
      <alignment horizontal="left" indent="1"/>
    </xf>
    <xf numFmtId="187" fontId="7" fillId="127" borderId="0" xfId="0" applyNumberFormat="1" applyFont="1" applyFill="1"/>
    <xf numFmtId="0" fontId="9" fillId="119" borderId="0" xfId="0" applyFont="1" applyFill="1" applyAlignment="1">
      <alignment horizontal="left" indent="1"/>
    </xf>
    <xf numFmtId="3" fontId="9" fillId="119" borderId="0" xfId="0" applyNumberFormat="1" applyFont="1" applyFill="1"/>
    <xf numFmtId="187" fontId="9" fillId="119" borderId="0" xfId="0" applyNumberFormat="1" applyFont="1" applyFill="1"/>
    <xf numFmtId="187" fontId="9" fillId="117" borderId="0" xfId="0" applyNumberFormat="1" applyFont="1" applyFill="1"/>
    <xf numFmtId="10" fontId="9" fillId="119" borderId="0" xfId="0" applyNumberFormat="1" applyFont="1" applyFill="1"/>
    <xf numFmtId="10" fontId="4" fillId="78" borderId="45" xfId="0" applyNumberFormat="1" applyFont="1" applyFill="1" applyBorder="1" applyAlignment="1">
      <alignment horizontal="center" vertical="center" wrapText="1" readingOrder="1"/>
    </xf>
    <xf numFmtId="10" fontId="4" fillId="99" borderId="45" xfId="0" applyNumberFormat="1" applyFont="1" applyFill="1" applyBorder="1" applyAlignment="1">
      <alignment horizontal="center" vertical="center" wrapText="1" readingOrder="1"/>
    </xf>
    <xf numFmtId="16" fontId="4" fillId="96" borderId="46" xfId="0" applyNumberFormat="1" applyFont="1" applyFill="1" applyBorder="1" applyAlignment="1">
      <alignment horizontal="right" vertical="center" wrapText="1" readingOrder="1"/>
    </xf>
    <xf numFmtId="16" fontId="4" fillId="96" borderId="46" xfId="0" applyNumberFormat="1" applyFont="1" applyFill="1" applyBorder="1" applyAlignment="1">
      <alignment horizontal="right" vertical="center" wrapText="1" readingOrder="1"/>
    </xf>
    <xf numFmtId="17" fontId="4" fillId="96" borderId="46" xfId="0" applyNumberFormat="1" applyFont="1" applyFill="1" applyBorder="1" applyAlignment="1">
      <alignment horizontal="right" vertical="center" wrapText="1" readingOrder="1"/>
    </xf>
    <xf numFmtId="0" fontId="9" fillId="128" borderId="0" xfId="0" applyFont="1" applyFill="1" applyAlignment="1">
      <alignment horizontal="left" indent="1"/>
    </xf>
    <xf numFmtId="0" fontId="9" fillId="128" borderId="0" xfId="0" applyFont="1" applyFill="1"/>
    <xf numFmtId="192" fontId="9" fillId="128" borderId="0" xfId="0" applyNumberFormat="1" applyFont="1" applyFill="1" applyAlignment="1">
      <alignment horizontal="left" indent="1"/>
    </xf>
    <xf numFmtId="193" fontId="9" fillId="129" borderId="0" xfId="0" applyNumberFormat="1" applyFont="1" applyFill="1" applyAlignment="1">
      <alignment horizontal="left" indent="1"/>
    </xf>
    <xf numFmtId="187" fontId="7" fillId="129" borderId="0" xfId="0" applyNumberFormat="1" applyFont="1" applyFill="1"/>
    <xf numFmtId="193" fontId="9" fillId="128" borderId="0" xfId="0" applyNumberFormat="1" applyFont="1" applyFill="1" applyAlignment="1">
      <alignment horizontal="left" indent="1"/>
    </xf>
    <xf numFmtId="187" fontId="7" fillId="128" borderId="0" xfId="0" applyNumberFormat="1" applyFont="1" applyFill="1"/>
    <xf numFmtId="0" fontId="7" fillId="128" borderId="62" xfId="0" applyFont="1" applyFill="1" applyBorder="1"/>
    <xf numFmtId="0" fontId="7" fillId="128" borderId="71" xfId="0" applyFont="1" applyFill="1" applyBorder="1"/>
    <xf numFmtId="0" fontId="7" fillId="128" borderId="0" xfId="0" applyFont="1" applyFill="1"/>
    <xf numFmtId="193" fontId="7" fillId="129" borderId="0" xfId="0" applyNumberFormat="1" applyFont="1" applyFill="1" applyAlignment="1">
      <alignment horizontal="left" indent="1"/>
    </xf>
    <xf numFmtId="185" fontId="7" fillId="129" borderId="62" xfId="0" applyNumberFormat="1" applyFont="1" applyFill="1" applyBorder="1"/>
    <xf numFmtId="185" fontId="7" fillId="129" borderId="71" xfId="0" applyNumberFormat="1" applyFont="1" applyFill="1" applyBorder="1"/>
    <xf numFmtId="185" fontId="7" fillId="129" borderId="0" xfId="0" applyNumberFormat="1" applyFont="1" applyFill="1"/>
    <xf numFmtId="0" fontId="9" fillId="129" borderId="0" xfId="0" applyNumberFormat="1" applyFont="1" applyFill="1"/>
    <xf numFmtId="193" fontId="7" fillId="128" borderId="0" xfId="0" applyNumberFormat="1" applyFont="1" applyFill="1" applyAlignment="1">
      <alignment horizontal="left" indent="1"/>
    </xf>
    <xf numFmtId="185" fontId="7" fillId="128" borderId="62" xfId="0" applyNumberFormat="1" applyFont="1" applyFill="1" applyBorder="1"/>
    <xf numFmtId="185" fontId="7" fillId="128" borderId="71" xfId="0" applyNumberFormat="1" applyFont="1" applyFill="1" applyBorder="1"/>
    <xf numFmtId="185" fontId="7" fillId="128" borderId="0" xfId="0" applyNumberFormat="1" applyFont="1" applyFill="1"/>
    <xf numFmtId="0" fontId="9" fillId="128" borderId="0" xfId="0" applyNumberFormat="1" applyFont="1" applyFill="1"/>
    <xf numFmtId="3" fontId="9" fillId="129" borderId="62" xfId="0" applyNumberFormat="1" applyFont="1" applyFill="1" applyBorder="1"/>
    <xf numFmtId="175" fontId="9" fillId="129" borderId="0" xfId="0" applyNumberFormat="1" applyFont="1" applyFill="1"/>
    <xf numFmtId="3" fontId="9" fillId="128" borderId="62" xfId="0" applyNumberFormat="1" applyFont="1" applyFill="1" applyBorder="1"/>
    <xf numFmtId="175" fontId="9" fillId="128" borderId="0" xfId="0" applyNumberFormat="1" applyFont="1" applyFill="1"/>
    <xf numFmtId="0" fontId="4" fillId="103" borderId="0" xfId="0" applyFont="1" applyFill="1" applyBorder="1" applyAlignment="1">
      <alignment horizontal="left" indent="1"/>
    </xf>
    <xf numFmtId="3" fontId="4" fillId="103" borderId="62" xfId="0" applyNumberFormat="1" applyFont="1" applyFill="1" applyBorder="1"/>
    <xf numFmtId="187" fontId="4" fillId="103" borderId="71" xfId="0" applyNumberFormat="1" applyFont="1" applyFill="1" applyBorder="1"/>
    <xf numFmtId="3" fontId="4" fillId="103" borderId="0" xfId="0" applyNumberFormat="1" applyFont="1" applyFill="1" applyBorder="1"/>
    <xf numFmtId="14" fontId="132" fillId="114" borderId="56" xfId="0" applyNumberFormat="1" applyFont="1" applyFill="1" applyBorder="1" applyAlignment="1">
      <alignment horizontal="left"/>
    </xf>
    <xf numFmtId="194" fontId="3" fillId="114" borderId="48" xfId="0" applyNumberFormat="1" applyFont="1" applyFill="1" applyBorder="1" applyAlignment="1">
      <alignment horizontal="right" vertical="center" wrapText="1" readingOrder="1"/>
    </xf>
    <xf numFmtId="0" fontId="4" fillId="103" borderId="0" xfId="0" applyFont="1" applyFill="1" applyAlignment="1">
      <alignment horizontal="left" indent="1"/>
    </xf>
    <xf numFmtId="3" fontId="4" fillId="103" borderId="0" xfId="0" applyNumberFormat="1" applyFont="1" applyFill="1"/>
    <xf numFmtId="0" fontId="4" fillId="103" borderId="0" xfId="0" applyNumberFormat="1" applyFont="1" applyFill="1"/>
    <xf numFmtId="194" fontId="120" fillId="114" borderId="55" xfId="0" applyNumberFormat="1" applyFont="1" applyFill="1" applyBorder="1"/>
    <xf numFmtId="0" fontId="140" fillId="130" borderId="0" xfId="0" applyFont="1" applyFill="1"/>
    <xf numFmtId="0" fontId="140" fillId="130" borderId="71" xfId="0" applyFont="1" applyFill="1" applyBorder="1"/>
    <xf numFmtId="14" fontId="141" fillId="0" borderId="0" xfId="0" applyNumberFormat="1" applyFont="1" applyAlignment="1">
      <alignment horizontal="left"/>
    </xf>
    <xf numFmtId="3" fontId="141" fillId="0" borderId="71" xfId="0" applyNumberFormat="1" applyFont="1" applyBorder="1"/>
    <xf numFmtId="0" fontId="141" fillId="0" borderId="71" xfId="0" applyNumberFormat="1" applyFont="1" applyBorder="1"/>
    <xf numFmtId="0" fontId="4" fillId="131" borderId="0" xfId="0" applyFont="1" applyFill="1" applyAlignment="1">
      <alignment horizontal="left" indent="1"/>
    </xf>
    <xf numFmtId="3" fontId="4" fillId="131" borderId="71" xfId="0" applyNumberFormat="1" applyFont="1" applyFill="1" applyBorder="1"/>
    <xf numFmtId="187" fontId="4" fillId="131" borderId="71" xfId="0" applyNumberFormat="1" applyFont="1" applyFill="1" applyBorder="1"/>
    <xf numFmtId="14" fontId="140" fillId="0" borderId="0" xfId="0" applyNumberFormat="1" applyFont="1" applyAlignment="1">
      <alignment horizontal="left"/>
    </xf>
    <xf numFmtId="3" fontId="140" fillId="0" borderId="0" xfId="0" applyNumberFormat="1" applyFont="1"/>
    <xf numFmtId="0" fontId="140" fillId="0" borderId="0" xfId="0" applyNumberFormat="1" applyFont="1"/>
    <xf numFmtId="3" fontId="4" fillId="131" borderId="0" xfId="0" applyNumberFormat="1" applyFont="1" applyFill="1"/>
    <xf numFmtId="187" fontId="4" fillId="131" borderId="0" xfId="0" applyNumberFormat="1" applyFont="1" applyFill="1"/>
    <xf numFmtId="0" fontId="9" fillId="130" borderId="101" xfId="0" applyFont="1" applyFill="1" applyBorder="1"/>
    <xf numFmtId="0" fontId="140" fillId="130" borderId="101" xfId="0" applyFont="1" applyFill="1" applyBorder="1"/>
    <xf numFmtId="0" fontId="140" fillId="131" borderId="0" xfId="0" applyFont="1" applyFill="1"/>
    <xf numFmtId="0" fontId="140" fillId="117" borderId="0" xfId="0" applyFont="1" applyFill="1" applyAlignment="1">
      <alignment horizontal="left"/>
    </xf>
    <xf numFmtId="0" fontId="140" fillId="117" borderId="0" xfId="0" applyFont="1" applyFill="1" applyAlignment="1">
      <alignment horizontal="left" indent="1"/>
    </xf>
    <xf numFmtId="0" fontId="132" fillId="118" borderId="0" xfId="0" applyFont="1" applyFill="1" applyBorder="1" applyAlignment="1"/>
    <xf numFmtId="0" fontId="128" fillId="130" borderId="101" xfId="0" applyFont="1" applyFill="1" applyBorder="1"/>
    <xf numFmtId="0" fontId="142" fillId="130" borderId="0" xfId="0" applyFont="1" applyFill="1"/>
    <xf numFmtId="0" fontId="132" fillId="130" borderId="0" xfId="0" applyFont="1" applyFill="1"/>
    <xf numFmtId="0" fontId="142" fillId="130" borderId="101" xfId="0" applyFont="1" applyFill="1" applyBorder="1"/>
    <xf numFmtId="0" fontId="132" fillId="130" borderId="101" xfId="0" applyFont="1" applyFill="1" applyBorder="1"/>
    <xf numFmtId="0" fontId="142" fillId="130" borderId="0" xfId="0" applyFont="1" applyFill="1" applyBorder="1"/>
    <xf numFmtId="10" fontId="9" fillId="128" borderId="0" xfId="0" applyNumberFormat="1" applyFont="1" applyFill="1"/>
    <xf numFmtId="189" fontId="9" fillId="129" borderId="62" xfId="0" applyNumberFormat="1" applyFont="1" applyFill="1" applyBorder="1" applyAlignment="1">
      <alignment horizontal="right"/>
    </xf>
    <xf numFmtId="189" fontId="9" fillId="129" borderId="0" xfId="0" applyNumberFormat="1" applyFont="1" applyFill="1" applyAlignment="1">
      <alignment horizontal="right"/>
    </xf>
    <xf numFmtId="190" fontId="9" fillId="129" borderId="62" xfId="0" applyNumberFormat="1" applyFont="1" applyFill="1" applyBorder="1" applyAlignment="1">
      <alignment horizontal="right"/>
    </xf>
    <xf numFmtId="190" fontId="9" fillId="129" borderId="0" xfId="0" applyNumberFormat="1" applyFont="1" applyFill="1" applyAlignment="1">
      <alignment horizontal="right"/>
    </xf>
    <xf numFmtId="189" fontId="9" fillId="128" borderId="62" xfId="0" applyNumberFormat="1" applyFont="1" applyFill="1" applyBorder="1" applyAlignment="1">
      <alignment horizontal="right"/>
    </xf>
    <xf numFmtId="189" fontId="9" fillId="128" borderId="0" xfId="0" applyNumberFormat="1" applyFont="1" applyFill="1" applyAlignment="1">
      <alignment horizontal="right"/>
    </xf>
    <xf numFmtId="190" fontId="9" fillId="128" borderId="62" xfId="0" applyNumberFormat="1" applyFont="1" applyFill="1" applyBorder="1" applyAlignment="1">
      <alignment horizontal="right"/>
    </xf>
    <xf numFmtId="190" fontId="9" fillId="128" borderId="0" xfId="0" applyNumberFormat="1" applyFont="1" applyFill="1" applyAlignment="1">
      <alignment horizontal="right"/>
    </xf>
    <xf numFmtId="0" fontId="7" fillId="129" borderId="0" xfId="0" applyFont="1" applyFill="1" applyAlignment="1">
      <alignment horizontal="left" indent="1"/>
    </xf>
    <xf numFmtId="3" fontId="7" fillId="129" borderId="62" xfId="0" applyNumberFormat="1" applyFont="1" applyFill="1" applyBorder="1"/>
    <xf numFmtId="10" fontId="7" fillId="129" borderId="0" xfId="0" applyNumberFormat="1" applyFont="1" applyFill="1"/>
    <xf numFmtId="0" fontId="7" fillId="128" borderId="0" xfId="0" applyFont="1" applyFill="1" applyAlignment="1">
      <alignment horizontal="left" indent="1"/>
    </xf>
    <xf numFmtId="3" fontId="7" fillId="128" borderId="62" xfId="0" applyNumberFormat="1" applyFont="1" applyFill="1" applyBorder="1"/>
    <xf numFmtId="10" fontId="7" fillId="128" borderId="0" xfId="0" applyNumberFormat="1" applyFont="1" applyFill="1"/>
    <xf numFmtId="0" fontId="7" fillId="131" borderId="0" xfId="0" applyFont="1" applyFill="1" applyAlignment="1">
      <alignment horizontal="left" indent="1"/>
    </xf>
    <xf numFmtId="3" fontId="7" fillId="131" borderId="0" xfId="0" applyNumberFormat="1" applyFont="1" applyFill="1"/>
    <xf numFmtId="187" fontId="7" fillId="131" borderId="62" xfId="0" applyNumberFormat="1" applyFont="1" applyFill="1" applyBorder="1"/>
    <xf numFmtId="3" fontId="7" fillId="131" borderId="55" xfId="0" applyNumberFormat="1" applyFont="1" applyFill="1" applyBorder="1"/>
    <xf numFmtId="187" fontId="7" fillId="131" borderId="48" xfId="0" applyNumberFormat="1" applyFont="1" applyFill="1" applyBorder="1"/>
    <xf numFmtId="0" fontId="143" fillId="130" borderId="55" xfId="0" applyFont="1" applyFill="1" applyBorder="1" applyAlignment="1">
      <alignment horizontal="left"/>
    </xf>
    <xf numFmtId="3" fontId="116" fillId="120" borderId="53" xfId="0" applyNumberFormat="1" applyFont="1" applyFill="1" applyBorder="1" applyAlignment="1">
      <alignment horizontal="right" vertical="center" wrapText="1"/>
    </xf>
    <xf numFmtId="187" fontId="21" fillId="121" borderId="48" xfId="0" applyNumberFormat="1" applyFont="1" applyFill="1" applyBorder="1"/>
    <xf numFmtId="3" fontId="21" fillId="114" borderId="55" xfId="0" applyNumberFormat="1" applyFont="1" applyFill="1" applyBorder="1"/>
    <xf numFmtId="187" fontId="21" fillId="114" borderId="48" xfId="0" applyNumberFormat="1" applyFont="1" applyFill="1" applyBorder="1"/>
    <xf numFmtId="187" fontId="21" fillId="121" borderId="50" xfId="0" applyNumberFormat="1" applyFont="1" applyFill="1" applyBorder="1"/>
    <xf numFmtId="0" fontId="140" fillId="0" borderId="0" xfId="0" applyFont="1" applyAlignment="1">
      <alignment horizontal="left"/>
    </xf>
    <xf numFmtId="187" fontId="140" fillId="0" borderId="0" xfId="0" applyNumberFormat="1" applyFont="1"/>
    <xf numFmtId="3" fontId="7" fillId="131" borderId="48" xfId="0" applyNumberFormat="1" applyFont="1" applyFill="1" applyBorder="1"/>
    <xf numFmtId="187" fontId="7" fillId="131" borderId="0" xfId="0" applyNumberFormat="1" applyFont="1" applyFill="1"/>
    <xf numFmtId="3" fontId="7" fillId="131" borderId="62" xfId="0" applyNumberFormat="1" applyFont="1" applyFill="1" applyBorder="1"/>
    <xf numFmtId="3" fontId="21" fillId="114" borderId="48" xfId="0" applyNumberFormat="1" applyFont="1" applyFill="1" applyBorder="1"/>
    <xf numFmtId="187" fontId="21" fillId="121" borderId="55" xfId="0" applyNumberFormat="1" applyFont="1" applyFill="1" applyBorder="1"/>
    <xf numFmtId="187" fontId="21" fillId="122" borderId="55" xfId="0" applyNumberFormat="1" applyFont="1" applyFill="1" applyBorder="1"/>
    <xf numFmtId="0" fontId="7" fillId="129" borderId="62" xfId="0" applyFont="1" applyFill="1" applyBorder="1" applyAlignment="1">
      <alignment horizontal="left" indent="1"/>
    </xf>
    <xf numFmtId="3" fontId="7" fillId="129" borderId="71" xfId="0" applyNumberFormat="1" applyFont="1" applyFill="1" applyBorder="1"/>
    <xf numFmtId="10" fontId="7" fillId="129" borderId="71" xfId="0" applyNumberFormat="1" applyFont="1" applyFill="1" applyBorder="1"/>
    <xf numFmtId="10" fontId="7" fillId="129" borderId="62" xfId="0" applyNumberFormat="1" applyFont="1" applyFill="1" applyBorder="1"/>
    <xf numFmtId="0" fontId="7" fillId="129" borderId="0" xfId="0" applyNumberFormat="1" applyFont="1" applyFill="1"/>
    <xf numFmtId="0" fontId="7" fillId="128" borderId="62" xfId="0" applyFont="1" applyFill="1" applyBorder="1" applyAlignment="1">
      <alignment horizontal="left" indent="1"/>
    </xf>
    <xf numFmtId="3" fontId="7" fillId="128" borderId="71" xfId="0" applyNumberFormat="1" applyFont="1" applyFill="1" applyBorder="1"/>
    <xf numFmtId="10" fontId="7" fillId="128" borderId="71" xfId="0" applyNumberFormat="1" applyFont="1" applyFill="1" applyBorder="1"/>
    <xf numFmtId="10" fontId="7" fillId="128" borderId="62" xfId="0" applyNumberFormat="1" applyFont="1" applyFill="1" applyBorder="1"/>
    <xf numFmtId="0" fontId="7" fillId="128" borderId="0" xfId="0" applyNumberFormat="1" applyFont="1" applyFill="1"/>
    <xf numFmtId="3" fontId="7" fillId="129" borderId="48" xfId="0" applyNumberFormat="1" applyFont="1" applyFill="1" applyBorder="1"/>
    <xf numFmtId="185" fontId="7" fillId="129" borderId="48" xfId="0" applyNumberFormat="1" applyFont="1" applyFill="1" applyBorder="1"/>
    <xf numFmtId="0" fontId="21" fillId="126" borderId="55" xfId="0" applyFont="1" applyFill="1" applyBorder="1" applyAlignment="1">
      <alignment horizontal="left" vertical="center"/>
    </xf>
    <xf numFmtId="3" fontId="21" fillId="126" borderId="48" xfId="0" applyNumberFormat="1" applyFont="1" applyFill="1" applyBorder="1"/>
    <xf numFmtId="10" fontId="21" fillId="126" borderId="55" xfId="0" applyNumberFormat="1" applyFont="1" applyFill="1" applyBorder="1"/>
    <xf numFmtId="185" fontId="21" fillId="126" borderId="48" xfId="0" applyNumberFormat="1" applyFont="1" applyFill="1" applyBorder="1"/>
    <xf numFmtId="0" fontId="21" fillId="118" borderId="55" xfId="0" applyNumberFormat="1" applyFont="1" applyFill="1" applyBorder="1"/>
    <xf numFmtId="0" fontId="140" fillId="131" borderId="62" xfId="0" applyFont="1" applyFill="1" applyBorder="1"/>
    <xf numFmtId="3" fontId="140" fillId="0" borderId="62" xfId="0" applyNumberFormat="1" applyFont="1" applyBorder="1"/>
    <xf numFmtId="0" fontId="21" fillId="120" borderId="55" xfId="0" applyFont="1" applyFill="1" applyBorder="1" applyAlignment="1">
      <alignment horizontal="left"/>
    </xf>
    <xf numFmtId="3" fontId="21" fillId="120" borderId="102" xfId="0" applyNumberFormat="1" applyFont="1" applyFill="1" applyBorder="1"/>
    <xf numFmtId="187" fontId="21" fillId="120" borderId="103" xfId="0" applyNumberFormat="1" applyFont="1" applyFill="1" applyBorder="1"/>
    <xf numFmtId="0" fontId="9" fillId="128" borderId="0" xfId="0" applyFont="1" applyFill="1" applyAlignment="1">
      <alignment horizontal="left"/>
    </xf>
    <xf numFmtId="3" fontId="9" fillId="128" borderId="0" xfId="0" applyNumberFormat="1" applyFont="1" applyFill="1"/>
    <xf numFmtId="185" fontId="9" fillId="128" borderId="0" xfId="0" applyNumberFormat="1" applyFont="1" applyFill="1"/>
    <xf numFmtId="0" fontId="7" fillId="128" borderId="55" xfId="0" applyFont="1" applyFill="1" applyBorder="1" applyAlignment="1">
      <alignment horizontal="left" indent="1"/>
    </xf>
    <xf numFmtId="3" fontId="7" fillId="128" borderId="48" xfId="0" applyNumberFormat="1" applyFont="1" applyFill="1" applyBorder="1"/>
    <xf numFmtId="10" fontId="7" fillId="128" borderId="55" xfId="0" applyNumberFormat="1" applyFont="1" applyFill="1" applyBorder="1"/>
    <xf numFmtId="185" fontId="7" fillId="128" borderId="48" xfId="0" applyNumberFormat="1" applyFont="1" applyFill="1" applyBorder="1"/>
    <xf numFmtId="0" fontId="7" fillId="128" borderId="55" xfId="0" applyNumberFormat="1" applyFont="1" applyFill="1" applyBorder="1"/>
    <xf numFmtId="3" fontId="7" fillId="128" borderId="0" xfId="0" applyNumberFormat="1" applyFont="1" applyFill="1"/>
    <xf numFmtId="0" fontId="116" fillId="126" borderId="55" xfId="0" applyFont="1" applyFill="1" applyBorder="1" applyAlignment="1">
      <alignment vertical="center" wrapText="1"/>
    </xf>
    <xf numFmtId="3" fontId="132" fillId="126" borderId="48" xfId="0" applyNumberFormat="1" applyFont="1" applyFill="1" applyBorder="1"/>
    <xf numFmtId="10" fontId="132" fillId="126" borderId="55" xfId="0" applyNumberFormat="1" applyFont="1" applyFill="1" applyBorder="1"/>
    <xf numFmtId="185" fontId="132" fillId="126" borderId="48" xfId="0" applyNumberFormat="1" applyFont="1" applyFill="1" applyBorder="1"/>
    <xf numFmtId="0" fontId="132" fillId="118" borderId="55" xfId="0" applyNumberFormat="1" applyFont="1" applyFill="1" applyBorder="1"/>
    <xf numFmtId="10" fontId="140" fillId="0" borderId="0" xfId="0" applyNumberFormat="1" applyFont="1"/>
    <xf numFmtId="185" fontId="140" fillId="0" borderId="0" xfId="0" applyNumberFormat="1" applyFont="1"/>
    <xf numFmtId="10" fontId="7" fillId="131" borderId="0" xfId="0" applyNumberFormat="1" applyFont="1" applyFill="1"/>
    <xf numFmtId="185" fontId="7" fillId="131" borderId="62" xfId="0" applyNumberFormat="1" applyFont="1" applyFill="1" applyBorder="1"/>
    <xf numFmtId="0" fontId="7" fillId="131" borderId="0" xfId="0" applyNumberFormat="1" applyFont="1" applyFill="1"/>
    <xf numFmtId="0" fontId="116" fillId="118" borderId="55" xfId="0" applyFont="1" applyFill="1" applyBorder="1" applyAlignment="1">
      <alignment vertical="center" wrapText="1"/>
    </xf>
    <xf numFmtId="197" fontId="116" fillId="118" borderId="48" xfId="0" applyNumberFormat="1" applyFont="1" applyFill="1" applyBorder="1" applyAlignment="1">
      <alignment vertical="center" wrapText="1"/>
    </xf>
    <xf numFmtId="10" fontId="116" fillId="118" borderId="55" xfId="0" applyNumberFormat="1" applyFont="1" applyFill="1" applyBorder="1" applyAlignment="1">
      <alignment vertical="center" wrapText="1"/>
    </xf>
    <xf numFmtId="187" fontId="116" fillId="118" borderId="48" xfId="0" applyNumberFormat="1" applyFont="1" applyFill="1" applyBorder="1" applyAlignment="1">
      <alignment vertical="center" wrapText="1"/>
    </xf>
    <xf numFmtId="0" fontId="9" fillId="131" borderId="0" xfId="0" applyFont="1" applyFill="1" applyAlignment="1">
      <alignment horizontal="left" indent="1"/>
    </xf>
    <xf numFmtId="3" fontId="9" fillId="131" borderId="0" xfId="0" applyNumberFormat="1" applyFont="1" applyFill="1"/>
    <xf numFmtId="187" fontId="9" fillId="131" borderId="0" xfId="0" applyNumberFormat="1" applyFont="1" applyFill="1"/>
    <xf numFmtId="3" fontId="21" fillId="114" borderId="102" xfId="0" applyNumberFormat="1" applyFont="1" applyFill="1" applyBorder="1"/>
    <xf numFmtId="187" fontId="21" fillId="114" borderId="103" xfId="0" applyNumberFormat="1" applyFont="1" applyFill="1" applyBorder="1"/>
    <xf numFmtId="0" fontId="21" fillId="118" borderId="0" xfId="0" applyNumberFormat="1" applyFont="1" applyFill="1" applyBorder="1"/>
    <xf numFmtId="3" fontId="7" fillId="103" borderId="62" xfId="0" applyNumberFormat="1" applyFont="1" applyFill="1" applyBorder="1"/>
    <xf numFmtId="187" fontId="7" fillId="103" borderId="0" xfId="0" applyNumberFormat="1" applyFont="1" applyFill="1"/>
    <xf numFmtId="187" fontId="21" fillId="114" borderId="55" xfId="0" applyNumberFormat="1" applyFont="1" applyFill="1" applyBorder="1"/>
    <xf numFmtId="0" fontId="7" fillId="103" borderId="55" xfId="0" applyFont="1" applyFill="1" applyBorder="1" applyAlignment="1">
      <alignment horizontal="left" indent="1"/>
    </xf>
    <xf numFmtId="3" fontId="7" fillId="103" borderId="48" xfId="0" applyNumberFormat="1" applyFont="1" applyFill="1" applyBorder="1"/>
    <xf numFmtId="187" fontId="7" fillId="103" borderId="55" xfId="0" applyNumberFormat="1" applyFont="1" applyFill="1" applyBorder="1"/>
    <xf numFmtId="0" fontId="7" fillId="103" borderId="0" xfId="0" applyFont="1" applyFill="1" applyAlignment="1">
      <alignment horizontal="left" indent="1"/>
    </xf>
    <xf numFmtId="0" fontId="143" fillId="131" borderId="0" xfId="0" applyFont="1" applyFill="1"/>
    <xf numFmtId="0" fontId="143" fillId="117" borderId="0" xfId="0" applyFont="1" applyFill="1" applyAlignment="1">
      <alignment horizontal="left"/>
    </xf>
    <xf numFmtId="3" fontId="143" fillId="117" borderId="0" xfId="0" applyNumberFormat="1" applyFont="1" applyFill="1"/>
    <xf numFmtId="10" fontId="143" fillId="117" borderId="0" xfId="0" applyNumberFormat="1" applyFont="1" applyFill="1"/>
    <xf numFmtId="185" fontId="143" fillId="117" borderId="0" xfId="0" applyNumberFormat="1" applyFont="1" applyFill="1"/>
    <xf numFmtId="0" fontId="143" fillId="117" borderId="0" xfId="0" applyNumberFormat="1" applyFont="1" applyFill="1"/>
    <xf numFmtId="185" fontId="7" fillId="131" borderId="0" xfId="0" applyNumberFormat="1" applyFont="1" applyFill="1"/>
    <xf numFmtId="0" fontId="21" fillId="118" borderId="55" xfId="0" applyFont="1" applyFill="1" applyBorder="1" applyAlignment="1">
      <alignment horizontal="left" vertical="center"/>
    </xf>
    <xf numFmtId="3" fontId="21" fillId="118" borderId="48" xfId="0" applyNumberFormat="1" applyFont="1" applyFill="1" applyBorder="1"/>
    <xf numFmtId="10" fontId="21" fillId="118" borderId="55" xfId="0" applyNumberFormat="1" applyFont="1" applyFill="1" applyBorder="1"/>
    <xf numFmtId="185" fontId="21" fillId="118" borderId="48" xfId="0" applyNumberFormat="1" applyFont="1" applyFill="1" applyBorder="1"/>
    <xf numFmtId="0" fontId="7" fillId="129" borderId="55" xfId="0" applyFont="1" applyFill="1" applyBorder="1" applyAlignment="1">
      <alignment horizontal="left" indent="1"/>
    </xf>
    <xf numFmtId="10" fontId="7" fillId="129" borderId="55" xfId="0" applyNumberFormat="1" applyFont="1" applyFill="1" applyBorder="1"/>
    <xf numFmtId="0" fontId="7" fillId="129" borderId="55" xfId="0" applyNumberFormat="1" applyFont="1" applyFill="1" applyBorder="1"/>
    <xf numFmtId="0" fontId="9" fillId="128" borderId="62" xfId="0" applyFont="1" applyFill="1" applyBorder="1"/>
    <xf numFmtId="10" fontId="9" fillId="128" borderId="62" xfId="0" applyNumberFormat="1" applyFont="1" applyFill="1" applyBorder="1"/>
    <xf numFmtId="0" fontId="7" fillId="129" borderId="62" xfId="0" applyFont="1" applyFill="1" applyBorder="1" applyAlignment="1">
      <alignment horizontal="left"/>
    </xf>
    <xf numFmtId="3" fontId="7" fillId="129" borderId="0" xfId="0" applyNumberFormat="1" applyFont="1" applyFill="1"/>
    <xf numFmtId="0" fontId="7" fillId="128" borderId="62" xfId="0" applyFont="1" applyFill="1" applyBorder="1" applyAlignment="1">
      <alignment horizontal="left"/>
    </xf>
    <xf numFmtId="0" fontId="7" fillId="129" borderId="0" xfId="0" applyFont="1" applyFill="1"/>
    <xf numFmtId="0" fontId="7" fillId="128" borderId="0" xfId="0" applyFont="1" applyFill="1" applyAlignment="1">
      <alignment horizontal="left"/>
    </xf>
    <xf numFmtId="0" fontId="9" fillId="129" borderId="0" xfId="0" applyFont="1" applyFill="1" applyAlignment="1">
      <alignment horizontal="left"/>
    </xf>
    <xf numFmtId="3" fontId="9" fillId="129" borderId="0" xfId="0" applyNumberFormat="1" applyFont="1" applyFill="1"/>
    <xf numFmtId="10" fontId="9" fillId="129" borderId="0" xfId="0" applyNumberFormat="1" applyFont="1" applyFill="1"/>
    <xf numFmtId="185" fontId="9" fillId="129" borderId="0" xfId="0" applyNumberFormat="1" applyFont="1" applyFill="1"/>
    <xf numFmtId="10" fontId="9" fillId="129" borderId="62" xfId="0" applyNumberFormat="1" applyFont="1" applyFill="1" applyBorder="1"/>
    <xf numFmtId="0" fontId="7" fillId="129" borderId="0" xfId="0" applyFont="1" applyFill="1" applyAlignment="1">
      <alignment horizontal="left"/>
    </xf>
    <xf numFmtId="10" fontId="1" fillId="128" borderId="84" xfId="0" applyNumberFormat="1" applyFont="1" applyFill="1" applyBorder="1" applyAlignment="1">
      <alignment horizontal="left" indent="1"/>
    </xf>
    <xf numFmtId="0" fontId="7" fillId="103" borderId="0" xfId="0" applyFont="1" applyFill="1" applyAlignment="1">
      <alignment horizontal="left"/>
    </xf>
    <xf numFmtId="3" fontId="7" fillId="103" borderId="0" xfId="0" applyNumberFormat="1" applyFont="1" applyFill="1"/>
    <xf numFmtId="187" fontId="7" fillId="103" borderId="62" xfId="0" applyNumberFormat="1" applyFont="1" applyFill="1" applyBorder="1"/>
    <xf numFmtId="0" fontId="7" fillId="103" borderId="0" xfId="0" applyFont="1" applyFill="1"/>
    <xf numFmtId="0" fontId="9" fillId="103" borderId="0" xfId="0" applyFont="1" applyFill="1" applyAlignment="1">
      <alignment horizontal="left"/>
    </xf>
    <xf numFmtId="3" fontId="9" fillId="103" borderId="0" xfId="0" applyNumberFormat="1" applyFont="1" applyFill="1"/>
    <xf numFmtId="187" fontId="9" fillId="103" borderId="0" xfId="0" applyNumberFormat="1" applyFont="1" applyFill="1"/>
    <xf numFmtId="0" fontId="21" fillId="114" borderId="54" xfId="0" applyFont="1" applyFill="1" applyBorder="1" applyAlignment="1">
      <alignment indent="1"/>
    </xf>
    <xf numFmtId="0" fontId="21" fillId="114" borderId="54" xfId="0" applyFont="1" applyFill="1" applyBorder="1" applyAlignment="1"/>
    <xf numFmtId="3" fontId="21" fillId="114" borderId="54" xfId="0" applyNumberFormat="1" applyFont="1" applyFill="1" applyBorder="1" applyAlignment="1"/>
    <xf numFmtId="187" fontId="21" fillId="114" borderId="50" xfId="0" applyNumberFormat="1" applyFont="1" applyFill="1" applyBorder="1" applyAlignment="1"/>
    <xf numFmtId="0" fontId="22" fillId="114" borderId="54" xfId="0" applyFont="1" applyFill="1" applyBorder="1" applyAlignment="1">
      <alignment horizontal="left" indent="1"/>
    </xf>
    <xf numFmtId="0" fontId="22" fillId="114" borderId="54" xfId="0" applyFont="1" applyFill="1" applyBorder="1"/>
    <xf numFmtId="0" fontId="21" fillId="114" borderId="54" xfId="0" applyFont="1" applyFill="1" applyBorder="1" applyAlignment="1">
      <alignment horizontal="left"/>
    </xf>
    <xf numFmtId="187" fontId="9" fillId="128" borderId="0" xfId="0" applyNumberFormat="1" applyFont="1" applyFill="1"/>
    <xf numFmtId="0" fontId="132" fillId="120" borderId="55" xfId="0" applyFont="1" applyFill="1" applyBorder="1" applyAlignment="1">
      <alignment horizontal="left"/>
    </xf>
    <xf numFmtId="3" fontId="132" fillId="120" borderId="102" xfId="0" applyNumberFormat="1" applyFont="1" applyFill="1" applyBorder="1"/>
    <xf numFmtId="187" fontId="132" fillId="120" borderId="103" xfId="0" applyNumberFormat="1" applyFont="1" applyFill="1" applyBorder="1"/>
    <xf numFmtId="187" fontId="9" fillId="129" borderId="0" xfId="0" applyNumberFormat="1" applyFont="1" applyFill="1"/>
    <xf numFmtId="0" fontId="132" fillId="126" borderId="55" xfId="0" applyFont="1" applyFill="1" applyBorder="1" applyAlignment="1">
      <alignment horizontal="left" vertical="center"/>
    </xf>
    <xf numFmtId="187" fontId="132" fillId="126" borderId="48" xfId="0" applyNumberFormat="1" applyFont="1" applyFill="1" applyBorder="1"/>
  </cellXfs>
  <cellStyles count="2857">
    <cellStyle name="20 % - Akzent1" xfId="92" xr:uid="{00000000-0005-0000-0000-00005F000000}"/>
    <cellStyle name="20 % - Akzent1 10" xfId="532" xr:uid="{00000000-0005-0000-0000-000017020000}"/>
    <cellStyle name="20 % - Akzent1 10 2" xfId="533" xr:uid="{00000000-0005-0000-0000-000018020000}"/>
    <cellStyle name="20 % - Akzent1 10 2 2" xfId="534" xr:uid="{00000000-0005-0000-0000-000019020000}"/>
    <cellStyle name="20 % - Akzent1 10 3" xfId="535" xr:uid="{00000000-0005-0000-0000-00001A020000}"/>
    <cellStyle name="20 % - Akzent1 11" xfId="536" xr:uid="{00000000-0005-0000-0000-00001B020000}"/>
    <cellStyle name="20 % - Akzent1 11 2" xfId="537" xr:uid="{00000000-0005-0000-0000-00001C020000}"/>
    <cellStyle name="20 % - Akzent1 11 2 2" xfId="538" xr:uid="{00000000-0005-0000-0000-00001D020000}"/>
    <cellStyle name="20 % - Akzent1 11 3" xfId="539" xr:uid="{00000000-0005-0000-0000-00001E020000}"/>
    <cellStyle name="20 % - Akzent1 12" xfId="540" xr:uid="{00000000-0005-0000-0000-00001F020000}"/>
    <cellStyle name="20 % - Akzent1 13" xfId="541" xr:uid="{00000000-0005-0000-0000-000020020000}"/>
    <cellStyle name="20 % - Akzent1 13 2" xfId="542" xr:uid="{00000000-0005-0000-0000-000021020000}"/>
    <cellStyle name="20 % - Akzent1 14" xfId="543" xr:uid="{00000000-0005-0000-0000-000022020000}"/>
    <cellStyle name="20 % - Akzent1 15" xfId="2704" xr:uid="{00000000-0005-0000-0000-0000930A0000}"/>
    <cellStyle name="20 % - Akzent1 16" xfId="2721" xr:uid="{00000000-0005-0000-0000-0000A40A0000}"/>
    <cellStyle name="20 % - Akzent1 17" xfId="2736" xr:uid="{00000000-0005-0000-0000-0000B30A0000}"/>
    <cellStyle name="20 % - Akzent1 2" xfId="120" xr:uid="{00000000-0005-0000-0000-00007B000000}"/>
    <cellStyle name="20 % - Akzent1 2 2" xfId="324" xr:uid="{00000000-0005-0000-0000-000047010000}"/>
    <cellStyle name="20 % - Akzent1 2 2 2" xfId="456" xr:uid="{00000000-0005-0000-0000-0000CB010000}"/>
    <cellStyle name="20 % - Akzent1 2 2 2 2" xfId="2301" xr:uid="{00000000-0005-0000-0000-000000090000}"/>
    <cellStyle name="20 % - Akzent1 2 2 2 2 2" xfId="2578" xr:uid="{00000000-0005-0000-0000-0000150A0000}"/>
    <cellStyle name="20 % - Akzent1 2 2 2 3" xfId="2434" xr:uid="{00000000-0005-0000-0000-000085090000}"/>
    <cellStyle name="20 % - Akzent1 2 2 3" xfId="2229" xr:uid="{00000000-0005-0000-0000-0000B8080000}"/>
    <cellStyle name="20 % - Akzent1 2 2 3 2" xfId="2506" xr:uid="{00000000-0005-0000-0000-0000CD090000}"/>
    <cellStyle name="20 % - Akzent1 2 2 4" xfId="2362" xr:uid="{00000000-0005-0000-0000-00003D090000}"/>
    <cellStyle name="20 % - Akzent1 2 3" xfId="409" xr:uid="{00000000-0005-0000-0000-00009C010000}"/>
    <cellStyle name="20 % - Akzent1 2 3 2" xfId="2259" xr:uid="{00000000-0005-0000-0000-0000D6080000}"/>
    <cellStyle name="20 % - Akzent1 2 3 2 2" xfId="2536" xr:uid="{00000000-0005-0000-0000-0000EB090000}"/>
    <cellStyle name="20 % - Akzent1 2 3 3" xfId="2392" xr:uid="{00000000-0005-0000-0000-00005B090000}"/>
    <cellStyle name="20 % - Akzent1 2 4" xfId="178" xr:uid="{00000000-0005-0000-0000-0000B5000000}"/>
    <cellStyle name="20 % - Akzent1 2 4 2" xfId="2464" xr:uid="{00000000-0005-0000-0000-0000A3090000}"/>
    <cellStyle name="20 % - Akzent1 2 5" xfId="1257" xr:uid="{00000000-0005-0000-0000-0000EC040000}"/>
    <cellStyle name="20 % - Akzent1 2 6" xfId="2673" xr:uid="{00000000-0005-0000-0000-0000740A0000}"/>
    <cellStyle name="20 % - Akzent1 2 7" xfId="2775" xr:uid="{00000000-0005-0000-0000-0000DA0A0000}"/>
    <cellStyle name="20 % - Akzent1 3" xfId="136" xr:uid="{00000000-0005-0000-0000-00008B000000}"/>
    <cellStyle name="20 % - Akzent1 3 2" xfId="342" xr:uid="{00000000-0005-0000-0000-000059010000}"/>
    <cellStyle name="20 % - Akzent1 3 2 2" xfId="468" xr:uid="{00000000-0005-0000-0000-0000D7010000}"/>
    <cellStyle name="20 % - Akzent1 3 3" xfId="421" xr:uid="{00000000-0005-0000-0000-0000A8010000}"/>
    <cellStyle name="20 % - Akzent1 3 4" xfId="275" xr:uid="{00000000-0005-0000-0000-000016010000}"/>
    <cellStyle name="20 % - Akzent1 3 5" xfId="1258" xr:uid="{00000000-0005-0000-0000-0000ED040000}"/>
    <cellStyle name="20 % - Akzent1 3 6" xfId="2776" xr:uid="{00000000-0005-0000-0000-0000DB0A0000}"/>
    <cellStyle name="20 % - Akzent1 4" xfId="144" xr:uid="{00000000-0005-0000-0000-000093000000}"/>
    <cellStyle name="20 % - Akzent1 4 2" xfId="437" xr:uid="{00000000-0005-0000-0000-0000B8010000}"/>
    <cellStyle name="20 % - Akzent1 4 2 2" xfId="544" xr:uid="{00000000-0005-0000-0000-000023020000}"/>
    <cellStyle name="20 % - Akzent1 4 3" xfId="298" xr:uid="{00000000-0005-0000-0000-00002D010000}"/>
    <cellStyle name="20 % - Akzent1 5" xfId="390" xr:uid="{00000000-0005-0000-0000-000089010000}"/>
    <cellStyle name="20 % - Akzent1 5 2" xfId="545" xr:uid="{00000000-0005-0000-0000-000024020000}"/>
    <cellStyle name="20 % - Akzent1 5 2 2" xfId="546" xr:uid="{00000000-0005-0000-0000-000025020000}"/>
    <cellStyle name="20 % - Akzent1 5 3" xfId="547" xr:uid="{00000000-0005-0000-0000-000026020000}"/>
    <cellStyle name="20 % - Akzent1 6" xfId="485" xr:uid="{00000000-0005-0000-0000-0000E8010000}"/>
    <cellStyle name="20 % - Akzent1 6 2" xfId="548" xr:uid="{00000000-0005-0000-0000-000027020000}"/>
    <cellStyle name="20 % - Akzent1 6 2 2" xfId="549" xr:uid="{00000000-0005-0000-0000-000028020000}"/>
    <cellStyle name="20 % - Akzent1 6 3" xfId="550" xr:uid="{00000000-0005-0000-0000-000029020000}"/>
    <cellStyle name="20 % - Akzent1 7" xfId="499" xr:uid="{00000000-0005-0000-0000-0000F6010000}"/>
    <cellStyle name="20 % - Akzent1 7 2" xfId="551" xr:uid="{00000000-0005-0000-0000-00002A020000}"/>
    <cellStyle name="20 % - Akzent1 7 2 2" xfId="552" xr:uid="{00000000-0005-0000-0000-00002B020000}"/>
    <cellStyle name="20 % - Akzent1 7 3" xfId="553" xr:uid="{00000000-0005-0000-0000-00002C020000}"/>
    <cellStyle name="20 % - Akzent1 8" xfId="513" xr:uid="{00000000-0005-0000-0000-000004020000}"/>
    <cellStyle name="20 % - Akzent1 8 2" xfId="554" xr:uid="{00000000-0005-0000-0000-00002D020000}"/>
    <cellStyle name="20 % - Akzent1 8 2 2" xfId="555" xr:uid="{00000000-0005-0000-0000-00002E020000}"/>
    <cellStyle name="20 % - Akzent1 8 3" xfId="556" xr:uid="{00000000-0005-0000-0000-00002F020000}"/>
    <cellStyle name="20 % - Akzent1 9" xfId="160" xr:uid="{00000000-0005-0000-0000-0000A3000000}"/>
    <cellStyle name="20 % - Akzent1 9 2" xfId="557" xr:uid="{00000000-0005-0000-0000-000030020000}"/>
    <cellStyle name="20 % - Akzent1 9 2 2" xfId="558" xr:uid="{00000000-0005-0000-0000-000031020000}"/>
    <cellStyle name="20 % - Akzent1 9 3" xfId="559" xr:uid="{00000000-0005-0000-0000-000032020000}"/>
    <cellStyle name="20 % - Akzent2" xfId="95" xr:uid="{00000000-0005-0000-0000-000062000000}"/>
    <cellStyle name="20 % - Akzent2 10" xfId="560" xr:uid="{00000000-0005-0000-0000-000033020000}"/>
    <cellStyle name="20 % - Akzent2 10 2" xfId="561" xr:uid="{00000000-0005-0000-0000-000034020000}"/>
    <cellStyle name="20 % - Akzent2 10 2 2" xfId="562" xr:uid="{00000000-0005-0000-0000-000035020000}"/>
    <cellStyle name="20 % - Akzent2 10 3" xfId="563" xr:uid="{00000000-0005-0000-0000-000036020000}"/>
    <cellStyle name="20 % - Akzent2 11" xfId="564" xr:uid="{00000000-0005-0000-0000-000037020000}"/>
    <cellStyle name="20 % - Akzent2 11 2" xfId="565" xr:uid="{00000000-0005-0000-0000-000038020000}"/>
    <cellStyle name="20 % - Akzent2 11 2 2" xfId="566" xr:uid="{00000000-0005-0000-0000-000039020000}"/>
    <cellStyle name="20 % - Akzent2 11 3" xfId="567" xr:uid="{00000000-0005-0000-0000-00003A020000}"/>
    <cellStyle name="20 % - Akzent2 12" xfId="568" xr:uid="{00000000-0005-0000-0000-00003B020000}"/>
    <cellStyle name="20 % - Akzent2 13" xfId="569" xr:uid="{00000000-0005-0000-0000-00003C020000}"/>
    <cellStyle name="20 % - Akzent2 13 2" xfId="570" xr:uid="{00000000-0005-0000-0000-00003D020000}"/>
    <cellStyle name="20 % - Akzent2 14" xfId="571" xr:uid="{00000000-0005-0000-0000-00003E020000}"/>
    <cellStyle name="20 % - Akzent2 15" xfId="2706" xr:uid="{00000000-0005-0000-0000-0000950A0000}"/>
    <cellStyle name="20 % - Akzent2 16" xfId="2723" xr:uid="{00000000-0005-0000-0000-0000A60A0000}"/>
    <cellStyle name="20 % - Akzent2 17" xfId="2738" xr:uid="{00000000-0005-0000-0000-0000B50A0000}"/>
    <cellStyle name="20 % - Akzent2 2" xfId="124" xr:uid="{00000000-0005-0000-0000-00007F000000}"/>
    <cellStyle name="20 % - Akzent2 2 2" xfId="326" xr:uid="{00000000-0005-0000-0000-000049010000}"/>
    <cellStyle name="20 % - Akzent2 2 2 2" xfId="458" xr:uid="{00000000-0005-0000-0000-0000CD010000}"/>
    <cellStyle name="20 % - Akzent2 2 2 2 2" xfId="2303" xr:uid="{00000000-0005-0000-0000-000002090000}"/>
    <cellStyle name="20 % - Akzent2 2 2 2 2 2" xfId="2580" xr:uid="{00000000-0005-0000-0000-0000170A0000}"/>
    <cellStyle name="20 % - Akzent2 2 2 2 3" xfId="2436" xr:uid="{00000000-0005-0000-0000-000087090000}"/>
    <cellStyle name="20 % - Akzent2 2 2 3" xfId="2231" xr:uid="{00000000-0005-0000-0000-0000BA080000}"/>
    <cellStyle name="20 % - Akzent2 2 2 3 2" xfId="2508" xr:uid="{00000000-0005-0000-0000-0000CF090000}"/>
    <cellStyle name="20 % - Akzent2 2 2 4" xfId="2364" xr:uid="{00000000-0005-0000-0000-00003F090000}"/>
    <cellStyle name="20 % - Akzent2 2 3" xfId="411" xr:uid="{00000000-0005-0000-0000-00009E010000}"/>
    <cellStyle name="20 % - Akzent2 2 3 2" xfId="2261" xr:uid="{00000000-0005-0000-0000-0000D8080000}"/>
    <cellStyle name="20 % - Akzent2 2 3 2 2" xfId="2538" xr:uid="{00000000-0005-0000-0000-0000ED090000}"/>
    <cellStyle name="20 % - Akzent2 2 3 3" xfId="2394" xr:uid="{00000000-0005-0000-0000-00005D090000}"/>
    <cellStyle name="20 % - Akzent2 2 4" xfId="180" xr:uid="{00000000-0005-0000-0000-0000B7000000}"/>
    <cellStyle name="20 % - Akzent2 2 4 2" xfId="2466" xr:uid="{00000000-0005-0000-0000-0000A5090000}"/>
    <cellStyle name="20 % - Akzent2 2 5" xfId="1259" xr:uid="{00000000-0005-0000-0000-0000EE040000}"/>
    <cellStyle name="20 % - Akzent2 2 6" xfId="2674" xr:uid="{00000000-0005-0000-0000-0000750A0000}"/>
    <cellStyle name="20 % - Akzent2 2 7" xfId="2777" xr:uid="{00000000-0005-0000-0000-0000DC0A0000}"/>
    <cellStyle name="20 % - Akzent2 3" xfId="123" xr:uid="{00000000-0005-0000-0000-00007E000000}"/>
    <cellStyle name="20 % - Akzent2 3 2" xfId="344" xr:uid="{00000000-0005-0000-0000-00005B010000}"/>
    <cellStyle name="20 % - Akzent2 3 2 2" xfId="470" xr:uid="{00000000-0005-0000-0000-0000D9010000}"/>
    <cellStyle name="20 % - Akzent2 3 3" xfId="423" xr:uid="{00000000-0005-0000-0000-0000AA010000}"/>
    <cellStyle name="20 % - Akzent2 3 4" xfId="277" xr:uid="{00000000-0005-0000-0000-000018010000}"/>
    <cellStyle name="20 % - Akzent2 3 5" xfId="1260" xr:uid="{00000000-0005-0000-0000-0000EF040000}"/>
    <cellStyle name="20 % - Akzent2 3 6" xfId="2778" xr:uid="{00000000-0005-0000-0000-0000DD0A0000}"/>
    <cellStyle name="20 % - Akzent2 4" xfId="118" xr:uid="{00000000-0005-0000-0000-000079000000}"/>
    <cellStyle name="20 % - Akzent2 4 2" xfId="439" xr:uid="{00000000-0005-0000-0000-0000BA010000}"/>
    <cellStyle name="20 % - Akzent2 4 2 2" xfId="572" xr:uid="{00000000-0005-0000-0000-00003F020000}"/>
    <cellStyle name="20 % - Akzent2 4 3" xfId="301" xr:uid="{00000000-0005-0000-0000-000030010000}"/>
    <cellStyle name="20 % - Akzent2 5" xfId="392" xr:uid="{00000000-0005-0000-0000-00008B010000}"/>
    <cellStyle name="20 % - Akzent2 5 2" xfId="573" xr:uid="{00000000-0005-0000-0000-000040020000}"/>
    <cellStyle name="20 % - Akzent2 5 2 2" xfId="574" xr:uid="{00000000-0005-0000-0000-000041020000}"/>
    <cellStyle name="20 % - Akzent2 5 3" xfId="575" xr:uid="{00000000-0005-0000-0000-000042020000}"/>
    <cellStyle name="20 % - Akzent2 6" xfId="487" xr:uid="{00000000-0005-0000-0000-0000EA010000}"/>
    <cellStyle name="20 % - Akzent2 6 2" xfId="576" xr:uid="{00000000-0005-0000-0000-000043020000}"/>
    <cellStyle name="20 % - Akzent2 6 2 2" xfId="577" xr:uid="{00000000-0005-0000-0000-000044020000}"/>
    <cellStyle name="20 % - Akzent2 6 3" xfId="578" xr:uid="{00000000-0005-0000-0000-000045020000}"/>
    <cellStyle name="20 % - Akzent2 7" xfId="501" xr:uid="{00000000-0005-0000-0000-0000F8010000}"/>
    <cellStyle name="20 % - Akzent2 7 2" xfId="579" xr:uid="{00000000-0005-0000-0000-000046020000}"/>
    <cellStyle name="20 % - Akzent2 7 2 2" xfId="580" xr:uid="{00000000-0005-0000-0000-000047020000}"/>
    <cellStyle name="20 % - Akzent2 7 3" xfId="581" xr:uid="{00000000-0005-0000-0000-000048020000}"/>
    <cellStyle name="20 % - Akzent2 8" xfId="515" xr:uid="{00000000-0005-0000-0000-000006020000}"/>
    <cellStyle name="20 % - Akzent2 8 2" xfId="582" xr:uid="{00000000-0005-0000-0000-000049020000}"/>
    <cellStyle name="20 % - Akzent2 8 2 2" xfId="583" xr:uid="{00000000-0005-0000-0000-00004A020000}"/>
    <cellStyle name="20 % - Akzent2 8 3" xfId="584" xr:uid="{00000000-0005-0000-0000-00004B020000}"/>
    <cellStyle name="20 % - Akzent2 9" xfId="162" xr:uid="{00000000-0005-0000-0000-0000A5000000}"/>
    <cellStyle name="20 % - Akzent2 9 2" xfId="585" xr:uid="{00000000-0005-0000-0000-00004C020000}"/>
    <cellStyle name="20 % - Akzent2 9 2 2" xfId="586" xr:uid="{00000000-0005-0000-0000-00004D020000}"/>
    <cellStyle name="20 % - Akzent2 9 3" xfId="587" xr:uid="{00000000-0005-0000-0000-00004E020000}"/>
    <cellStyle name="20 % - Akzent3" xfId="98" xr:uid="{00000000-0005-0000-0000-000065000000}"/>
    <cellStyle name="20 % - Akzent3 10" xfId="588" xr:uid="{00000000-0005-0000-0000-00004F020000}"/>
    <cellStyle name="20 % - Akzent3 10 2" xfId="589" xr:uid="{00000000-0005-0000-0000-000050020000}"/>
    <cellStyle name="20 % - Akzent3 10 2 2" xfId="590" xr:uid="{00000000-0005-0000-0000-000051020000}"/>
    <cellStyle name="20 % - Akzent3 10 3" xfId="591" xr:uid="{00000000-0005-0000-0000-000052020000}"/>
    <cellStyle name="20 % - Akzent3 11" xfId="592" xr:uid="{00000000-0005-0000-0000-000053020000}"/>
    <cellStyle name="20 % - Akzent3 11 2" xfId="593" xr:uid="{00000000-0005-0000-0000-000054020000}"/>
    <cellStyle name="20 % - Akzent3 11 2 2" xfId="594" xr:uid="{00000000-0005-0000-0000-000055020000}"/>
    <cellStyle name="20 % - Akzent3 11 3" xfId="595" xr:uid="{00000000-0005-0000-0000-000056020000}"/>
    <cellStyle name="20 % - Akzent3 12" xfId="596" xr:uid="{00000000-0005-0000-0000-000057020000}"/>
    <cellStyle name="20 % - Akzent3 13" xfId="597" xr:uid="{00000000-0005-0000-0000-000058020000}"/>
    <cellStyle name="20 % - Akzent3 13 2" xfId="598" xr:uid="{00000000-0005-0000-0000-000059020000}"/>
    <cellStyle name="20 % - Akzent3 14" xfId="599" xr:uid="{00000000-0005-0000-0000-00005A020000}"/>
    <cellStyle name="20 % - Akzent3 15" xfId="2707" xr:uid="{00000000-0005-0000-0000-0000960A0000}"/>
    <cellStyle name="20 % - Akzent3 16" xfId="2725" xr:uid="{00000000-0005-0000-0000-0000A80A0000}"/>
    <cellStyle name="20 % - Akzent3 17" xfId="2740" xr:uid="{00000000-0005-0000-0000-0000B70A0000}"/>
    <cellStyle name="20 % - Akzent3 2" xfId="127" xr:uid="{00000000-0005-0000-0000-000082000000}"/>
    <cellStyle name="20 % - Akzent3 2 2" xfId="328" xr:uid="{00000000-0005-0000-0000-00004B010000}"/>
    <cellStyle name="20 % - Akzent3 2 2 2" xfId="460" xr:uid="{00000000-0005-0000-0000-0000CF010000}"/>
    <cellStyle name="20 % - Akzent3 2 2 2 2" xfId="2305" xr:uid="{00000000-0005-0000-0000-000004090000}"/>
    <cellStyle name="20 % - Akzent3 2 2 2 2 2" xfId="2582" xr:uid="{00000000-0005-0000-0000-0000190A0000}"/>
    <cellStyle name="20 % - Akzent3 2 2 2 3" xfId="2438" xr:uid="{00000000-0005-0000-0000-000089090000}"/>
    <cellStyle name="20 % - Akzent3 2 2 3" xfId="2233" xr:uid="{00000000-0005-0000-0000-0000BC080000}"/>
    <cellStyle name="20 % - Akzent3 2 2 3 2" xfId="2510" xr:uid="{00000000-0005-0000-0000-0000D1090000}"/>
    <cellStyle name="20 % - Akzent3 2 2 4" xfId="2366" xr:uid="{00000000-0005-0000-0000-000041090000}"/>
    <cellStyle name="20 % - Akzent3 2 3" xfId="413" xr:uid="{00000000-0005-0000-0000-0000A0010000}"/>
    <cellStyle name="20 % - Akzent3 2 3 2" xfId="2263" xr:uid="{00000000-0005-0000-0000-0000DA080000}"/>
    <cellStyle name="20 % - Akzent3 2 3 2 2" xfId="2540" xr:uid="{00000000-0005-0000-0000-0000EF090000}"/>
    <cellStyle name="20 % - Akzent3 2 3 3" xfId="2396" xr:uid="{00000000-0005-0000-0000-00005F090000}"/>
    <cellStyle name="20 % - Akzent3 2 4" xfId="182" xr:uid="{00000000-0005-0000-0000-0000B9000000}"/>
    <cellStyle name="20 % - Akzent3 2 4 2" xfId="2468" xr:uid="{00000000-0005-0000-0000-0000A7090000}"/>
    <cellStyle name="20 % - Akzent3 2 5" xfId="1261" xr:uid="{00000000-0005-0000-0000-0000F0040000}"/>
    <cellStyle name="20 % - Akzent3 2 6" xfId="2675" xr:uid="{00000000-0005-0000-0000-0000760A0000}"/>
    <cellStyle name="20 % - Akzent3 2 7" xfId="2779" xr:uid="{00000000-0005-0000-0000-0000DE0A0000}"/>
    <cellStyle name="20 % - Akzent3 3" xfId="132" xr:uid="{00000000-0005-0000-0000-000087000000}"/>
    <cellStyle name="20 % - Akzent3 3 2" xfId="349" xr:uid="{00000000-0005-0000-0000-000060010000}"/>
    <cellStyle name="20 % - Akzent3 3 2 2" xfId="475" xr:uid="{00000000-0005-0000-0000-0000DE010000}"/>
    <cellStyle name="20 % - Akzent3 3 3" xfId="428" xr:uid="{00000000-0005-0000-0000-0000AF010000}"/>
    <cellStyle name="20 % - Akzent3 3 4" xfId="282" xr:uid="{00000000-0005-0000-0000-00001D010000}"/>
    <cellStyle name="20 % - Akzent3 3 5" xfId="1262" xr:uid="{00000000-0005-0000-0000-0000F1040000}"/>
    <cellStyle name="20 % - Akzent3 3 6" xfId="2780" xr:uid="{00000000-0005-0000-0000-0000DF0A0000}"/>
    <cellStyle name="20 % - Akzent3 4" xfId="126" xr:uid="{00000000-0005-0000-0000-000081000000}"/>
    <cellStyle name="20 % - Akzent3 4 2" xfId="441" xr:uid="{00000000-0005-0000-0000-0000BC010000}"/>
    <cellStyle name="20 % - Akzent3 4 2 2" xfId="600" xr:uid="{00000000-0005-0000-0000-00005B020000}"/>
    <cellStyle name="20 % - Akzent3 4 3" xfId="304" xr:uid="{00000000-0005-0000-0000-000033010000}"/>
    <cellStyle name="20 % - Akzent3 5" xfId="394" xr:uid="{00000000-0005-0000-0000-00008D010000}"/>
    <cellStyle name="20 % - Akzent3 5 2" xfId="601" xr:uid="{00000000-0005-0000-0000-00005C020000}"/>
    <cellStyle name="20 % - Akzent3 5 2 2" xfId="602" xr:uid="{00000000-0005-0000-0000-00005D020000}"/>
    <cellStyle name="20 % - Akzent3 5 3" xfId="603" xr:uid="{00000000-0005-0000-0000-00005E020000}"/>
    <cellStyle name="20 % - Akzent3 6" xfId="489" xr:uid="{00000000-0005-0000-0000-0000EC010000}"/>
    <cellStyle name="20 % - Akzent3 6 2" xfId="604" xr:uid="{00000000-0005-0000-0000-00005F020000}"/>
    <cellStyle name="20 % - Akzent3 6 2 2" xfId="605" xr:uid="{00000000-0005-0000-0000-000060020000}"/>
    <cellStyle name="20 % - Akzent3 6 3" xfId="606" xr:uid="{00000000-0005-0000-0000-000061020000}"/>
    <cellStyle name="20 % - Akzent3 7" xfId="503" xr:uid="{00000000-0005-0000-0000-0000FA010000}"/>
    <cellStyle name="20 % - Akzent3 7 2" xfId="607" xr:uid="{00000000-0005-0000-0000-000062020000}"/>
    <cellStyle name="20 % - Akzent3 7 2 2" xfId="608" xr:uid="{00000000-0005-0000-0000-000063020000}"/>
    <cellStyle name="20 % - Akzent3 7 3" xfId="609" xr:uid="{00000000-0005-0000-0000-000064020000}"/>
    <cellStyle name="20 % - Akzent3 8" xfId="517" xr:uid="{00000000-0005-0000-0000-000008020000}"/>
    <cellStyle name="20 % - Akzent3 8 2" xfId="610" xr:uid="{00000000-0005-0000-0000-000065020000}"/>
    <cellStyle name="20 % - Akzent3 8 2 2" xfId="611" xr:uid="{00000000-0005-0000-0000-000066020000}"/>
    <cellStyle name="20 % - Akzent3 8 3" xfId="612" xr:uid="{00000000-0005-0000-0000-000067020000}"/>
    <cellStyle name="20 % - Akzent3 9" xfId="164" xr:uid="{00000000-0005-0000-0000-0000A7000000}"/>
    <cellStyle name="20 % - Akzent3 9 2" xfId="613" xr:uid="{00000000-0005-0000-0000-000068020000}"/>
    <cellStyle name="20 % - Akzent3 9 2 2" xfId="614" xr:uid="{00000000-0005-0000-0000-000069020000}"/>
    <cellStyle name="20 % - Akzent3 9 3" xfId="615" xr:uid="{00000000-0005-0000-0000-00006A020000}"/>
    <cellStyle name="20 % - Akzent4" xfId="101" xr:uid="{00000000-0005-0000-0000-000068000000}"/>
    <cellStyle name="20 % - Akzent4 10" xfId="616" xr:uid="{00000000-0005-0000-0000-00006B020000}"/>
    <cellStyle name="20 % - Akzent4 10 2" xfId="617" xr:uid="{00000000-0005-0000-0000-00006C020000}"/>
    <cellStyle name="20 % - Akzent4 10 2 2" xfId="618" xr:uid="{00000000-0005-0000-0000-00006D020000}"/>
    <cellStyle name="20 % - Akzent4 10 3" xfId="619" xr:uid="{00000000-0005-0000-0000-00006E020000}"/>
    <cellStyle name="20 % - Akzent4 11" xfId="620" xr:uid="{00000000-0005-0000-0000-00006F020000}"/>
    <cellStyle name="20 % - Akzent4 11 2" xfId="621" xr:uid="{00000000-0005-0000-0000-000070020000}"/>
    <cellStyle name="20 % - Akzent4 11 2 2" xfId="622" xr:uid="{00000000-0005-0000-0000-000071020000}"/>
    <cellStyle name="20 % - Akzent4 11 3" xfId="623" xr:uid="{00000000-0005-0000-0000-000072020000}"/>
    <cellStyle name="20 % - Akzent4 12" xfId="624" xr:uid="{00000000-0005-0000-0000-000073020000}"/>
    <cellStyle name="20 % - Akzent4 13" xfId="625" xr:uid="{00000000-0005-0000-0000-000074020000}"/>
    <cellStyle name="20 % - Akzent4 13 2" xfId="626" xr:uid="{00000000-0005-0000-0000-000075020000}"/>
    <cellStyle name="20 % - Akzent4 14" xfId="627" xr:uid="{00000000-0005-0000-0000-000076020000}"/>
    <cellStyle name="20 % - Akzent4 15" xfId="2709" xr:uid="{00000000-0005-0000-0000-0000980A0000}"/>
    <cellStyle name="20 % - Akzent4 16" xfId="2727" xr:uid="{00000000-0005-0000-0000-0000AA0A0000}"/>
    <cellStyle name="20 % - Akzent4 17" xfId="2742" xr:uid="{00000000-0005-0000-0000-0000B90A0000}"/>
    <cellStyle name="20 % - Akzent4 2" xfId="130" xr:uid="{00000000-0005-0000-0000-000085000000}"/>
    <cellStyle name="20 % - Akzent4 2 2" xfId="330" xr:uid="{00000000-0005-0000-0000-00004D010000}"/>
    <cellStyle name="20 % - Akzent4 2 2 2" xfId="462" xr:uid="{00000000-0005-0000-0000-0000D1010000}"/>
    <cellStyle name="20 % - Akzent4 2 2 2 2" xfId="2307" xr:uid="{00000000-0005-0000-0000-000006090000}"/>
    <cellStyle name="20 % - Akzent4 2 2 2 2 2" xfId="2584" xr:uid="{00000000-0005-0000-0000-00001B0A0000}"/>
    <cellStyle name="20 % - Akzent4 2 2 2 3" xfId="2440" xr:uid="{00000000-0005-0000-0000-00008B090000}"/>
    <cellStyle name="20 % - Akzent4 2 2 3" xfId="2235" xr:uid="{00000000-0005-0000-0000-0000BE080000}"/>
    <cellStyle name="20 % - Akzent4 2 2 3 2" xfId="2512" xr:uid="{00000000-0005-0000-0000-0000D3090000}"/>
    <cellStyle name="20 % - Akzent4 2 2 4" xfId="2368" xr:uid="{00000000-0005-0000-0000-000043090000}"/>
    <cellStyle name="20 % - Akzent4 2 3" xfId="415" xr:uid="{00000000-0005-0000-0000-0000A2010000}"/>
    <cellStyle name="20 % - Akzent4 2 3 2" xfId="2265" xr:uid="{00000000-0005-0000-0000-0000DC080000}"/>
    <cellStyle name="20 % - Akzent4 2 3 2 2" xfId="2542" xr:uid="{00000000-0005-0000-0000-0000F1090000}"/>
    <cellStyle name="20 % - Akzent4 2 3 3" xfId="2398" xr:uid="{00000000-0005-0000-0000-000061090000}"/>
    <cellStyle name="20 % - Akzent4 2 4" xfId="184" xr:uid="{00000000-0005-0000-0000-0000BB000000}"/>
    <cellStyle name="20 % - Akzent4 2 4 2" xfId="2470" xr:uid="{00000000-0005-0000-0000-0000A9090000}"/>
    <cellStyle name="20 % - Akzent4 2 5" xfId="1263" xr:uid="{00000000-0005-0000-0000-0000F2040000}"/>
    <cellStyle name="20 % - Akzent4 2 6" xfId="2676" xr:uid="{00000000-0005-0000-0000-0000770A0000}"/>
    <cellStyle name="20 % - Akzent4 2 7" xfId="2781" xr:uid="{00000000-0005-0000-0000-0000E00A0000}"/>
    <cellStyle name="20 % - Akzent4 3" xfId="142" xr:uid="{00000000-0005-0000-0000-000091000000}"/>
    <cellStyle name="20 % - Akzent4 3 2" xfId="355" xr:uid="{00000000-0005-0000-0000-000066010000}"/>
    <cellStyle name="20 % - Akzent4 3 2 2" xfId="481" xr:uid="{00000000-0005-0000-0000-0000E4010000}"/>
    <cellStyle name="20 % - Akzent4 3 3" xfId="434" xr:uid="{00000000-0005-0000-0000-0000B5010000}"/>
    <cellStyle name="20 % - Akzent4 3 4" xfId="288" xr:uid="{00000000-0005-0000-0000-000023010000}"/>
    <cellStyle name="20 % - Akzent4 3 5" xfId="1264" xr:uid="{00000000-0005-0000-0000-0000F3040000}"/>
    <cellStyle name="20 % - Akzent4 3 6" xfId="2782" xr:uid="{00000000-0005-0000-0000-0000E10A0000}"/>
    <cellStyle name="20 % - Akzent4 4" xfId="152" xr:uid="{00000000-0005-0000-0000-00009B000000}"/>
    <cellStyle name="20 % - Akzent4 4 2" xfId="443" xr:uid="{00000000-0005-0000-0000-0000BE010000}"/>
    <cellStyle name="20 % - Akzent4 4 2 2" xfId="628" xr:uid="{00000000-0005-0000-0000-000077020000}"/>
    <cellStyle name="20 % - Akzent4 4 3" xfId="307" xr:uid="{00000000-0005-0000-0000-000036010000}"/>
    <cellStyle name="20 % - Akzent4 5" xfId="396" xr:uid="{00000000-0005-0000-0000-00008F010000}"/>
    <cellStyle name="20 % - Akzent4 5 2" xfId="629" xr:uid="{00000000-0005-0000-0000-000078020000}"/>
    <cellStyle name="20 % - Akzent4 5 2 2" xfId="630" xr:uid="{00000000-0005-0000-0000-000079020000}"/>
    <cellStyle name="20 % - Akzent4 5 3" xfId="631" xr:uid="{00000000-0005-0000-0000-00007A020000}"/>
    <cellStyle name="20 % - Akzent4 6" xfId="491" xr:uid="{00000000-0005-0000-0000-0000EE010000}"/>
    <cellStyle name="20 % - Akzent4 6 2" xfId="632" xr:uid="{00000000-0005-0000-0000-00007B020000}"/>
    <cellStyle name="20 % - Akzent4 6 2 2" xfId="633" xr:uid="{00000000-0005-0000-0000-00007C020000}"/>
    <cellStyle name="20 % - Akzent4 6 3" xfId="634" xr:uid="{00000000-0005-0000-0000-00007D020000}"/>
    <cellStyle name="20 % - Akzent4 7" xfId="505" xr:uid="{00000000-0005-0000-0000-0000FC010000}"/>
    <cellStyle name="20 % - Akzent4 7 2" xfId="635" xr:uid="{00000000-0005-0000-0000-00007E020000}"/>
    <cellStyle name="20 % - Akzent4 7 2 2" xfId="636" xr:uid="{00000000-0005-0000-0000-00007F020000}"/>
    <cellStyle name="20 % - Akzent4 7 3" xfId="637" xr:uid="{00000000-0005-0000-0000-000080020000}"/>
    <cellStyle name="20 % - Akzent4 8" xfId="519" xr:uid="{00000000-0005-0000-0000-00000A020000}"/>
    <cellStyle name="20 % - Akzent4 8 2" xfId="638" xr:uid="{00000000-0005-0000-0000-000081020000}"/>
    <cellStyle name="20 % - Akzent4 8 2 2" xfId="639" xr:uid="{00000000-0005-0000-0000-000082020000}"/>
    <cellStyle name="20 % - Akzent4 8 3" xfId="640" xr:uid="{00000000-0005-0000-0000-000083020000}"/>
    <cellStyle name="20 % - Akzent4 9" xfId="166" xr:uid="{00000000-0005-0000-0000-0000A9000000}"/>
    <cellStyle name="20 % - Akzent4 9 2" xfId="641" xr:uid="{00000000-0005-0000-0000-000084020000}"/>
    <cellStyle name="20 % - Akzent4 9 2 2" xfId="642" xr:uid="{00000000-0005-0000-0000-000085020000}"/>
    <cellStyle name="20 % - Akzent4 9 3" xfId="643" xr:uid="{00000000-0005-0000-0000-000086020000}"/>
    <cellStyle name="20 % - Akzent5" xfId="104" xr:uid="{00000000-0005-0000-0000-00006B000000}"/>
    <cellStyle name="20 % - Akzent5 10" xfId="644" xr:uid="{00000000-0005-0000-0000-000087020000}"/>
    <cellStyle name="20 % - Akzent5 10 2" xfId="645" xr:uid="{00000000-0005-0000-0000-000088020000}"/>
    <cellStyle name="20 % - Akzent5 10 2 2" xfId="646" xr:uid="{00000000-0005-0000-0000-000089020000}"/>
    <cellStyle name="20 % - Akzent5 10 3" xfId="647" xr:uid="{00000000-0005-0000-0000-00008A020000}"/>
    <cellStyle name="20 % - Akzent5 11" xfId="648" xr:uid="{00000000-0005-0000-0000-00008B020000}"/>
    <cellStyle name="20 % - Akzent5 11 2" xfId="649" xr:uid="{00000000-0005-0000-0000-00008C020000}"/>
    <cellStyle name="20 % - Akzent5 11 2 2" xfId="650" xr:uid="{00000000-0005-0000-0000-00008D020000}"/>
    <cellStyle name="20 % - Akzent5 11 3" xfId="651" xr:uid="{00000000-0005-0000-0000-00008E020000}"/>
    <cellStyle name="20 % - Akzent5 12" xfId="652" xr:uid="{00000000-0005-0000-0000-00008F020000}"/>
    <cellStyle name="20 % - Akzent5 13" xfId="653" xr:uid="{00000000-0005-0000-0000-000090020000}"/>
    <cellStyle name="20 % - Akzent5 13 2" xfId="654" xr:uid="{00000000-0005-0000-0000-000091020000}"/>
    <cellStyle name="20 % - Akzent5 14" xfId="655" xr:uid="{00000000-0005-0000-0000-000092020000}"/>
    <cellStyle name="20 % - Akzent5 15" xfId="2711" xr:uid="{00000000-0005-0000-0000-00009A0A0000}"/>
    <cellStyle name="20 % - Akzent5 16" xfId="2729" xr:uid="{00000000-0005-0000-0000-0000AC0A0000}"/>
    <cellStyle name="20 % - Akzent5 17" xfId="2744" xr:uid="{00000000-0005-0000-0000-0000BB0A0000}"/>
    <cellStyle name="20 % - Akzent5 2" xfId="134" xr:uid="{00000000-0005-0000-0000-000089000000}"/>
    <cellStyle name="20 % - Akzent5 2 2" xfId="332" xr:uid="{00000000-0005-0000-0000-00004F010000}"/>
    <cellStyle name="20 % - Akzent5 2 2 2" xfId="464" xr:uid="{00000000-0005-0000-0000-0000D3010000}"/>
    <cellStyle name="20 % - Akzent5 2 2 2 2" xfId="2309" xr:uid="{00000000-0005-0000-0000-000008090000}"/>
    <cellStyle name="20 % - Akzent5 2 2 2 2 2" xfId="2586" xr:uid="{00000000-0005-0000-0000-00001D0A0000}"/>
    <cellStyle name="20 % - Akzent5 2 2 2 3" xfId="2442" xr:uid="{00000000-0005-0000-0000-00008D090000}"/>
    <cellStyle name="20 % - Akzent5 2 2 3" xfId="2237" xr:uid="{00000000-0005-0000-0000-0000C0080000}"/>
    <cellStyle name="20 % - Akzent5 2 2 3 2" xfId="2514" xr:uid="{00000000-0005-0000-0000-0000D5090000}"/>
    <cellStyle name="20 % - Akzent5 2 2 4" xfId="2370" xr:uid="{00000000-0005-0000-0000-000045090000}"/>
    <cellStyle name="20 % - Akzent5 2 3" xfId="417" xr:uid="{00000000-0005-0000-0000-0000A4010000}"/>
    <cellStyle name="20 % - Akzent5 2 3 2" xfId="2267" xr:uid="{00000000-0005-0000-0000-0000DE080000}"/>
    <cellStyle name="20 % - Akzent5 2 3 2 2" xfId="2544" xr:uid="{00000000-0005-0000-0000-0000F3090000}"/>
    <cellStyle name="20 % - Akzent5 2 3 3" xfId="2400" xr:uid="{00000000-0005-0000-0000-000063090000}"/>
    <cellStyle name="20 % - Akzent5 2 4" xfId="186" xr:uid="{00000000-0005-0000-0000-0000BD000000}"/>
    <cellStyle name="20 % - Akzent5 2 4 2" xfId="2472" xr:uid="{00000000-0005-0000-0000-0000AB090000}"/>
    <cellStyle name="20 % - Akzent5 2 5" xfId="1265" xr:uid="{00000000-0005-0000-0000-0000F4040000}"/>
    <cellStyle name="20 % - Akzent5 2 6" xfId="2677" xr:uid="{00000000-0005-0000-0000-0000780A0000}"/>
    <cellStyle name="20 % - Akzent5 2 7" xfId="2783" xr:uid="{00000000-0005-0000-0000-0000E20A0000}"/>
    <cellStyle name="20 % - Akzent5 3" xfId="145" xr:uid="{00000000-0005-0000-0000-000094000000}"/>
    <cellStyle name="20 % - Akzent5 3 2" xfId="350" xr:uid="{00000000-0005-0000-0000-000061010000}"/>
    <cellStyle name="20 % - Akzent5 3 2 2" xfId="476" xr:uid="{00000000-0005-0000-0000-0000DF010000}"/>
    <cellStyle name="20 % - Akzent5 3 3" xfId="429" xr:uid="{00000000-0005-0000-0000-0000B0010000}"/>
    <cellStyle name="20 % - Akzent5 3 4" xfId="283" xr:uid="{00000000-0005-0000-0000-00001E010000}"/>
    <cellStyle name="20 % - Akzent5 3 5" xfId="1266" xr:uid="{00000000-0005-0000-0000-0000F5040000}"/>
    <cellStyle name="20 % - Akzent5 3 6" xfId="2784" xr:uid="{00000000-0005-0000-0000-0000E30A0000}"/>
    <cellStyle name="20 % - Akzent5 4" xfId="154" xr:uid="{00000000-0005-0000-0000-00009D000000}"/>
    <cellStyle name="20 % - Akzent5 4 2" xfId="445" xr:uid="{00000000-0005-0000-0000-0000C0010000}"/>
    <cellStyle name="20 % - Akzent5 4 2 2" xfId="656" xr:uid="{00000000-0005-0000-0000-000093020000}"/>
    <cellStyle name="20 % - Akzent5 4 3" xfId="310" xr:uid="{00000000-0005-0000-0000-000039010000}"/>
    <cellStyle name="20 % - Akzent5 5" xfId="398" xr:uid="{00000000-0005-0000-0000-000091010000}"/>
    <cellStyle name="20 % - Akzent5 5 2" xfId="657" xr:uid="{00000000-0005-0000-0000-000094020000}"/>
    <cellStyle name="20 % - Akzent5 5 2 2" xfId="658" xr:uid="{00000000-0005-0000-0000-000095020000}"/>
    <cellStyle name="20 % - Akzent5 5 3" xfId="659" xr:uid="{00000000-0005-0000-0000-000096020000}"/>
    <cellStyle name="20 % - Akzent5 6" xfId="493" xr:uid="{00000000-0005-0000-0000-0000F0010000}"/>
    <cellStyle name="20 % - Akzent5 6 2" xfId="660" xr:uid="{00000000-0005-0000-0000-000097020000}"/>
    <cellStyle name="20 % - Akzent5 6 2 2" xfId="661" xr:uid="{00000000-0005-0000-0000-000098020000}"/>
    <cellStyle name="20 % - Akzent5 6 3" xfId="662" xr:uid="{00000000-0005-0000-0000-000099020000}"/>
    <cellStyle name="20 % - Akzent5 7" xfId="507" xr:uid="{00000000-0005-0000-0000-0000FE010000}"/>
    <cellStyle name="20 % - Akzent5 7 2" xfId="663" xr:uid="{00000000-0005-0000-0000-00009A020000}"/>
    <cellStyle name="20 % - Akzent5 7 2 2" xfId="664" xr:uid="{00000000-0005-0000-0000-00009B020000}"/>
    <cellStyle name="20 % - Akzent5 7 3" xfId="665" xr:uid="{00000000-0005-0000-0000-00009C020000}"/>
    <cellStyle name="20 % - Akzent5 8" xfId="521" xr:uid="{00000000-0005-0000-0000-00000C020000}"/>
    <cellStyle name="20 % - Akzent5 8 2" xfId="666" xr:uid="{00000000-0005-0000-0000-00009D020000}"/>
    <cellStyle name="20 % - Akzent5 8 2 2" xfId="667" xr:uid="{00000000-0005-0000-0000-00009E020000}"/>
    <cellStyle name="20 % - Akzent5 8 3" xfId="668" xr:uid="{00000000-0005-0000-0000-00009F020000}"/>
    <cellStyle name="20 % - Akzent5 9" xfId="168" xr:uid="{00000000-0005-0000-0000-0000AB000000}"/>
    <cellStyle name="20 % - Akzent5 9 2" xfId="669" xr:uid="{00000000-0005-0000-0000-0000A0020000}"/>
    <cellStyle name="20 % - Akzent5 9 2 2" xfId="670" xr:uid="{00000000-0005-0000-0000-0000A1020000}"/>
    <cellStyle name="20 % - Akzent5 9 3" xfId="671" xr:uid="{00000000-0005-0000-0000-0000A2020000}"/>
    <cellStyle name="20 % - Akzent6" xfId="107" xr:uid="{00000000-0005-0000-0000-00006E000000}"/>
    <cellStyle name="20 % - Akzent6 10" xfId="672" xr:uid="{00000000-0005-0000-0000-0000A3020000}"/>
    <cellStyle name="20 % - Akzent6 10 2" xfId="673" xr:uid="{00000000-0005-0000-0000-0000A4020000}"/>
    <cellStyle name="20 % - Akzent6 10 2 2" xfId="674" xr:uid="{00000000-0005-0000-0000-0000A5020000}"/>
    <cellStyle name="20 % - Akzent6 10 3" xfId="675" xr:uid="{00000000-0005-0000-0000-0000A6020000}"/>
    <cellStyle name="20 % - Akzent6 11" xfId="676" xr:uid="{00000000-0005-0000-0000-0000A7020000}"/>
    <cellStyle name="20 % - Akzent6 11 2" xfId="677" xr:uid="{00000000-0005-0000-0000-0000A8020000}"/>
    <cellStyle name="20 % - Akzent6 11 2 2" xfId="678" xr:uid="{00000000-0005-0000-0000-0000A9020000}"/>
    <cellStyle name="20 % - Akzent6 11 3" xfId="679" xr:uid="{00000000-0005-0000-0000-0000AA020000}"/>
    <cellStyle name="20 % - Akzent6 12" xfId="680" xr:uid="{00000000-0005-0000-0000-0000AB020000}"/>
    <cellStyle name="20 % - Akzent6 13" xfId="681" xr:uid="{00000000-0005-0000-0000-0000AC020000}"/>
    <cellStyle name="20 % - Akzent6 13 2" xfId="682" xr:uid="{00000000-0005-0000-0000-0000AD020000}"/>
    <cellStyle name="20 % - Akzent6 14" xfId="683" xr:uid="{00000000-0005-0000-0000-0000AE020000}"/>
    <cellStyle name="20 % - Akzent6 15" xfId="2713" xr:uid="{00000000-0005-0000-0000-00009C0A0000}"/>
    <cellStyle name="20 % - Akzent6 16" xfId="2731" xr:uid="{00000000-0005-0000-0000-0000AE0A0000}"/>
    <cellStyle name="20 % - Akzent6 17" xfId="2746" xr:uid="{00000000-0005-0000-0000-0000BD0A0000}"/>
    <cellStyle name="20 % - Akzent6 2" xfId="137" xr:uid="{00000000-0005-0000-0000-00008C000000}"/>
    <cellStyle name="20 % - Akzent6 2 2" xfId="334" xr:uid="{00000000-0005-0000-0000-000051010000}"/>
    <cellStyle name="20 % - Akzent6 2 2 2" xfId="466" xr:uid="{00000000-0005-0000-0000-0000D5010000}"/>
    <cellStyle name="20 % - Akzent6 2 2 2 2" xfId="2311" xr:uid="{00000000-0005-0000-0000-00000A090000}"/>
    <cellStyle name="20 % - Akzent6 2 2 2 2 2" xfId="2588" xr:uid="{00000000-0005-0000-0000-00001F0A0000}"/>
    <cellStyle name="20 % - Akzent6 2 2 2 3" xfId="2444" xr:uid="{00000000-0005-0000-0000-00008F090000}"/>
    <cellStyle name="20 % - Akzent6 2 2 3" xfId="2239" xr:uid="{00000000-0005-0000-0000-0000C2080000}"/>
    <cellStyle name="20 % - Akzent6 2 2 3 2" xfId="2516" xr:uid="{00000000-0005-0000-0000-0000D7090000}"/>
    <cellStyle name="20 % - Akzent6 2 2 4" xfId="2372" xr:uid="{00000000-0005-0000-0000-000047090000}"/>
    <cellStyle name="20 % - Akzent6 2 3" xfId="419" xr:uid="{00000000-0005-0000-0000-0000A6010000}"/>
    <cellStyle name="20 % - Akzent6 2 3 2" xfId="2269" xr:uid="{00000000-0005-0000-0000-0000E0080000}"/>
    <cellStyle name="20 % - Akzent6 2 3 2 2" xfId="2546" xr:uid="{00000000-0005-0000-0000-0000F5090000}"/>
    <cellStyle name="20 % - Akzent6 2 3 3" xfId="2402" xr:uid="{00000000-0005-0000-0000-000065090000}"/>
    <cellStyle name="20 % - Akzent6 2 4" xfId="188" xr:uid="{00000000-0005-0000-0000-0000BF000000}"/>
    <cellStyle name="20 % - Akzent6 2 4 2" xfId="2474" xr:uid="{00000000-0005-0000-0000-0000AD090000}"/>
    <cellStyle name="20 % - Akzent6 2 5" xfId="1267" xr:uid="{00000000-0005-0000-0000-0000F6040000}"/>
    <cellStyle name="20 % - Akzent6 2 6" xfId="2678" xr:uid="{00000000-0005-0000-0000-0000790A0000}"/>
    <cellStyle name="20 % - Akzent6 2 7" xfId="2785" xr:uid="{00000000-0005-0000-0000-0000E40A0000}"/>
    <cellStyle name="20 % - Akzent6 3" xfId="147" xr:uid="{00000000-0005-0000-0000-000096000000}"/>
    <cellStyle name="20 % - Akzent6 3 2" xfId="352" xr:uid="{00000000-0005-0000-0000-000063010000}"/>
    <cellStyle name="20 % - Akzent6 3 2 2" xfId="478" xr:uid="{00000000-0005-0000-0000-0000E1010000}"/>
    <cellStyle name="20 % - Akzent6 3 3" xfId="431" xr:uid="{00000000-0005-0000-0000-0000B2010000}"/>
    <cellStyle name="20 % - Akzent6 3 4" xfId="285" xr:uid="{00000000-0005-0000-0000-000020010000}"/>
    <cellStyle name="20 % - Akzent6 3 5" xfId="1268" xr:uid="{00000000-0005-0000-0000-0000F7040000}"/>
    <cellStyle name="20 % - Akzent6 3 6" xfId="2786" xr:uid="{00000000-0005-0000-0000-0000E50A0000}"/>
    <cellStyle name="20 % - Akzent6 4" xfId="156" xr:uid="{00000000-0005-0000-0000-00009F000000}"/>
    <cellStyle name="20 % - Akzent6 4 2" xfId="447" xr:uid="{00000000-0005-0000-0000-0000C2010000}"/>
    <cellStyle name="20 % - Akzent6 4 2 2" xfId="684" xr:uid="{00000000-0005-0000-0000-0000AF020000}"/>
    <cellStyle name="20 % - Akzent6 4 3" xfId="312" xr:uid="{00000000-0005-0000-0000-00003B010000}"/>
    <cellStyle name="20 % - Akzent6 5" xfId="400" xr:uid="{00000000-0005-0000-0000-000093010000}"/>
    <cellStyle name="20 % - Akzent6 5 2" xfId="685" xr:uid="{00000000-0005-0000-0000-0000B0020000}"/>
    <cellStyle name="20 % - Akzent6 5 2 2" xfId="686" xr:uid="{00000000-0005-0000-0000-0000B1020000}"/>
    <cellStyle name="20 % - Akzent6 5 3" xfId="687" xr:uid="{00000000-0005-0000-0000-0000B2020000}"/>
    <cellStyle name="20 % - Akzent6 6" xfId="495" xr:uid="{00000000-0005-0000-0000-0000F2010000}"/>
    <cellStyle name="20 % - Akzent6 6 2" xfId="688" xr:uid="{00000000-0005-0000-0000-0000B3020000}"/>
    <cellStyle name="20 % - Akzent6 6 2 2" xfId="689" xr:uid="{00000000-0005-0000-0000-0000B4020000}"/>
    <cellStyle name="20 % - Akzent6 6 3" xfId="690" xr:uid="{00000000-0005-0000-0000-0000B5020000}"/>
    <cellStyle name="20 % - Akzent6 7" xfId="509" xr:uid="{00000000-0005-0000-0000-000000020000}"/>
    <cellStyle name="20 % - Akzent6 7 2" xfId="691" xr:uid="{00000000-0005-0000-0000-0000B6020000}"/>
    <cellStyle name="20 % - Akzent6 7 2 2" xfId="692" xr:uid="{00000000-0005-0000-0000-0000B7020000}"/>
    <cellStyle name="20 % - Akzent6 7 3" xfId="693" xr:uid="{00000000-0005-0000-0000-0000B8020000}"/>
    <cellStyle name="20 % - Akzent6 8" xfId="523" xr:uid="{00000000-0005-0000-0000-00000E020000}"/>
    <cellStyle name="20 % - Akzent6 8 2" xfId="694" xr:uid="{00000000-0005-0000-0000-0000B9020000}"/>
    <cellStyle name="20 % - Akzent6 8 2 2" xfId="695" xr:uid="{00000000-0005-0000-0000-0000BA020000}"/>
    <cellStyle name="20 % - Akzent6 8 3" xfId="696" xr:uid="{00000000-0005-0000-0000-0000BB020000}"/>
    <cellStyle name="20 % - Akzent6 9" xfId="170" xr:uid="{00000000-0005-0000-0000-0000AD000000}"/>
    <cellStyle name="20 % - Akzent6 9 2" xfId="697" xr:uid="{00000000-0005-0000-0000-0000BC020000}"/>
    <cellStyle name="20 % - Akzent6 9 2 2" xfId="698" xr:uid="{00000000-0005-0000-0000-0000BD020000}"/>
    <cellStyle name="20 % - Akzent6 9 3" xfId="699" xr:uid="{00000000-0005-0000-0000-0000BE020000}"/>
    <cellStyle name="20% - Accent1 2" xfId="2035" xr:uid="{00000000-0005-0000-0000-0000F6070000}"/>
    <cellStyle name="20% - Accent1 2 2" xfId="2125" xr:uid="{00000000-0005-0000-0000-000050080000}"/>
    <cellStyle name="20% - Accent1 2 2 2" xfId="2185" xr:uid="{00000000-0005-0000-0000-00008C080000}"/>
    <cellStyle name="20% - Accent1 2 2 2 2" xfId="2315" xr:uid="{00000000-0005-0000-0000-00000E090000}"/>
    <cellStyle name="20% - Accent1 2 2 2 2 2" xfId="2592" xr:uid="{00000000-0005-0000-0000-0000230A0000}"/>
    <cellStyle name="20% - Accent1 2 2 2 3" xfId="2448" xr:uid="{00000000-0005-0000-0000-000093090000}"/>
    <cellStyle name="20% - Accent1 2 2 3" xfId="2243" xr:uid="{00000000-0005-0000-0000-0000C6080000}"/>
    <cellStyle name="20% - Accent1 2 2 3 2" xfId="2520" xr:uid="{00000000-0005-0000-0000-0000DB090000}"/>
    <cellStyle name="20% - Accent1 2 2 4" xfId="2376" xr:uid="{00000000-0005-0000-0000-00004B090000}"/>
    <cellStyle name="20% - Accent1 2 3" xfId="2157" xr:uid="{00000000-0005-0000-0000-000070080000}"/>
    <cellStyle name="20% - Accent1 2 3 2" xfId="2273" xr:uid="{00000000-0005-0000-0000-0000E4080000}"/>
    <cellStyle name="20% - Accent1 2 3 2 2" xfId="2550" xr:uid="{00000000-0005-0000-0000-0000F9090000}"/>
    <cellStyle name="20% - Accent1 2 3 3" xfId="2406" xr:uid="{00000000-0005-0000-0000-000069090000}"/>
    <cellStyle name="20% - Accent1 2 4" xfId="2201" xr:uid="{00000000-0005-0000-0000-00009C080000}"/>
    <cellStyle name="20% - Accent1 2 4 2" xfId="2478" xr:uid="{00000000-0005-0000-0000-0000B1090000}"/>
    <cellStyle name="20% - Accent1 2 5" xfId="2334" xr:uid="{00000000-0005-0000-0000-000021090000}"/>
    <cellStyle name="20% - Accent1 2 6" xfId="2606" xr:uid="{00000000-0005-0000-0000-0000310A0000}"/>
    <cellStyle name="20% - Accent1 3" xfId="2053" xr:uid="{00000000-0005-0000-0000-000008080000}"/>
    <cellStyle name="20% - Accent1 3 2" xfId="2170" xr:uid="{00000000-0005-0000-0000-00007D080000}"/>
    <cellStyle name="20% - Accent1 3 2 2" xfId="2287" xr:uid="{00000000-0005-0000-0000-0000F2080000}"/>
    <cellStyle name="20% - Accent1 3 2 2 2" xfId="2564" xr:uid="{00000000-0005-0000-0000-0000070A0000}"/>
    <cellStyle name="20% - Accent1 3 2 3" xfId="2420" xr:uid="{00000000-0005-0000-0000-000077090000}"/>
    <cellStyle name="20% - Accent1 3 3" xfId="2215" xr:uid="{00000000-0005-0000-0000-0000AA080000}"/>
    <cellStyle name="20% - Accent1 3 3 2" xfId="2492" xr:uid="{00000000-0005-0000-0000-0000BF090000}"/>
    <cellStyle name="20% - Accent1 3 4" xfId="2348" xr:uid="{00000000-0005-0000-0000-00002F090000}"/>
    <cellStyle name="20% - Accent1 4" xfId="1269" xr:uid="{00000000-0005-0000-0000-0000F8040000}"/>
    <cellStyle name="20% - Accent2 2" xfId="2037" xr:uid="{00000000-0005-0000-0000-0000F8070000}"/>
    <cellStyle name="20% - Accent2 2 2" xfId="2127" xr:uid="{00000000-0005-0000-0000-000052080000}"/>
    <cellStyle name="20% - Accent2 2 2 2" xfId="2187" xr:uid="{00000000-0005-0000-0000-00008E080000}"/>
    <cellStyle name="20% - Accent2 2 2 2 2" xfId="2317" xr:uid="{00000000-0005-0000-0000-000010090000}"/>
    <cellStyle name="20% - Accent2 2 2 2 2 2" xfId="2594" xr:uid="{00000000-0005-0000-0000-0000250A0000}"/>
    <cellStyle name="20% - Accent2 2 2 2 3" xfId="2450" xr:uid="{00000000-0005-0000-0000-000095090000}"/>
    <cellStyle name="20% - Accent2 2 2 3" xfId="2245" xr:uid="{00000000-0005-0000-0000-0000C8080000}"/>
    <cellStyle name="20% - Accent2 2 2 3 2" xfId="2522" xr:uid="{00000000-0005-0000-0000-0000DD090000}"/>
    <cellStyle name="20% - Accent2 2 2 4" xfId="2378" xr:uid="{00000000-0005-0000-0000-00004D090000}"/>
    <cellStyle name="20% - Accent2 2 3" xfId="2159" xr:uid="{00000000-0005-0000-0000-000072080000}"/>
    <cellStyle name="20% - Accent2 2 3 2" xfId="2275" xr:uid="{00000000-0005-0000-0000-0000E6080000}"/>
    <cellStyle name="20% - Accent2 2 3 2 2" xfId="2552" xr:uid="{00000000-0005-0000-0000-0000FB090000}"/>
    <cellStyle name="20% - Accent2 2 3 3" xfId="2408" xr:uid="{00000000-0005-0000-0000-00006B090000}"/>
    <cellStyle name="20% - Accent2 2 4" xfId="2203" xr:uid="{00000000-0005-0000-0000-00009E080000}"/>
    <cellStyle name="20% - Accent2 2 4 2" xfId="2480" xr:uid="{00000000-0005-0000-0000-0000B3090000}"/>
    <cellStyle name="20% - Accent2 2 5" xfId="2336" xr:uid="{00000000-0005-0000-0000-000023090000}"/>
    <cellStyle name="20% - Accent2 2 6" xfId="2607" xr:uid="{00000000-0005-0000-0000-0000320A0000}"/>
    <cellStyle name="20% - Accent2 3" xfId="2055" xr:uid="{00000000-0005-0000-0000-00000A080000}"/>
    <cellStyle name="20% - Accent2 3 2" xfId="2172" xr:uid="{00000000-0005-0000-0000-00007F080000}"/>
    <cellStyle name="20% - Accent2 3 2 2" xfId="2289" xr:uid="{00000000-0005-0000-0000-0000F4080000}"/>
    <cellStyle name="20% - Accent2 3 2 2 2" xfId="2566" xr:uid="{00000000-0005-0000-0000-0000090A0000}"/>
    <cellStyle name="20% - Accent2 3 2 3" xfId="2422" xr:uid="{00000000-0005-0000-0000-000079090000}"/>
    <cellStyle name="20% - Accent2 3 3" xfId="2217" xr:uid="{00000000-0005-0000-0000-0000AC080000}"/>
    <cellStyle name="20% - Accent2 3 3 2" xfId="2494" xr:uid="{00000000-0005-0000-0000-0000C1090000}"/>
    <cellStyle name="20% - Accent2 3 4" xfId="2350" xr:uid="{00000000-0005-0000-0000-000031090000}"/>
    <cellStyle name="20% - Accent2 4" xfId="1270" xr:uid="{00000000-0005-0000-0000-0000F9040000}"/>
    <cellStyle name="20% - Accent3 2" xfId="2039" xr:uid="{00000000-0005-0000-0000-0000FA070000}"/>
    <cellStyle name="20% - Accent3 2 2" xfId="2129" xr:uid="{00000000-0005-0000-0000-000054080000}"/>
    <cellStyle name="20% - Accent3 2 2 2" xfId="2189" xr:uid="{00000000-0005-0000-0000-000090080000}"/>
    <cellStyle name="20% - Accent3 2 2 2 2" xfId="2319" xr:uid="{00000000-0005-0000-0000-000012090000}"/>
    <cellStyle name="20% - Accent3 2 2 2 2 2" xfId="2596" xr:uid="{00000000-0005-0000-0000-0000270A0000}"/>
    <cellStyle name="20% - Accent3 2 2 2 3" xfId="2452" xr:uid="{00000000-0005-0000-0000-000097090000}"/>
    <cellStyle name="20% - Accent3 2 2 3" xfId="2247" xr:uid="{00000000-0005-0000-0000-0000CA080000}"/>
    <cellStyle name="20% - Accent3 2 2 3 2" xfId="2524" xr:uid="{00000000-0005-0000-0000-0000DF090000}"/>
    <cellStyle name="20% - Accent3 2 2 4" xfId="2380" xr:uid="{00000000-0005-0000-0000-00004F090000}"/>
    <cellStyle name="20% - Accent3 2 3" xfId="2161" xr:uid="{00000000-0005-0000-0000-000074080000}"/>
    <cellStyle name="20% - Accent3 2 3 2" xfId="2277" xr:uid="{00000000-0005-0000-0000-0000E8080000}"/>
    <cellStyle name="20% - Accent3 2 3 2 2" xfId="2554" xr:uid="{00000000-0005-0000-0000-0000FD090000}"/>
    <cellStyle name="20% - Accent3 2 3 3" xfId="2410" xr:uid="{00000000-0005-0000-0000-00006D090000}"/>
    <cellStyle name="20% - Accent3 2 4" xfId="2205" xr:uid="{00000000-0005-0000-0000-0000A0080000}"/>
    <cellStyle name="20% - Accent3 2 4 2" xfId="2482" xr:uid="{00000000-0005-0000-0000-0000B5090000}"/>
    <cellStyle name="20% - Accent3 2 5" xfId="2338" xr:uid="{00000000-0005-0000-0000-000025090000}"/>
    <cellStyle name="20% - Accent3 2 6" xfId="2608" xr:uid="{00000000-0005-0000-0000-0000330A0000}"/>
    <cellStyle name="20% - Accent3 3" xfId="2057" xr:uid="{00000000-0005-0000-0000-00000C080000}"/>
    <cellStyle name="20% - Accent3 3 2" xfId="2174" xr:uid="{00000000-0005-0000-0000-000081080000}"/>
    <cellStyle name="20% - Accent3 3 2 2" xfId="2291" xr:uid="{00000000-0005-0000-0000-0000F6080000}"/>
    <cellStyle name="20% - Accent3 3 2 2 2" xfId="2568" xr:uid="{00000000-0005-0000-0000-00000B0A0000}"/>
    <cellStyle name="20% - Accent3 3 2 3" xfId="2424" xr:uid="{00000000-0005-0000-0000-00007B090000}"/>
    <cellStyle name="20% - Accent3 3 3" xfId="2219" xr:uid="{00000000-0005-0000-0000-0000AE080000}"/>
    <cellStyle name="20% - Accent3 3 3 2" xfId="2496" xr:uid="{00000000-0005-0000-0000-0000C3090000}"/>
    <cellStyle name="20% - Accent3 3 4" xfId="2352" xr:uid="{00000000-0005-0000-0000-000033090000}"/>
    <cellStyle name="20% - Accent3 4" xfId="1271" xr:uid="{00000000-0005-0000-0000-0000FA040000}"/>
    <cellStyle name="20% - Accent4 2" xfId="2041" xr:uid="{00000000-0005-0000-0000-0000FC070000}"/>
    <cellStyle name="20% - Accent4 2 2" xfId="2131" xr:uid="{00000000-0005-0000-0000-000056080000}"/>
    <cellStyle name="20% - Accent4 2 2 2" xfId="2191" xr:uid="{00000000-0005-0000-0000-000092080000}"/>
    <cellStyle name="20% - Accent4 2 2 2 2" xfId="2321" xr:uid="{00000000-0005-0000-0000-000014090000}"/>
    <cellStyle name="20% - Accent4 2 2 2 2 2" xfId="2598" xr:uid="{00000000-0005-0000-0000-0000290A0000}"/>
    <cellStyle name="20% - Accent4 2 2 2 3" xfId="2454" xr:uid="{00000000-0005-0000-0000-000099090000}"/>
    <cellStyle name="20% - Accent4 2 2 3" xfId="2249" xr:uid="{00000000-0005-0000-0000-0000CC080000}"/>
    <cellStyle name="20% - Accent4 2 2 3 2" xfId="2526" xr:uid="{00000000-0005-0000-0000-0000E1090000}"/>
    <cellStyle name="20% - Accent4 2 2 4" xfId="2382" xr:uid="{00000000-0005-0000-0000-000051090000}"/>
    <cellStyle name="20% - Accent4 2 3" xfId="2163" xr:uid="{00000000-0005-0000-0000-000076080000}"/>
    <cellStyle name="20% - Accent4 2 3 2" xfId="2279" xr:uid="{00000000-0005-0000-0000-0000EA080000}"/>
    <cellStyle name="20% - Accent4 2 3 2 2" xfId="2556" xr:uid="{00000000-0005-0000-0000-0000FF090000}"/>
    <cellStyle name="20% - Accent4 2 3 3" xfId="2412" xr:uid="{00000000-0005-0000-0000-00006F090000}"/>
    <cellStyle name="20% - Accent4 2 4" xfId="2207" xr:uid="{00000000-0005-0000-0000-0000A2080000}"/>
    <cellStyle name="20% - Accent4 2 4 2" xfId="2484" xr:uid="{00000000-0005-0000-0000-0000B7090000}"/>
    <cellStyle name="20% - Accent4 2 5" xfId="2340" xr:uid="{00000000-0005-0000-0000-000027090000}"/>
    <cellStyle name="20% - Accent4 2 6" xfId="2609" xr:uid="{00000000-0005-0000-0000-0000340A0000}"/>
    <cellStyle name="20% - Accent4 3" xfId="2059" xr:uid="{00000000-0005-0000-0000-00000E080000}"/>
    <cellStyle name="20% - Accent4 3 2" xfId="2176" xr:uid="{00000000-0005-0000-0000-000083080000}"/>
    <cellStyle name="20% - Accent4 3 2 2" xfId="2293" xr:uid="{00000000-0005-0000-0000-0000F8080000}"/>
    <cellStyle name="20% - Accent4 3 2 2 2" xfId="2570" xr:uid="{00000000-0005-0000-0000-00000D0A0000}"/>
    <cellStyle name="20% - Accent4 3 2 3" xfId="2426" xr:uid="{00000000-0005-0000-0000-00007D090000}"/>
    <cellStyle name="20% - Accent4 3 3" xfId="2221" xr:uid="{00000000-0005-0000-0000-0000B0080000}"/>
    <cellStyle name="20% - Accent4 3 3 2" xfId="2498" xr:uid="{00000000-0005-0000-0000-0000C5090000}"/>
    <cellStyle name="20% - Accent4 3 4" xfId="2354" xr:uid="{00000000-0005-0000-0000-000035090000}"/>
    <cellStyle name="20% - Accent4 4" xfId="1272" xr:uid="{00000000-0005-0000-0000-0000FB040000}"/>
    <cellStyle name="20% - Accent5 2" xfId="2043" xr:uid="{00000000-0005-0000-0000-0000FE070000}"/>
    <cellStyle name="20% - Accent5 2 2" xfId="2133" xr:uid="{00000000-0005-0000-0000-000058080000}"/>
    <cellStyle name="20% - Accent5 2 2 2" xfId="2193" xr:uid="{00000000-0005-0000-0000-000094080000}"/>
    <cellStyle name="20% - Accent5 2 2 2 2" xfId="2323" xr:uid="{00000000-0005-0000-0000-000016090000}"/>
    <cellStyle name="20% - Accent5 2 2 2 2 2" xfId="2600" xr:uid="{00000000-0005-0000-0000-00002B0A0000}"/>
    <cellStyle name="20% - Accent5 2 2 2 3" xfId="2456" xr:uid="{00000000-0005-0000-0000-00009B090000}"/>
    <cellStyle name="20% - Accent5 2 2 3" xfId="2251" xr:uid="{00000000-0005-0000-0000-0000CE080000}"/>
    <cellStyle name="20% - Accent5 2 2 3 2" xfId="2528" xr:uid="{00000000-0005-0000-0000-0000E3090000}"/>
    <cellStyle name="20% - Accent5 2 2 4" xfId="2384" xr:uid="{00000000-0005-0000-0000-000053090000}"/>
    <cellStyle name="20% - Accent5 2 3" xfId="2165" xr:uid="{00000000-0005-0000-0000-000078080000}"/>
    <cellStyle name="20% - Accent5 2 3 2" xfId="2281" xr:uid="{00000000-0005-0000-0000-0000EC080000}"/>
    <cellStyle name="20% - Accent5 2 3 2 2" xfId="2558" xr:uid="{00000000-0005-0000-0000-0000010A0000}"/>
    <cellStyle name="20% - Accent5 2 3 3" xfId="2414" xr:uid="{00000000-0005-0000-0000-000071090000}"/>
    <cellStyle name="20% - Accent5 2 4" xfId="2209" xr:uid="{00000000-0005-0000-0000-0000A4080000}"/>
    <cellStyle name="20% - Accent5 2 4 2" xfId="2486" xr:uid="{00000000-0005-0000-0000-0000B9090000}"/>
    <cellStyle name="20% - Accent5 2 5" xfId="2342" xr:uid="{00000000-0005-0000-0000-000029090000}"/>
    <cellStyle name="20% - Accent5 2 6" xfId="2610" xr:uid="{00000000-0005-0000-0000-0000350A0000}"/>
    <cellStyle name="20% - Accent5 3" xfId="2061" xr:uid="{00000000-0005-0000-0000-000010080000}"/>
    <cellStyle name="20% - Accent5 3 2" xfId="2178" xr:uid="{00000000-0005-0000-0000-000085080000}"/>
    <cellStyle name="20% - Accent5 3 2 2" xfId="2295" xr:uid="{00000000-0005-0000-0000-0000FA080000}"/>
    <cellStyle name="20% - Accent5 3 2 2 2" xfId="2572" xr:uid="{00000000-0005-0000-0000-00000F0A0000}"/>
    <cellStyle name="20% - Accent5 3 2 3" xfId="2428" xr:uid="{00000000-0005-0000-0000-00007F090000}"/>
    <cellStyle name="20% - Accent5 3 3" xfId="2223" xr:uid="{00000000-0005-0000-0000-0000B2080000}"/>
    <cellStyle name="20% - Accent5 3 3 2" xfId="2500" xr:uid="{00000000-0005-0000-0000-0000C7090000}"/>
    <cellStyle name="20% - Accent5 3 4" xfId="2356" xr:uid="{00000000-0005-0000-0000-000037090000}"/>
    <cellStyle name="20% - Accent5 4" xfId="1273" xr:uid="{00000000-0005-0000-0000-0000FC040000}"/>
    <cellStyle name="20% - Accent6 2" xfId="2045" xr:uid="{00000000-0005-0000-0000-000000080000}"/>
    <cellStyle name="20% - Accent6 2 2" xfId="2135" xr:uid="{00000000-0005-0000-0000-00005A080000}"/>
    <cellStyle name="20% - Accent6 2 2 2" xfId="2195" xr:uid="{00000000-0005-0000-0000-000096080000}"/>
    <cellStyle name="20% - Accent6 2 2 2 2" xfId="2325" xr:uid="{00000000-0005-0000-0000-000018090000}"/>
    <cellStyle name="20% - Accent6 2 2 2 2 2" xfId="2602" xr:uid="{00000000-0005-0000-0000-00002D0A0000}"/>
    <cellStyle name="20% - Accent6 2 2 2 3" xfId="2458" xr:uid="{00000000-0005-0000-0000-00009D090000}"/>
    <cellStyle name="20% - Accent6 2 2 3" xfId="2253" xr:uid="{00000000-0005-0000-0000-0000D0080000}"/>
    <cellStyle name="20% - Accent6 2 2 3 2" xfId="2530" xr:uid="{00000000-0005-0000-0000-0000E5090000}"/>
    <cellStyle name="20% - Accent6 2 2 4" xfId="2386" xr:uid="{00000000-0005-0000-0000-000055090000}"/>
    <cellStyle name="20% - Accent6 2 3" xfId="2167" xr:uid="{00000000-0005-0000-0000-00007A080000}"/>
    <cellStyle name="20% - Accent6 2 3 2" xfId="2283" xr:uid="{00000000-0005-0000-0000-0000EE080000}"/>
    <cellStyle name="20% - Accent6 2 3 2 2" xfId="2560" xr:uid="{00000000-0005-0000-0000-0000030A0000}"/>
    <cellStyle name="20% - Accent6 2 3 3" xfId="2416" xr:uid="{00000000-0005-0000-0000-000073090000}"/>
    <cellStyle name="20% - Accent6 2 4" xfId="2211" xr:uid="{00000000-0005-0000-0000-0000A6080000}"/>
    <cellStyle name="20% - Accent6 2 4 2" xfId="2488" xr:uid="{00000000-0005-0000-0000-0000BB090000}"/>
    <cellStyle name="20% - Accent6 2 5" xfId="2344" xr:uid="{00000000-0005-0000-0000-00002B090000}"/>
    <cellStyle name="20% - Accent6 2 6" xfId="2611" xr:uid="{00000000-0005-0000-0000-0000360A0000}"/>
    <cellStyle name="20% - Accent6 3" xfId="2063" xr:uid="{00000000-0005-0000-0000-000012080000}"/>
    <cellStyle name="20% - Accent6 3 2" xfId="2180" xr:uid="{00000000-0005-0000-0000-000087080000}"/>
    <cellStyle name="20% - Accent6 3 2 2" xfId="2297" xr:uid="{00000000-0005-0000-0000-0000FC080000}"/>
    <cellStyle name="20% - Accent6 3 2 2 2" xfId="2574" xr:uid="{00000000-0005-0000-0000-0000110A0000}"/>
    <cellStyle name="20% - Accent6 3 2 3" xfId="2430" xr:uid="{00000000-0005-0000-0000-000081090000}"/>
    <cellStyle name="20% - Accent6 3 3" xfId="2225" xr:uid="{00000000-0005-0000-0000-0000B4080000}"/>
    <cellStyle name="20% - Accent6 3 3 2" xfId="2502" xr:uid="{00000000-0005-0000-0000-0000C9090000}"/>
    <cellStyle name="20% - Accent6 3 4" xfId="2358" xr:uid="{00000000-0005-0000-0000-000039090000}"/>
    <cellStyle name="20% - Accent6 4" xfId="1274" xr:uid="{00000000-0005-0000-0000-0000FD040000}"/>
    <cellStyle name="40 % - Akzent1" xfId="93" xr:uid="{00000000-0005-0000-0000-000060000000}"/>
    <cellStyle name="40 % - Akzent1 10" xfId="700" xr:uid="{00000000-0005-0000-0000-0000BF020000}"/>
    <cellStyle name="40 % - Akzent1 10 2" xfId="701" xr:uid="{00000000-0005-0000-0000-0000C0020000}"/>
    <cellStyle name="40 % - Akzent1 10 2 2" xfId="702" xr:uid="{00000000-0005-0000-0000-0000C1020000}"/>
    <cellStyle name="40 % - Akzent1 10 3" xfId="703" xr:uid="{00000000-0005-0000-0000-0000C2020000}"/>
    <cellStyle name="40 % - Akzent1 11" xfId="704" xr:uid="{00000000-0005-0000-0000-0000C3020000}"/>
    <cellStyle name="40 % - Akzent1 11 2" xfId="705" xr:uid="{00000000-0005-0000-0000-0000C4020000}"/>
    <cellStyle name="40 % - Akzent1 11 2 2" xfId="706" xr:uid="{00000000-0005-0000-0000-0000C5020000}"/>
    <cellStyle name="40 % - Akzent1 11 3" xfId="707" xr:uid="{00000000-0005-0000-0000-0000C6020000}"/>
    <cellStyle name="40 % - Akzent1 12" xfId="708" xr:uid="{00000000-0005-0000-0000-0000C7020000}"/>
    <cellStyle name="40 % - Akzent1 13" xfId="709" xr:uid="{00000000-0005-0000-0000-0000C8020000}"/>
    <cellStyle name="40 % - Akzent1 13 2" xfId="710" xr:uid="{00000000-0005-0000-0000-0000C9020000}"/>
    <cellStyle name="40 % - Akzent1 14" xfId="711" xr:uid="{00000000-0005-0000-0000-0000CA020000}"/>
    <cellStyle name="40 % - Akzent1 15" xfId="2705" xr:uid="{00000000-0005-0000-0000-0000940A0000}"/>
    <cellStyle name="40 % - Akzent1 16" xfId="2722" xr:uid="{00000000-0005-0000-0000-0000A50A0000}"/>
    <cellStyle name="40 % - Akzent1 17" xfId="2737" xr:uid="{00000000-0005-0000-0000-0000B40A0000}"/>
    <cellStyle name="40 % - Akzent1 2" xfId="121" xr:uid="{00000000-0005-0000-0000-00007C000000}"/>
    <cellStyle name="40 % - Akzent1 2 2" xfId="325" xr:uid="{00000000-0005-0000-0000-000048010000}"/>
    <cellStyle name="40 % - Akzent1 2 2 2" xfId="457" xr:uid="{00000000-0005-0000-0000-0000CC010000}"/>
    <cellStyle name="40 % - Akzent1 2 2 2 2" xfId="2302" xr:uid="{00000000-0005-0000-0000-000001090000}"/>
    <cellStyle name="40 % - Akzent1 2 2 2 2 2" xfId="2579" xr:uid="{00000000-0005-0000-0000-0000160A0000}"/>
    <cellStyle name="40 % - Akzent1 2 2 2 3" xfId="2435" xr:uid="{00000000-0005-0000-0000-000086090000}"/>
    <cellStyle name="40 % - Akzent1 2 2 3" xfId="2230" xr:uid="{00000000-0005-0000-0000-0000B9080000}"/>
    <cellStyle name="40 % - Akzent1 2 2 3 2" xfId="2507" xr:uid="{00000000-0005-0000-0000-0000CE090000}"/>
    <cellStyle name="40 % - Akzent1 2 2 4" xfId="2363" xr:uid="{00000000-0005-0000-0000-00003E090000}"/>
    <cellStyle name="40 % - Akzent1 2 3" xfId="410" xr:uid="{00000000-0005-0000-0000-00009D010000}"/>
    <cellStyle name="40 % - Akzent1 2 3 2" xfId="2260" xr:uid="{00000000-0005-0000-0000-0000D7080000}"/>
    <cellStyle name="40 % - Akzent1 2 3 2 2" xfId="2537" xr:uid="{00000000-0005-0000-0000-0000EC090000}"/>
    <cellStyle name="40 % - Akzent1 2 3 3" xfId="2393" xr:uid="{00000000-0005-0000-0000-00005C090000}"/>
    <cellStyle name="40 % - Akzent1 2 4" xfId="179" xr:uid="{00000000-0005-0000-0000-0000B6000000}"/>
    <cellStyle name="40 % - Akzent1 2 4 2" xfId="2465" xr:uid="{00000000-0005-0000-0000-0000A4090000}"/>
    <cellStyle name="40 % - Akzent1 2 5" xfId="1275" xr:uid="{00000000-0005-0000-0000-0000FE040000}"/>
    <cellStyle name="40 % - Akzent1 2 6" xfId="2679" xr:uid="{00000000-0005-0000-0000-00007A0A0000}"/>
    <cellStyle name="40 % - Akzent1 2 7" xfId="2787" xr:uid="{00000000-0005-0000-0000-0000E60A0000}"/>
    <cellStyle name="40 % - Akzent1 3" xfId="133" xr:uid="{00000000-0005-0000-0000-000088000000}"/>
    <cellStyle name="40 % - Akzent1 3 2" xfId="343" xr:uid="{00000000-0005-0000-0000-00005A010000}"/>
    <cellStyle name="40 % - Akzent1 3 2 2" xfId="469" xr:uid="{00000000-0005-0000-0000-0000D8010000}"/>
    <cellStyle name="40 % - Akzent1 3 3" xfId="422" xr:uid="{00000000-0005-0000-0000-0000A9010000}"/>
    <cellStyle name="40 % - Akzent1 3 4" xfId="276" xr:uid="{00000000-0005-0000-0000-000017010000}"/>
    <cellStyle name="40 % - Akzent1 3 5" xfId="1276" xr:uid="{00000000-0005-0000-0000-0000FF040000}"/>
    <cellStyle name="40 % - Akzent1 3 6" xfId="2788" xr:uid="{00000000-0005-0000-0000-0000E70A0000}"/>
    <cellStyle name="40 % - Akzent1 4" xfId="122" xr:uid="{00000000-0005-0000-0000-00007D000000}"/>
    <cellStyle name="40 % - Akzent1 4 2" xfId="438" xr:uid="{00000000-0005-0000-0000-0000B9010000}"/>
    <cellStyle name="40 % - Akzent1 4 2 2" xfId="712" xr:uid="{00000000-0005-0000-0000-0000CB020000}"/>
    <cellStyle name="40 % - Akzent1 4 3" xfId="299" xr:uid="{00000000-0005-0000-0000-00002E010000}"/>
    <cellStyle name="40 % - Akzent1 5" xfId="391" xr:uid="{00000000-0005-0000-0000-00008A010000}"/>
    <cellStyle name="40 % - Akzent1 5 2" xfId="713" xr:uid="{00000000-0005-0000-0000-0000CC020000}"/>
    <cellStyle name="40 % - Akzent1 5 2 2" xfId="714" xr:uid="{00000000-0005-0000-0000-0000CD020000}"/>
    <cellStyle name="40 % - Akzent1 5 3" xfId="715" xr:uid="{00000000-0005-0000-0000-0000CE020000}"/>
    <cellStyle name="40 % - Akzent1 6" xfId="486" xr:uid="{00000000-0005-0000-0000-0000E9010000}"/>
    <cellStyle name="40 % - Akzent1 6 2" xfId="716" xr:uid="{00000000-0005-0000-0000-0000CF020000}"/>
    <cellStyle name="40 % - Akzent1 6 2 2" xfId="717" xr:uid="{00000000-0005-0000-0000-0000D0020000}"/>
    <cellStyle name="40 % - Akzent1 6 3" xfId="718" xr:uid="{00000000-0005-0000-0000-0000D1020000}"/>
    <cellStyle name="40 % - Akzent1 7" xfId="500" xr:uid="{00000000-0005-0000-0000-0000F7010000}"/>
    <cellStyle name="40 % - Akzent1 7 2" xfId="719" xr:uid="{00000000-0005-0000-0000-0000D2020000}"/>
    <cellStyle name="40 % - Akzent1 7 2 2" xfId="720" xr:uid="{00000000-0005-0000-0000-0000D3020000}"/>
    <cellStyle name="40 % - Akzent1 7 3" xfId="721" xr:uid="{00000000-0005-0000-0000-0000D4020000}"/>
    <cellStyle name="40 % - Akzent1 8" xfId="514" xr:uid="{00000000-0005-0000-0000-000005020000}"/>
    <cellStyle name="40 % - Akzent1 8 2" xfId="722" xr:uid="{00000000-0005-0000-0000-0000D5020000}"/>
    <cellStyle name="40 % - Akzent1 8 2 2" xfId="723" xr:uid="{00000000-0005-0000-0000-0000D6020000}"/>
    <cellStyle name="40 % - Akzent1 8 3" xfId="724" xr:uid="{00000000-0005-0000-0000-0000D7020000}"/>
    <cellStyle name="40 % - Akzent1 9" xfId="161" xr:uid="{00000000-0005-0000-0000-0000A4000000}"/>
    <cellStyle name="40 % - Akzent1 9 2" xfId="725" xr:uid="{00000000-0005-0000-0000-0000D8020000}"/>
    <cellStyle name="40 % - Akzent1 9 2 2" xfId="726" xr:uid="{00000000-0005-0000-0000-0000D9020000}"/>
    <cellStyle name="40 % - Akzent1 9 3" xfId="727" xr:uid="{00000000-0005-0000-0000-0000DA020000}"/>
    <cellStyle name="40 % - Akzent2" xfId="96" xr:uid="{00000000-0005-0000-0000-000063000000}"/>
    <cellStyle name="40 % - Akzent2 10" xfId="728" xr:uid="{00000000-0005-0000-0000-0000DB020000}"/>
    <cellStyle name="40 % - Akzent2 10 2" xfId="729" xr:uid="{00000000-0005-0000-0000-0000DC020000}"/>
    <cellStyle name="40 % - Akzent2 10 2 2" xfId="730" xr:uid="{00000000-0005-0000-0000-0000DD020000}"/>
    <cellStyle name="40 % - Akzent2 10 3" xfId="731" xr:uid="{00000000-0005-0000-0000-0000DE020000}"/>
    <cellStyle name="40 % - Akzent2 11" xfId="732" xr:uid="{00000000-0005-0000-0000-0000DF020000}"/>
    <cellStyle name="40 % - Akzent2 11 2" xfId="733" xr:uid="{00000000-0005-0000-0000-0000E0020000}"/>
    <cellStyle name="40 % - Akzent2 11 2 2" xfId="734" xr:uid="{00000000-0005-0000-0000-0000E1020000}"/>
    <cellStyle name="40 % - Akzent2 11 3" xfId="735" xr:uid="{00000000-0005-0000-0000-0000E2020000}"/>
    <cellStyle name="40 % - Akzent2 12" xfId="736" xr:uid="{00000000-0005-0000-0000-0000E3020000}"/>
    <cellStyle name="40 % - Akzent2 13" xfId="737" xr:uid="{00000000-0005-0000-0000-0000E4020000}"/>
    <cellStyle name="40 % - Akzent2 13 2" xfId="738" xr:uid="{00000000-0005-0000-0000-0000E5020000}"/>
    <cellStyle name="40 % - Akzent2 14" xfId="739" xr:uid="{00000000-0005-0000-0000-0000E6020000}"/>
    <cellStyle name="40 % - Akzent2 15" xfId="1277" xr:uid="{00000000-0005-0000-0000-000000050000}"/>
    <cellStyle name="40 % - Akzent2 16" xfId="2724" xr:uid="{00000000-0005-0000-0000-0000A70A0000}"/>
    <cellStyle name="40 % - Akzent2 17" xfId="2739" xr:uid="{00000000-0005-0000-0000-0000B60A0000}"/>
    <cellStyle name="40 % - Akzent2 18" xfId="2789" xr:uid="{00000000-0005-0000-0000-0000E80A0000}"/>
    <cellStyle name="40 % - Akzent2 2" xfId="125" xr:uid="{00000000-0005-0000-0000-000080000000}"/>
    <cellStyle name="40 % - Akzent2 2 2" xfId="327" xr:uid="{00000000-0005-0000-0000-00004A010000}"/>
    <cellStyle name="40 % - Akzent2 2 2 2" xfId="459" xr:uid="{00000000-0005-0000-0000-0000CE010000}"/>
    <cellStyle name="40 % - Akzent2 2 2 2 2" xfId="2304" xr:uid="{00000000-0005-0000-0000-000003090000}"/>
    <cellStyle name="40 % - Akzent2 2 2 2 2 2" xfId="2581" xr:uid="{00000000-0005-0000-0000-0000180A0000}"/>
    <cellStyle name="40 % - Akzent2 2 2 2 3" xfId="2437" xr:uid="{00000000-0005-0000-0000-000088090000}"/>
    <cellStyle name="40 % - Akzent2 2 2 3" xfId="2232" xr:uid="{00000000-0005-0000-0000-0000BB080000}"/>
    <cellStyle name="40 % - Akzent2 2 2 3 2" xfId="2509" xr:uid="{00000000-0005-0000-0000-0000D0090000}"/>
    <cellStyle name="40 % - Akzent2 2 2 4" xfId="2365" xr:uid="{00000000-0005-0000-0000-000040090000}"/>
    <cellStyle name="40 % - Akzent2 2 3" xfId="412" xr:uid="{00000000-0005-0000-0000-00009F010000}"/>
    <cellStyle name="40 % - Akzent2 2 3 2" xfId="2262" xr:uid="{00000000-0005-0000-0000-0000D9080000}"/>
    <cellStyle name="40 % - Akzent2 2 3 2 2" xfId="2539" xr:uid="{00000000-0005-0000-0000-0000EE090000}"/>
    <cellStyle name="40 % - Akzent2 2 3 3" xfId="2395" xr:uid="{00000000-0005-0000-0000-00005E090000}"/>
    <cellStyle name="40 % - Akzent2 2 4" xfId="181" xr:uid="{00000000-0005-0000-0000-0000B8000000}"/>
    <cellStyle name="40 % - Akzent2 2 4 2" xfId="2467" xr:uid="{00000000-0005-0000-0000-0000A6090000}"/>
    <cellStyle name="40 % - Akzent2 2 5" xfId="2331" xr:uid="{00000000-0005-0000-0000-00001E090000}"/>
    <cellStyle name="40 % - Akzent2 2 6" xfId="2680" xr:uid="{00000000-0005-0000-0000-00007B0A0000}"/>
    <cellStyle name="40 % - Akzent2 3" xfId="119" xr:uid="{00000000-0005-0000-0000-00007A000000}"/>
    <cellStyle name="40 % - Akzent2 3 2" xfId="346" xr:uid="{00000000-0005-0000-0000-00005D010000}"/>
    <cellStyle name="40 % - Akzent2 3 2 2" xfId="472" xr:uid="{00000000-0005-0000-0000-0000DB010000}"/>
    <cellStyle name="40 % - Akzent2 3 3" xfId="425" xr:uid="{00000000-0005-0000-0000-0000AC010000}"/>
    <cellStyle name="40 % - Akzent2 3 4" xfId="279" xr:uid="{00000000-0005-0000-0000-00001A010000}"/>
    <cellStyle name="40 % - Akzent2 4" xfId="149" xr:uid="{00000000-0005-0000-0000-000098000000}"/>
    <cellStyle name="40 % - Akzent2 4 2" xfId="440" xr:uid="{00000000-0005-0000-0000-0000BB010000}"/>
    <cellStyle name="40 % - Akzent2 4 2 2" xfId="740" xr:uid="{00000000-0005-0000-0000-0000E7020000}"/>
    <cellStyle name="40 % - Akzent2 4 3" xfId="302" xr:uid="{00000000-0005-0000-0000-000031010000}"/>
    <cellStyle name="40 % - Akzent2 5" xfId="393" xr:uid="{00000000-0005-0000-0000-00008C010000}"/>
    <cellStyle name="40 % - Akzent2 5 2" xfId="741" xr:uid="{00000000-0005-0000-0000-0000E8020000}"/>
    <cellStyle name="40 % - Akzent2 5 2 2" xfId="742" xr:uid="{00000000-0005-0000-0000-0000E9020000}"/>
    <cellStyle name="40 % - Akzent2 5 3" xfId="743" xr:uid="{00000000-0005-0000-0000-0000EA020000}"/>
    <cellStyle name="40 % - Akzent2 6" xfId="488" xr:uid="{00000000-0005-0000-0000-0000EB010000}"/>
    <cellStyle name="40 % - Akzent2 6 2" xfId="744" xr:uid="{00000000-0005-0000-0000-0000EB020000}"/>
    <cellStyle name="40 % - Akzent2 6 2 2" xfId="745" xr:uid="{00000000-0005-0000-0000-0000EC020000}"/>
    <cellStyle name="40 % - Akzent2 6 3" xfId="746" xr:uid="{00000000-0005-0000-0000-0000ED020000}"/>
    <cellStyle name="40 % - Akzent2 7" xfId="502" xr:uid="{00000000-0005-0000-0000-0000F9010000}"/>
    <cellStyle name="40 % - Akzent2 7 2" xfId="747" xr:uid="{00000000-0005-0000-0000-0000EE020000}"/>
    <cellStyle name="40 % - Akzent2 7 2 2" xfId="748" xr:uid="{00000000-0005-0000-0000-0000EF020000}"/>
    <cellStyle name="40 % - Akzent2 7 3" xfId="749" xr:uid="{00000000-0005-0000-0000-0000F0020000}"/>
    <cellStyle name="40 % - Akzent2 8" xfId="516" xr:uid="{00000000-0005-0000-0000-000007020000}"/>
    <cellStyle name="40 % - Akzent2 8 2" xfId="750" xr:uid="{00000000-0005-0000-0000-0000F1020000}"/>
    <cellStyle name="40 % - Akzent2 8 2 2" xfId="751" xr:uid="{00000000-0005-0000-0000-0000F2020000}"/>
    <cellStyle name="40 % - Akzent2 8 3" xfId="752" xr:uid="{00000000-0005-0000-0000-0000F3020000}"/>
    <cellStyle name="40 % - Akzent2 9" xfId="163" xr:uid="{00000000-0005-0000-0000-0000A6000000}"/>
    <cellStyle name="40 % - Akzent2 9 2" xfId="753" xr:uid="{00000000-0005-0000-0000-0000F4020000}"/>
    <cellStyle name="40 % - Akzent2 9 2 2" xfId="754" xr:uid="{00000000-0005-0000-0000-0000F5020000}"/>
    <cellStyle name="40 % - Akzent2 9 3" xfId="755" xr:uid="{00000000-0005-0000-0000-0000F6020000}"/>
    <cellStyle name="40 % - Akzent3" xfId="99" xr:uid="{00000000-0005-0000-0000-000066000000}"/>
    <cellStyle name="40 % - Akzent3 10" xfId="756" xr:uid="{00000000-0005-0000-0000-0000F7020000}"/>
    <cellStyle name="40 % - Akzent3 10 2" xfId="757" xr:uid="{00000000-0005-0000-0000-0000F8020000}"/>
    <cellStyle name="40 % - Akzent3 10 2 2" xfId="758" xr:uid="{00000000-0005-0000-0000-0000F9020000}"/>
    <cellStyle name="40 % - Akzent3 10 3" xfId="759" xr:uid="{00000000-0005-0000-0000-0000FA020000}"/>
    <cellStyle name="40 % - Akzent3 11" xfId="760" xr:uid="{00000000-0005-0000-0000-0000FB020000}"/>
    <cellStyle name="40 % - Akzent3 11 2" xfId="761" xr:uid="{00000000-0005-0000-0000-0000FC020000}"/>
    <cellStyle name="40 % - Akzent3 11 2 2" xfId="762" xr:uid="{00000000-0005-0000-0000-0000FD020000}"/>
    <cellStyle name="40 % - Akzent3 11 3" xfId="763" xr:uid="{00000000-0005-0000-0000-0000FE020000}"/>
    <cellStyle name="40 % - Akzent3 12" xfId="764" xr:uid="{00000000-0005-0000-0000-0000FF020000}"/>
    <cellStyle name="40 % - Akzent3 13" xfId="765" xr:uid="{00000000-0005-0000-0000-000000030000}"/>
    <cellStyle name="40 % - Akzent3 13 2" xfId="766" xr:uid="{00000000-0005-0000-0000-000001030000}"/>
    <cellStyle name="40 % - Akzent3 14" xfId="767" xr:uid="{00000000-0005-0000-0000-000002030000}"/>
    <cellStyle name="40 % - Akzent3 15" xfId="2708" xr:uid="{00000000-0005-0000-0000-0000970A0000}"/>
    <cellStyle name="40 % - Akzent3 16" xfId="2726" xr:uid="{00000000-0005-0000-0000-0000A90A0000}"/>
    <cellStyle name="40 % - Akzent3 17" xfId="2741" xr:uid="{00000000-0005-0000-0000-0000B80A0000}"/>
    <cellStyle name="40 % - Akzent3 2" xfId="128" xr:uid="{00000000-0005-0000-0000-000083000000}"/>
    <cellStyle name="40 % - Akzent3 2 2" xfId="329" xr:uid="{00000000-0005-0000-0000-00004C010000}"/>
    <cellStyle name="40 % - Akzent3 2 2 2" xfId="461" xr:uid="{00000000-0005-0000-0000-0000D0010000}"/>
    <cellStyle name="40 % - Akzent3 2 2 2 2" xfId="2306" xr:uid="{00000000-0005-0000-0000-000005090000}"/>
    <cellStyle name="40 % - Akzent3 2 2 2 2 2" xfId="2583" xr:uid="{00000000-0005-0000-0000-00001A0A0000}"/>
    <cellStyle name="40 % - Akzent3 2 2 2 3" xfId="2439" xr:uid="{00000000-0005-0000-0000-00008A090000}"/>
    <cellStyle name="40 % - Akzent3 2 2 3" xfId="2234" xr:uid="{00000000-0005-0000-0000-0000BD080000}"/>
    <cellStyle name="40 % - Akzent3 2 2 3 2" xfId="2511" xr:uid="{00000000-0005-0000-0000-0000D2090000}"/>
    <cellStyle name="40 % - Akzent3 2 2 4" xfId="2367" xr:uid="{00000000-0005-0000-0000-000042090000}"/>
    <cellStyle name="40 % - Akzent3 2 3" xfId="414" xr:uid="{00000000-0005-0000-0000-0000A1010000}"/>
    <cellStyle name="40 % - Akzent3 2 3 2" xfId="2264" xr:uid="{00000000-0005-0000-0000-0000DB080000}"/>
    <cellStyle name="40 % - Akzent3 2 3 2 2" xfId="2541" xr:uid="{00000000-0005-0000-0000-0000F0090000}"/>
    <cellStyle name="40 % - Akzent3 2 3 3" xfId="2397" xr:uid="{00000000-0005-0000-0000-000060090000}"/>
    <cellStyle name="40 % - Akzent3 2 4" xfId="183" xr:uid="{00000000-0005-0000-0000-0000BA000000}"/>
    <cellStyle name="40 % - Akzent3 2 4 2" xfId="2469" xr:uid="{00000000-0005-0000-0000-0000A8090000}"/>
    <cellStyle name="40 % - Akzent3 2 5" xfId="1278" xr:uid="{00000000-0005-0000-0000-000001050000}"/>
    <cellStyle name="40 % - Akzent3 2 6" xfId="2681" xr:uid="{00000000-0005-0000-0000-00007C0A0000}"/>
    <cellStyle name="40 % - Akzent3 2 7" xfId="2790" xr:uid="{00000000-0005-0000-0000-0000E90A0000}"/>
    <cellStyle name="40 % - Akzent3 3" xfId="129" xr:uid="{00000000-0005-0000-0000-000084000000}"/>
    <cellStyle name="40 % - Akzent3 3 2" xfId="347" xr:uid="{00000000-0005-0000-0000-00005E010000}"/>
    <cellStyle name="40 % - Akzent3 3 2 2" xfId="473" xr:uid="{00000000-0005-0000-0000-0000DC010000}"/>
    <cellStyle name="40 % - Akzent3 3 3" xfId="426" xr:uid="{00000000-0005-0000-0000-0000AD010000}"/>
    <cellStyle name="40 % - Akzent3 3 4" xfId="280" xr:uid="{00000000-0005-0000-0000-00001B010000}"/>
    <cellStyle name="40 % - Akzent3 3 5" xfId="1279" xr:uid="{00000000-0005-0000-0000-000002050000}"/>
    <cellStyle name="40 % - Akzent3 3 6" xfId="2791" xr:uid="{00000000-0005-0000-0000-0000EA0A0000}"/>
    <cellStyle name="40 % - Akzent3 4" xfId="139" xr:uid="{00000000-0005-0000-0000-00008E000000}"/>
    <cellStyle name="40 % - Akzent3 4 2" xfId="442" xr:uid="{00000000-0005-0000-0000-0000BD010000}"/>
    <cellStyle name="40 % - Akzent3 4 2 2" xfId="768" xr:uid="{00000000-0005-0000-0000-000003030000}"/>
    <cellStyle name="40 % - Akzent3 4 3" xfId="305" xr:uid="{00000000-0005-0000-0000-000034010000}"/>
    <cellStyle name="40 % - Akzent3 5" xfId="395" xr:uid="{00000000-0005-0000-0000-00008E010000}"/>
    <cellStyle name="40 % - Akzent3 5 2" xfId="769" xr:uid="{00000000-0005-0000-0000-000004030000}"/>
    <cellStyle name="40 % - Akzent3 5 2 2" xfId="770" xr:uid="{00000000-0005-0000-0000-000005030000}"/>
    <cellStyle name="40 % - Akzent3 5 3" xfId="771" xr:uid="{00000000-0005-0000-0000-000006030000}"/>
    <cellStyle name="40 % - Akzent3 6" xfId="490" xr:uid="{00000000-0005-0000-0000-0000ED010000}"/>
    <cellStyle name="40 % - Akzent3 6 2" xfId="772" xr:uid="{00000000-0005-0000-0000-000007030000}"/>
    <cellStyle name="40 % - Akzent3 6 2 2" xfId="773" xr:uid="{00000000-0005-0000-0000-000008030000}"/>
    <cellStyle name="40 % - Akzent3 6 3" xfId="774" xr:uid="{00000000-0005-0000-0000-000009030000}"/>
    <cellStyle name="40 % - Akzent3 7" xfId="504" xr:uid="{00000000-0005-0000-0000-0000FB010000}"/>
    <cellStyle name="40 % - Akzent3 7 2" xfId="775" xr:uid="{00000000-0005-0000-0000-00000A030000}"/>
    <cellStyle name="40 % - Akzent3 7 2 2" xfId="776" xr:uid="{00000000-0005-0000-0000-00000B030000}"/>
    <cellStyle name="40 % - Akzent3 7 3" xfId="777" xr:uid="{00000000-0005-0000-0000-00000C030000}"/>
    <cellStyle name="40 % - Akzent3 8" xfId="518" xr:uid="{00000000-0005-0000-0000-000009020000}"/>
    <cellStyle name="40 % - Akzent3 8 2" xfId="778" xr:uid="{00000000-0005-0000-0000-00000D030000}"/>
    <cellStyle name="40 % - Akzent3 8 2 2" xfId="779" xr:uid="{00000000-0005-0000-0000-00000E030000}"/>
    <cellStyle name="40 % - Akzent3 8 3" xfId="780" xr:uid="{00000000-0005-0000-0000-00000F030000}"/>
    <cellStyle name="40 % - Akzent3 9" xfId="165" xr:uid="{00000000-0005-0000-0000-0000A8000000}"/>
    <cellStyle name="40 % - Akzent3 9 2" xfId="781" xr:uid="{00000000-0005-0000-0000-000010030000}"/>
    <cellStyle name="40 % - Akzent3 9 2 2" xfId="782" xr:uid="{00000000-0005-0000-0000-000011030000}"/>
    <cellStyle name="40 % - Akzent3 9 3" xfId="783" xr:uid="{00000000-0005-0000-0000-000012030000}"/>
    <cellStyle name="40 % - Akzent4" xfId="102" xr:uid="{00000000-0005-0000-0000-000069000000}"/>
    <cellStyle name="40 % - Akzent4 10" xfId="784" xr:uid="{00000000-0005-0000-0000-000013030000}"/>
    <cellStyle name="40 % - Akzent4 10 2" xfId="785" xr:uid="{00000000-0005-0000-0000-000014030000}"/>
    <cellStyle name="40 % - Akzent4 10 2 2" xfId="786" xr:uid="{00000000-0005-0000-0000-000015030000}"/>
    <cellStyle name="40 % - Akzent4 10 3" xfId="787" xr:uid="{00000000-0005-0000-0000-000016030000}"/>
    <cellStyle name="40 % - Akzent4 11" xfId="788" xr:uid="{00000000-0005-0000-0000-000017030000}"/>
    <cellStyle name="40 % - Akzent4 11 2" xfId="789" xr:uid="{00000000-0005-0000-0000-000018030000}"/>
    <cellStyle name="40 % - Akzent4 11 2 2" xfId="790" xr:uid="{00000000-0005-0000-0000-000019030000}"/>
    <cellStyle name="40 % - Akzent4 11 3" xfId="791" xr:uid="{00000000-0005-0000-0000-00001A030000}"/>
    <cellStyle name="40 % - Akzent4 12" xfId="792" xr:uid="{00000000-0005-0000-0000-00001B030000}"/>
    <cellStyle name="40 % - Akzent4 13" xfId="793" xr:uid="{00000000-0005-0000-0000-00001C030000}"/>
    <cellStyle name="40 % - Akzent4 13 2" xfId="794" xr:uid="{00000000-0005-0000-0000-00001D030000}"/>
    <cellStyle name="40 % - Akzent4 14" xfId="795" xr:uid="{00000000-0005-0000-0000-00001E030000}"/>
    <cellStyle name="40 % - Akzent4 15" xfId="2710" xr:uid="{00000000-0005-0000-0000-0000990A0000}"/>
    <cellStyle name="40 % - Akzent4 16" xfId="2728" xr:uid="{00000000-0005-0000-0000-0000AB0A0000}"/>
    <cellStyle name="40 % - Akzent4 17" xfId="2743" xr:uid="{00000000-0005-0000-0000-0000BA0A0000}"/>
    <cellStyle name="40 % - Akzent4 2" xfId="131" xr:uid="{00000000-0005-0000-0000-000086000000}"/>
    <cellStyle name="40 % - Akzent4 2 2" xfId="331" xr:uid="{00000000-0005-0000-0000-00004E010000}"/>
    <cellStyle name="40 % - Akzent4 2 2 2" xfId="463" xr:uid="{00000000-0005-0000-0000-0000D2010000}"/>
    <cellStyle name="40 % - Akzent4 2 2 2 2" xfId="2308" xr:uid="{00000000-0005-0000-0000-000007090000}"/>
    <cellStyle name="40 % - Akzent4 2 2 2 2 2" xfId="2585" xr:uid="{00000000-0005-0000-0000-00001C0A0000}"/>
    <cellStyle name="40 % - Akzent4 2 2 2 3" xfId="2441" xr:uid="{00000000-0005-0000-0000-00008C090000}"/>
    <cellStyle name="40 % - Akzent4 2 2 3" xfId="2236" xr:uid="{00000000-0005-0000-0000-0000BF080000}"/>
    <cellStyle name="40 % - Akzent4 2 2 3 2" xfId="2513" xr:uid="{00000000-0005-0000-0000-0000D4090000}"/>
    <cellStyle name="40 % - Akzent4 2 2 4" xfId="2369" xr:uid="{00000000-0005-0000-0000-000044090000}"/>
    <cellStyle name="40 % - Akzent4 2 3" xfId="416" xr:uid="{00000000-0005-0000-0000-0000A3010000}"/>
    <cellStyle name="40 % - Akzent4 2 3 2" xfId="2266" xr:uid="{00000000-0005-0000-0000-0000DD080000}"/>
    <cellStyle name="40 % - Akzent4 2 3 2 2" xfId="2543" xr:uid="{00000000-0005-0000-0000-0000F2090000}"/>
    <cellStyle name="40 % - Akzent4 2 3 3" xfId="2399" xr:uid="{00000000-0005-0000-0000-000062090000}"/>
    <cellStyle name="40 % - Akzent4 2 4" xfId="185" xr:uid="{00000000-0005-0000-0000-0000BC000000}"/>
    <cellStyle name="40 % - Akzent4 2 4 2" xfId="2471" xr:uid="{00000000-0005-0000-0000-0000AA090000}"/>
    <cellStyle name="40 % - Akzent4 2 5" xfId="1280" xr:uid="{00000000-0005-0000-0000-000003050000}"/>
    <cellStyle name="40 % - Akzent4 2 6" xfId="2682" xr:uid="{00000000-0005-0000-0000-00007D0A0000}"/>
    <cellStyle name="40 % - Akzent4 2 7" xfId="2792" xr:uid="{00000000-0005-0000-0000-0000EB0A0000}"/>
    <cellStyle name="40 % - Akzent4 3" xfId="143" xr:uid="{00000000-0005-0000-0000-000092000000}"/>
    <cellStyle name="40 % - Akzent4 3 2" xfId="348" xr:uid="{00000000-0005-0000-0000-00005F010000}"/>
    <cellStyle name="40 % - Akzent4 3 2 2" xfId="474" xr:uid="{00000000-0005-0000-0000-0000DD010000}"/>
    <cellStyle name="40 % - Akzent4 3 3" xfId="427" xr:uid="{00000000-0005-0000-0000-0000AE010000}"/>
    <cellStyle name="40 % - Akzent4 3 4" xfId="281" xr:uid="{00000000-0005-0000-0000-00001C010000}"/>
    <cellStyle name="40 % - Akzent4 3 5" xfId="1281" xr:uid="{00000000-0005-0000-0000-000004050000}"/>
    <cellStyle name="40 % - Akzent4 3 6" xfId="2793" xr:uid="{00000000-0005-0000-0000-0000EC0A0000}"/>
    <cellStyle name="40 % - Akzent4 4" xfId="153" xr:uid="{00000000-0005-0000-0000-00009C000000}"/>
    <cellStyle name="40 % - Akzent4 4 2" xfId="444" xr:uid="{00000000-0005-0000-0000-0000BF010000}"/>
    <cellStyle name="40 % - Akzent4 4 2 2" xfId="796" xr:uid="{00000000-0005-0000-0000-00001F030000}"/>
    <cellStyle name="40 % - Akzent4 4 3" xfId="308" xr:uid="{00000000-0005-0000-0000-000037010000}"/>
    <cellStyle name="40 % - Akzent4 5" xfId="397" xr:uid="{00000000-0005-0000-0000-000090010000}"/>
    <cellStyle name="40 % - Akzent4 5 2" xfId="797" xr:uid="{00000000-0005-0000-0000-000020030000}"/>
    <cellStyle name="40 % - Akzent4 5 2 2" xfId="798" xr:uid="{00000000-0005-0000-0000-000021030000}"/>
    <cellStyle name="40 % - Akzent4 5 3" xfId="799" xr:uid="{00000000-0005-0000-0000-000022030000}"/>
    <cellStyle name="40 % - Akzent4 6" xfId="492" xr:uid="{00000000-0005-0000-0000-0000EF010000}"/>
    <cellStyle name="40 % - Akzent4 6 2" xfId="800" xr:uid="{00000000-0005-0000-0000-000023030000}"/>
    <cellStyle name="40 % - Akzent4 6 2 2" xfId="801" xr:uid="{00000000-0005-0000-0000-000024030000}"/>
    <cellStyle name="40 % - Akzent4 6 3" xfId="802" xr:uid="{00000000-0005-0000-0000-000025030000}"/>
    <cellStyle name="40 % - Akzent4 7" xfId="506" xr:uid="{00000000-0005-0000-0000-0000FD010000}"/>
    <cellStyle name="40 % - Akzent4 7 2" xfId="803" xr:uid="{00000000-0005-0000-0000-000026030000}"/>
    <cellStyle name="40 % - Akzent4 7 2 2" xfId="804" xr:uid="{00000000-0005-0000-0000-000027030000}"/>
    <cellStyle name="40 % - Akzent4 7 3" xfId="805" xr:uid="{00000000-0005-0000-0000-000028030000}"/>
    <cellStyle name="40 % - Akzent4 8" xfId="520" xr:uid="{00000000-0005-0000-0000-00000B020000}"/>
    <cellStyle name="40 % - Akzent4 8 2" xfId="806" xr:uid="{00000000-0005-0000-0000-000029030000}"/>
    <cellStyle name="40 % - Akzent4 8 2 2" xfId="807" xr:uid="{00000000-0005-0000-0000-00002A030000}"/>
    <cellStyle name="40 % - Akzent4 8 3" xfId="808" xr:uid="{00000000-0005-0000-0000-00002B030000}"/>
    <cellStyle name="40 % - Akzent4 9" xfId="167" xr:uid="{00000000-0005-0000-0000-0000AA000000}"/>
    <cellStyle name="40 % - Akzent4 9 2" xfId="809" xr:uid="{00000000-0005-0000-0000-00002C030000}"/>
    <cellStyle name="40 % - Akzent4 9 2 2" xfId="810" xr:uid="{00000000-0005-0000-0000-00002D030000}"/>
    <cellStyle name="40 % - Akzent4 9 3" xfId="811" xr:uid="{00000000-0005-0000-0000-00002E030000}"/>
    <cellStyle name="40 % - Akzent5" xfId="105" xr:uid="{00000000-0005-0000-0000-00006C000000}"/>
    <cellStyle name="40 % - Akzent5 10" xfId="812" xr:uid="{00000000-0005-0000-0000-00002F030000}"/>
    <cellStyle name="40 % - Akzent5 10 2" xfId="813" xr:uid="{00000000-0005-0000-0000-000030030000}"/>
    <cellStyle name="40 % - Akzent5 10 2 2" xfId="814" xr:uid="{00000000-0005-0000-0000-000031030000}"/>
    <cellStyle name="40 % - Akzent5 10 3" xfId="815" xr:uid="{00000000-0005-0000-0000-000032030000}"/>
    <cellStyle name="40 % - Akzent5 11" xfId="816" xr:uid="{00000000-0005-0000-0000-000033030000}"/>
    <cellStyle name="40 % - Akzent5 11 2" xfId="817" xr:uid="{00000000-0005-0000-0000-000034030000}"/>
    <cellStyle name="40 % - Akzent5 11 2 2" xfId="818" xr:uid="{00000000-0005-0000-0000-000035030000}"/>
    <cellStyle name="40 % - Akzent5 11 3" xfId="819" xr:uid="{00000000-0005-0000-0000-000036030000}"/>
    <cellStyle name="40 % - Akzent5 12" xfId="820" xr:uid="{00000000-0005-0000-0000-000037030000}"/>
    <cellStyle name="40 % - Akzent5 13" xfId="821" xr:uid="{00000000-0005-0000-0000-000038030000}"/>
    <cellStyle name="40 % - Akzent5 13 2" xfId="822" xr:uid="{00000000-0005-0000-0000-000039030000}"/>
    <cellStyle name="40 % - Akzent5 14" xfId="823" xr:uid="{00000000-0005-0000-0000-00003A030000}"/>
    <cellStyle name="40 % - Akzent5 15" xfId="2712" xr:uid="{00000000-0005-0000-0000-00009B0A0000}"/>
    <cellStyle name="40 % - Akzent5 16" xfId="2730" xr:uid="{00000000-0005-0000-0000-0000AD0A0000}"/>
    <cellStyle name="40 % - Akzent5 17" xfId="2745" xr:uid="{00000000-0005-0000-0000-0000BC0A0000}"/>
    <cellStyle name="40 % - Akzent5 2" xfId="135" xr:uid="{00000000-0005-0000-0000-00008A000000}"/>
    <cellStyle name="40 % - Akzent5 2 2" xfId="333" xr:uid="{00000000-0005-0000-0000-000050010000}"/>
    <cellStyle name="40 % - Akzent5 2 2 2" xfId="465" xr:uid="{00000000-0005-0000-0000-0000D4010000}"/>
    <cellStyle name="40 % - Akzent5 2 2 2 2" xfId="2310" xr:uid="{00000000-0005-0000-0000-000009090000}"/>
    <cellStyle name="40 % - Akzent5 2 2 2 2 2" xfId="2587" xr:uid="{00000000-0005-0000-0000-00001E0A0000}"/>
    <cellStyle name="40 % - Akzent5 2 2 2 3" xfId="2443" xr:uid="{00000000-0005-0000-0000-00008E090000}"/>
    <cellStyle name="40 % - Akzent5 2 2 3" xfId="2238" xr:uid="{00000000-0005-0000-0000-0000C1080000}"/>
    <cellStyle name="40 % - Akzent5 2 2 3 2" xfId="2515" xr:uid="{00000000-0005-0000-0000-0000D6090000}"/>
    <cellStyle name="40 % - Akzent5 2 2 4" xfId="2371" xr:uid="{00000000-0005-0000-0000-000046090000}"/>
    <cellStyle name="40 % - Akzent5 2 3" xfId="418" xr:uid="{00000000-0005-0000-0000-0000A5010000}"/>
    <cellStyle name="40 % - Akzent5 2 3 2" xfId="2268" xr:uid="{00000000-0005-0000-0000-0000DF080000}"/>
    <cellStyle name="40 % - Akzent5 2 3 2 2" xfId="2545" xr:uid="{00000000-0005-0000-0000-0000F4090000}"/>
    <cellStyle name="40 % - Akzent5 2 3 3" xfId="2401" xr:uid="{00000000-0005-0000-0000-000064090000}"/>
    <cellStyle name="40 % - Akzent5 2 4" xfId="187" xr:uid="{00000000-0005-0000-0000-0000BE000000}"/>
    <cellStyle name="40 % - Akzent5 2 4 2" xfId="2473" xr:uid="{00000000-0005-0000-0000-0000AC090000}"/>
    <cellStyle name="40 % - Akzent5 2 5" xfId="1282" xr:uid="{00000000-0005-0000-0000-000005050000}"/>
    <cellStyle name="40 % - Akzent5 2 6" xfId="2683" xr:uid="{00000000-0005-0000-0000-00007E0A0000}"/>
    <cellStyle name="40 % - Akzent5 2 7" xfId="2794" xr:uid="{00000000-0005-0000-0000-0000ED0A0000}"/>
    <cellStyle name="40 % - Akzent5 3" xfId="146" xr:uid="{00000000-0005-0000-0000-000095000000}"/>
    <cellStyle name="40 % - Akzent5 3 2" xfId="351" xr:uid="{00000000-0005-0000-0000-000062010000}"/>
    <cellStyle name="40 % - Akzent5 3 2 2" xfId="477" xr:uid="{00000000-0005-0000-0000-0000E0010000}"/>
    <cellStyle name="40 % - Akzent5 3 3" xfId="430" xr:uid="{00000000-0005-0000-0000-0000B1010000}"/>
    <cellStyle name="40 % - Akzent5 3 4" xfId="284" xr:uid="{00000000-0005-0000-0000-00001F010000}"/>
    <cellStyle name="40 % - Akzent5 3 5" xfId="1283" xr:uid="{00000000-0005-0000-0000-000006050000}"/>
    <cellStyle name="40 % - Akzent5 3 6" xfId="2795" xr:uid="{00000000-0005-0000-0000-0000EE0A0000}"/>
    <cellStyle name="40 % - Akzent5 4" xfId="155" xr:uid="{00000000-0005-0000-0000-00009E000000}"/>
    <cellStyle name="40 % - Akzent5 4 2" xfId="446" xr:uid="{00000000-0005-0000-0000-0000C1010000}"/>
    <cellStyle name="40 % - Akzent5 4 2 2" xfId="824" xr:uid="{00000000-0005-0000-0000-00003B030000}"/>
    <cellStyle name="40 % - Akzent5 4 3" xfId="311" xr:uid="{00000000-0005-0000-0000-00003A010000}"/>
    <cellStyle name="40 % - Akzent5 5" xfId="399" xr:uid="{00000000-0005-0000-0000-000092010000}"/>
    <cellStyle name="40 % - Akzent5 5 2" xfId="825" xr:uid="{00000000-0005-0000-0000-00003C030000}"/>
    <cellStyle name="40 % - Akzent5 5 2 2" xfId="826" xr:uid="{00000000-0005-0000-0000-00003D030000}"/>
    <cellStyle name="40 % - Akzent5 5 3" xfId="827" xr:uid="{00000000-0005-0000-0000-00003E030000}"/>
    <cellStyle name="40 % - Akzent5 6" xfId="494" xr:uid="{00000000-0005-0000-0000-0000F1010000}"/>
    <cellStyle name="40 % - Akzent5 6 2" xfId="828" xr:uid="{00000000-0005-0000-0000-00003F030000}"/>
    <cellStyle name="40 % - Akzent5 6 2 2" xfId="829" xr:uid="{00000000-0005-0000-0000-000040030000}"/>
    <cellStyle name="40 % - Akzent5 6 3" xfId="830" xr:uid="{00000000-0005-0000-0000-000041030000}"/>
    <cellStyle name="40 % - Akzent5 7" xfId="508" xr:uid="{00000000-0005-0000-0000-0000FF010000}"/>
    <cellStyle name="40 % - Akzent5 7 2" xfId="831" xr:uid="{00000000-0005-0000-0000-000042030000}"/>
    <cellStyle name="40 % - Akzent5 7 2 2" xfId="832" xr:uid="{00000000-0005-0000-0000-000043030000}"/>
    <cellStyle name="40 % - Akzent5 7 3" xfId="833" xr:uid="{00000000-0005-0000-0000-000044030000}"/>
    <cellStyle name="40 % - Akzent5 8" xfId="522" xr:uid="{00000000-0005-0000-0000-00000D020000}"/>
    <cellStyle name="40 % - Akzent5 8 2" xfId="834" xr:uid="{00000000-0005-0000-0000-000045030000}"/>
    <cellStyle name="40 % - Akzent5 8 2 2" xfId="835" xr:uid="{00000000-0005-0000-0000-000046030000}"/>
    <cellStyle name="40 % - Akzent5 8 3" xfId="836" xr:uid="{00000000-0005-0000-0000-000047030000}"/>
    <cellStyle name="40 % - Akzent5 9" xfId="169" xr:uid="{00000000-0005-0000-0000-0000AC000000}"/>
    <cellStyle name="40 % - Akzent5 9 2" xfId="837" xr:uid="{00000000-0005-0000-0000-000048030000}"/>
    <cellStyle name="40 % - Akzent5 9 2 2" xfId="838" xr:uid="{00000000-0005-0000-0000-000049030000}"/>
    <cellStyle name="40 % - Akzent5 9 3" xfId="839" xr:uid="{00000000-0005-0000-0000-00004A030000}"/>
    <cellStyle name="40 % - Akzent6" xfId="108" xr:uid="{00000000-0005-0000-0000-00006F000000}"/>
    <cellStyle name="40 % - Akzent6 10" xfId="840" xr:uid="{00000000-0005-0000-0000-00004B030000}"/>
    <cellStyle name="40 % - Akzent6 10 2" xfId="841" xr:uid="{00000000-0005-0000-0000-00004C030000}"/>
    <cellStyle name="40 % - Akzent6 10 2 2" xfId="842" xr:uid="{00000000-0005-0000-0000-00004D030000}"/>
    <cellStyle name="40 % - Akzent6 10 3" xfId="843" xr:uid="{00000000-0005-0000-0000-00004E030000}"/>
    <cellStyle name="40 % - Akzent6 11" xfId="844" xr:uid="{00000000-0005-0000-0000-00004F030000}"/>
    <cellStyle name="40 % - Akzent6 11 2" xfId="845" xr:uid="{00000000-0005-0000-0000-000050030000}"/>
    <cellStyle name="40 % - Akzent6 11 2 2" xfId="846" xr:uid="{00000000-0005-0000-0000-000051030000}"/>
    <cellStyle name="40 % - Akzent6 11 3" xfId="847" xr:uid="{00000000-0005-0000-0000-000052030000}"/>
    <cellStyle name="40 % - Akzent6 12" xfId="848" xr:uid="{00000000-0005-0000-0000-000053030000}"/>
    <cellStyle name="40 % - Akzent6 13" xfId="849" xr:uid="{00000000-0005-0000-0000-000054030000}"/>
    <cellStyle name="40 % - Akzent6 13 2" xfId="850" xr:uid="{00000000-0005-0000-0000-000055030000}"/>
    <cellStyle name="40 % - Akzent6 14" xfId="851" xr:uid="{00000000-0005-0000-0000-000056030000}"/>
    <cellStyle name="40 % - Akzent6 15" xfId="2714" xr:uid="{00000000-0005-0000-0000-00009D0A0000}"/>
    <cellStyle name="40 % - Akzent6 16" xfId="2732" xr:uid="{00000000-0005-0000-0000-0000AF0A0000}"/>
    <cellStyle name="40 % - Akzent6 17" xfId="2747" xr:uid="{00000000-0005-0000-0000-0000BE0A0000}"/>
    <cellStyle name="40 % - Akzent6 2" xfId="138" xr:uid="{00000000-0005-0000-0000-00008D000000}"/>
    <cellStyle name="40 % - Akzent6 2 2" xfId="335" xr:uid="{00000000-0005-0000-0000-000052010000}"/>
    <cellStyle name="40 % - Akzent6 2 2 2" xfId="467" xr:uid="{00000000-0005-0000-0000-0000D6010000}"/>
    <cellStyle name="40 % - Akzent6 2 2 2 2" xfId="2312" xr:uid="{00000000-0005-0000-0000-00000B090000}"/>
    <cellStyle name="40 % - Akzent6 2 2 2 2 2" xfId="2589" xr:uid="{00000000-0005-0000-0000-0000200A0000}"/>
    <cellStyle name="40 % - Akzent6 2 2 2 3" xfId="2445" xr:uid="{00000000-0005-0000-0000-000090090000}"/>
    <cellStyle name="40 % - Akzent6 2 2 3" xfId="2240" xr:uid="{00000000-0005-0000-0000-0000C3080000}"/>
    <cellStyle name="40 % - Akzent6 2 2 3 2" xfId="2517" xr:uid="{00000000-0005-0000-0000-0000D8090000}"/>
    <cellStyle name="40 % - Akzent6 2 2 4" xfId="2373" xr:uid="{00000000-0005-0000-0000-000048090000}"/>
    <cellStyle name="40 % - Akzent6 2 3" xfId="420" xr:uid="{00000000-0005-0000-0000-0000A7010000}"/>
    <cellStyle name="40 % - Akzent6 2 3 2" xfId="2270" xr:uid="{00000000-0005-0000-0000-0000E1080000}"/>
    <cellStyle name="40 % - Akzent6 2 3 2 2" xfId="2547" xr:uid="{00000000-0005-0000-0000-0000F6090000}"/>
    <cellStyle name="40 % - Akzent6 2 3 3" xfId="2403" xr:uid="{00000000-0005-0000-0000-000066090000}"/>
    <cellStyle name="40 % - Akzent6 2 4" xfId="189" xr:uid="{00000000-0005-0000-0000-0000C0000000}"/>
    <cellStyle name="40 % - Akzent6 2 4 2" xfId="2475" xr:uid="{00000000-0005-0000-0000-0000AE090000}"/>
    <cellStyle name="40 % - Akzent6 2 5" xfId="1284" xr:uid="{00000000-0005-0000-0000-000007050000}"/>
    <cellStyle name="40 % - Akzent6 2 6" xfId="2684" xr:uid="{00000000-0005-0000-0000-00007F0A0000}"/>
    <cellStyle name="40 % - Akzent6 2 7" xfId="2796" xr:uid="{00000000-0005-0000-0000-0000EF0A0000}"/>
    <cellStyle name="40 % - Akzent6 3" xfId="148" xr:uid="{00000000-0005-0000-0000-000097000000}"/>
    <cellStyle name="40 % - Akzent6 3 2" xfId="353" xr:uid="{00000000-0005-0000-0000-000064010000}"/>
    <cellStyle name="40 % - Akzent6 3 2 2" xfId="479" xr:uid="{00000000-0005-0000-0000-0000E2010000}"/>
    <cellStyle name="40 % - Akzent6 3 3" xfId="432" xr:uid="{00000000-0005-0000-0000-0000B3010000}"/>
    <cellStyle name="40 % - Akzent6 3 4" xfId="286" xr:uid="{00000000-0005-0000-0000-000021010000}"/>
    <cellStyle name="40 % - Akzent6 3 5" xfId="1285" xr:uid="{00000000-0005-0000-0000-000008050000}"/>
    <cellStyle name="40 % - Akzent6 3 6" xfId="2797" xr:uid="{00000000-0005-0000-0000-0000F00A0000}"/>
    <cellStyle name="40 % - Akzent6 4" xfId="157" xr:uid="{00000000-0005-0000-0000-0000A0000000}"/>
    <cellStyle name="40 % - Akzent6 4 2" xfId="448" xr:uid="{00000000-0005-0000-0000-0000C3010000}"/>
    <cellStyle name="40 % - Akzent6 4 2 2" xfId="852" xr:uid="{00000000-0005-0000-0000-000057030000}"/>
    <cellStyle name="40 % - Akzent6 4 3" xfId="313" xr:uid="{00000000-0005-0000-0000-00003C010000}"/>
    <cellStyle name="40 % - Akzent6 5" xfId="401" xr:uid="{00000000-0005-0000-0000-000094010000}"/>
    <cellStyle name="40 % - Akzent6 5 2" xfId="853" xr:uid="{00000000-0005-0000-0000-000058030000}"/>
    <cellStyle name="40 % - Akzent6 5 2 2" xfId="854" xr:uid="{00000000-0005-0000-0000-000059030000}"/>
    <cellStyle name="40 % - Akzent6 5 3" xfId="855" xr:uid="{00000000-0005-0000-0000-00005A030000}"/>
    <cellStyle name="40 % - Akzent6 6" xfId="496" xr:uid="{00000000-0005-0000-0000-0000F3010000}"/>
    <cellStyle name="40 % - Akzent6 6 2" xfId="856" xr:uid="{00000000-0005-0000-0000-00005B030000}"/>
    <cellStyle name="40 % - Akzent6 6 2 2" xfId="857" xr:uid="{00000000-0005-0000-0000-00005C030000}"/>
    <cellStyle name="40 % - Akzent6 6 3" xfId="858" xr:uid="{00000000-0005-0000-0000-00005D030000}"/>
    <cellStyle name="40 % - Akzent6 7" xfId="510" xr:uid="{00000000-0005-0000-0000-000001020000}"/>
    <cellStyle name="40 % - Akzent6 7 2" xfId="859" xr:uid="{00000000-0005-0000-0000-00005E030000}"/>
    <cellStyle name="40 % - Akzent6 7 2 2" xfId="860" xr:uid="{00000000-0005-0000-0000-00005F030000}"/>
    <cellStyle name="40 % - Akzent6 7 3" xfId="861" xr:uid="{00000000-0005-0000-0000-000060030000}"/>
    <cellStyle name="40 % - Akzent6 8" xfId="524" xr:uid="{00000000-0005-0000-0000-00000F020000}"/>
    <cellStyle name="40 % - Akzent6 8 2" xfId="862" xr:uid="{00000000-0005-0000-0000-000061030000}"/>
    <cellStyle name="40 % - Akzent6 8 2 2" xfId="863" xr:uid="{00000000-0005-0000-0000-000062030000}"/>
    <cellStyle name="40 % - Akzent6 8 3" xfId="864" xr:uid="{00000000-0005-0000-0000-000063030000}"/>
    <cellStyle name="40 % - Akzent6 9" xfId="171" xr:uid="{00000000-0005-0000-0000-0000AE000000}"/>
    <cellStyle name="40 % - Akzent6 9 2" xfId="865" xr:uid="{00000000-0005-0000-0000-000064030000}"/>
    <cellStyle name="40 % - Akzent6 9 2 2" xfId="866" xr:uid="{00000000-0005-0000-0000-000065030000}"/>
    <cellStyle name="40 % - Akzent6 9 3" xfId="867" xr:uid="{00000000-0005-0000-0000-000066030000}"/>
    <cellStyle name="40% - Accent1 2" xfId="2036" xr:uid="{00000000-0005-0000-0000-0000F7070000}"/>
    <cellStyle name="40% - Accent1 2 2" xfId="2126" xr:uid="{00000000-0005-0000-0000-000051080000}"/>
    <cellStyle name="40% - Accent1 2 2 2" xfId="2186" xr:uid="{00000000-0005-0000-0000-00008D080000}"/>
    <cellStyle name="40% - Accent1 2 2 2 2" xfId="2316" xr:uid="{00000000-0005-0000-0000-00000F090000}"/>
    <cellStyle name="40% - Accent1 2 2 2 2 2" xfId="2593" xr:uid="{00000000-0005-0000-0000-0000240A0000}"/>
    <cellStyle name="40% - Accent1 2 2 2 3" xfId="2449" xr:uid="{00000000-0005-0000-0000-000094090000}"/>
    <cellStyle name="40% - Accent1 2 2 3" xfId="2244" xr:uid="{00000000-0005-0000-0000-0000C7080000}"/>
    <cellStyle name="40% - Accent1 2 2 3 2" xfId="2521" xr:uid="{00000000-0005-0000-0000-0000DC090000}"/>
    <cellStyle name="40% - Accent1 2 2 4" xfId="2377" xr:uid="{00000000-0005-0000-0000-00004C090000}"/>
    <cellStyle name="40% - Accent1 2 3" xfId="2158" xr:uid="{00000000-0005-0000-0000-000071080000}"/>
    <cellStyle name="40% - Accent1 2 3 2" xfId="2274" xr:uid="{00000000-0005-0000-0000-0000E5080000}"/>
    <cellStyle name="40% - Accent1 2 3 2 2" xfId="2551" xr:uid="{00000000-0005-0000-0000-0000FA090000}"/>
    <cellStyle name="40% - Accent1 2 3 3" xfId="2407" xr:uid="{00000000-0005-0000-0000-00006A090000}"/>
    <cellStyle name="40% - Accent1 2 4" xfId="2202" xr:uid="{00000000-0005-0000-0000-00009D080000}"/>
    <cellStyle name="40% - Accent1 2 4 2" xfId="2479" xr:uid="{00000000-0005-0000-0000-0000B2090000}"/>
    <cellStyle name="40% - Accent1 2 5" xfId="2335" xr:uid="{00000000-0005-0000-0000-000022090000}"/>
    <cellStyle name="40% - Accent1 2 6" xfId="2612" xr:uid="{00000000-0005-0000-0000-0000370A0000}"/>
    <cellStyle name="40% - Accent1 3" xfId="2054" xr:uid="{00000000-0005-0000-0000-000009080000}"/>
    <cellStyle name="40% - Accent1 3 2" xfId="2171" xr:uid="{00000000-0005-0000-0000-00007E080000}"/>
    <cellStyle name="40% - Accent1 3 2 2" xfId="2288" xr:uid="{00000000-0005-0000-0000-0000F3080000}"/>
    <cellStyle name="40% - Accent1 3 2 2 2" xfId="2565" xr:uid="{00000000-0005-0000-0000-0000080A0000}"/>
    <cellStyle name="40% - Accent1 3 2 3" xfId="2421" xr:uid="{00000000-0005-0000-0000-000078090000}"/>
    <cellStyle name="40% - Accent1 3 3" xfId="2216" xr:uid="{00000000-0005-0000-0000-0000AB080000}"/>
    <cellStyle name="40% - Accent1 3 3 2" xfId="2493" xr:uid="{00000000-0005-0000-0000-0000C0090000}"/>
    <cellStyle name="40% - Accent1 3 4" xfId="2349" xr:uid="{00000000-0005-0000-0000-000030090000}"/>
    <cellStyle name="40% - Accent1 4" xfId="1286" xr:uid="{00000000-0005-0000-0000-000009050000}"/>
    <cellStyle name="40% - Accent2 2" xfId="2038" xr:uid="{00000000-0005-0000-0000-0000F9070000}"/>
    <cellStyle name="40% - Accent2 2 2" xfId="2128" xr:uid="{00000000-0005-0000-0000-000053080000}"/>
    <cellStyle name="40% - Accent2 2 2 2" xfId="2188" xr:uid="{00000000-0005-0000-0000-00008F080000}"/>
    <cellStyle name="40% - Accent2 2 2 2 2" xfId="2318" xr:uid="{00000000-0005-0000-0000-000011090000}"/>
    <cellStyle name="40% - Accent2 2 2 2 2 2" xfId="2595" xr:uid="{00000000-0005-0000-0000-0000260A0000}"/>
    <cellStyle name="40% - Accent2 2 2 2 3" xfId="2451" xr:uid="{00000000-0005-0000-0000-000096090000}"/>
    <cellStyle name="40% - Accent2 2 2 3" xfId="2246" xr:uid="{00000000-0005-0000-0000-0000C9080000}"/>
    <cellStyle name="40% - Accent2 2 2 3 2" xfId="2523" xr:uid="{00000000-0005-0000-0000-0000DE090000}"/>
    <cellStyle name="40% - Accent2 2 2 4" xfId="2379" xr:uid="{00000000-0005-0000-0000-00004E090000}"/>
    <cellStyle name="40% - Accent2 2 3" xfId="2160" xr:uid="{00000000-0005-0000-0000-000073080000}"/>
    <cellStyle name="40% - Accent2 2 3 2" xfId="2276" xr:uid="{00000000-0005-0000-0000-0000E7080000}"/>
    <cellStyle name="40% - Accent2 2 3 2 2" xfId="2553" xr:uid="{00000000-0005-0000-0000-0000FC090000}"/>
    <cellStyle name="40% - Accent2 2 3 3" xfId="2409" xr:uid="{00000000-0005-0000-0000-00006C090000}"/>
    <cellStyle name="40% - Accent2 2 4" xfId="2204" xr:uid="{00000000-0005-0000-0000-00009F080000}"/>
    <cellStyle name="40% - Accent2 2 4 2" xfId="2481" xr:uid="{00000000-0005-0000-0000-0000B4090000}"/>
    <cellStyle name="40% - Accent2 2 5" xfId="2337" xr:uid="{00000000-0005-0000-0000-000024090000}"/>
    <cellStyle name="40% - Accent2 2 6" xfId="2613" xr:uid="{00000000-0005-0000-0000-0000380A0000}"/>
    <cellStyle name="40% - Accent2 3" xfId="2056" xr:uid="{00000000-0005-0000-0000-00000B080000}"/>
    <cellStyle name="40% - Accent2 3 2" xfId="2173" xr:uid="{00000000-0005-0000-0000-000080080000}"/>
    <cellStyle name="40% - Accent2 3 2 2" xfId="2290" xr:uid="{00000000-0005-0000-0000-0000F5080000}"/>
    <cellStyle name="40% - Accent2 3 2 2 2" xfId="2567" xr:uid="{00000000-0005-0000-0000-00000A0A0000}"/>
    <cellStyle name="40% - Accent2 3 2 3" xfId="2423" xr:uid="{00000000-0005-0000-0000-00007A090000}"/>
    <cellStyle name="40% - Accent2 3 3" xfId="2218" xr:uid="{00000000-0005-0000-0000-0000AD080000}"/>
    <cellStyle name="40% - Accent2 3 3 2" xfId="2495" xr:uid="{00000000-0005-0000-0000-0000C2090000}"/>
    <cellStyle name="40% - Accent2 3 4" xfId="2351" xr:uid="{00000000-0005-0000-0000-000032090000}"/>
    <cellStyle name="40% - Accent2 4" xfId="1287" xr:uid="{00000000-0005-0000-0000-00000A050000}"/>
    <cellStyle name="40% - Accent3 2" xfId="2040" xr:uid="{00000000-0005-0000-0000-0000FB070000}"/>
    <cellStyle name="40% - Accent3 2 2" xfId="2130" xr:uid="{00000000-0005-0000-0000-000055080000}"/>
    <cellStyle name="40% - Accent3 2 2 2" xfId="2190" xr:uid="{00000000-0005-0000-0000-000091080000}"/>
    <cellStyle name="40% - Accent3 2 2 2 2" xfId="2320" xr:uid="{00000000-0005-0000-0000-000013090000}"/>
    <cellStyle name="40% - Accent3 2 2 2 2 2" xfId="2597" xr:uid="{00000000-0005-0000-0000-0000280A0000}"/>
    <cellStyle name="40% - Accent3 2 2 2 3" xfId="2453" xr:uid="{00000000-0005-0000-0000-000098090000}"/>
    <cellStyle name="40% - Accent3 2 2 3" xfId="2248" xr:uid="{00000000-0005-0000-0000-0000CB080000}"/>
    <cellStyle name="40% - Accent3 2 2 3 2" xfId="2525" xr:uid="{00000000-0005-0000-0000-0000E0090000}"/>
    <cellStyle name="40% - Accent3 2 2 4" xfId="2381" xr:uid="{00000000-0005-0000-0000-000050090000}"/>
    <cellStyle name="40% - Accent3 2 3" xfId="2162" xr:uid="{00000000-0005-0000-0000-000075080000}"/>
    <cellStyle name="40% - Accent3 2 3 2" xfId="2278" xr:uid="{00000000-0005-0000-0000-0000E9080000}"/>
    <cellStyle name="40% - Accent3 2 3 2 2" xfId="2555" xr:uid="{00000000-0005-0000-0000-0000FE090000}"/>
    <cellStyle name="40% - Accent3 2 3 3" xfId="2411" xr:uid="{00000000-0005-0000-0000-00006E090000}"/>
    <cellStyle name="40% - Accent3 2 4" xfId="2206" xr:uid="{00000000-0005-0000-0000-0000A1080000}"/>
    <cellStyle name="40% - Accent3 2 4 2" xfId="2483" xr:uid="{00000000-0005-0000-0000-0000B6090000}"/>
    <cellStyle name="40% - Accent3 2 5" xfId="2339" xr:uid="{00000000-0005-0000-0000-000026090000}"/>
    <cellStyle name="40% - Accent3 2 6" xfId="2614" xr:uid="{00000000-0005-0000-0000-0000390A0000}"/>
    <cellStyle name="40% - Accent3 3" xfId="2058" xr:uid="{00000000-0005-0000-0000-00000D080000}"/>
    <cellStyle name="40% - Accent3 3 2" xfId="2175" xr:uid="{00000000-0005-0000-0000-000082080000}"/>
    <cellStyle name="40% - Accent3 3 2 2" xfId="2292" xr:uid="{00000000-0005-0000-0000-0000F7080000}"/>
    <cellStyle name="40% - Accent3 3 2 2 2" xfId="2569" xr:uid="{00000000-0005-0000-0000-00000C0A0000}"/>
    <cellStyle name="40% - Accent3 3 2 3" xfId="2425" xr:uid="{00000000-0005-0000-0000-00007C090000}"/>
    <cellStyle name="40% - Accent3 3 3" xfId="2220" xr:uid="{00000000-0005-0000-0000-0000AF080000}"/>
    <cellStyle name="40% - Accent3 3 3 2" xfId="2497" xr:uid="{00000000-0005-0000-0000-0000C4090000}"/>
    <cellStyle name="40% - Accent3 3 4" xfId="2353" xr:uid="{00000000-0005-0000-0000-000034090000}"/>
    <cellStyle name="40% - Accent3 4" xfId="1288" xr:uid="{00000000-0005-0000-0000-00000B050000}"/>
    <cellStyle name="40% - Accent4 2" xfId="2042" xr:uid="{00000000-0005-0000-0000-0000FD070000}"/>
    <cellStyle name="40% - Accent4 2 2" xfId="2132" xr:uid="{00000000-0005-0000-0000-000057080000}"/>
    <cellStyle name="40% - Accent4 2 2 2" xfId="2192" xr:uid="{00000000-0005-0000-0000-000093080000}"/>
    <cellStyle name="40% - Accent4 2 2 2 2" xfId="2322" xr:uid="{00000000-0005-0000-0000-000015090000}"/>
    <cellStyle name="40% - Accent4 2 2 2 2 2" xfId="2599" xr:uid="{00000000-0005-0000-0000-00002A0A0000}"/>
    <cellStyle name="40% - Accent4 2 2 2 3" xfId="2455" xr:uid="{00000000-0005-0000-0000-00009A090000}"/>
    <cellStyle name="40% - Accent4 2 2 3" xfId="2250" xr:uid="{00000000-0005-0000-0000-0000CD080000}"/>
    <cellStyle name="40% - Accent4 2 2 3 2" xfId="2527" xr:uid="{00000000-0005-0000-0000-0000E2090000}"/>
    <cellStyle name="40% - Accent4 2 2 4" xfId="2383" xr:uid="{00000000-0005-0000-0000-000052090000}"/>
    <cellStyle name="40% - Accent4 2 3" xfId="2164" xr:uid="{00000000-0005-0000-0000-000077080000}"/>
    <cellStyle name="40% - Accent4 2 3 2" xfId="2280" xr:uid="{00000000-0005-0000-0000-0000EB080000}"/>
    <cellStyle name="40% - Accent4 2 3 2 2" xfId="2557" xr:uid="{00000000-0005-0000-0000-0000000A0000}"/>
    <cellStyle name="40% - Accent4 2 3 3" xfId="2413" xr:uid="{00000000-0005-0000-0000-000070090000}"/>
    <cellStyle name="40% - Accent4 2 4" xfId="2208" xr:uid="{00000000-0005-0000-0000-0000A3080000}"/>
    <cellStyle name="40% - Accent4 2 4 2" xfId="2485" xr:uid="{00000000-0005-0000-0000-0000B8090000}"/>
    <cellStyle name="40% - Accent4 2 5" xfId="2341" xr:uid="{00000000-0005-0000-0000-000028090000}"/>
    <cellStyle name="40% - Accent4 2 6" xfId="2615" xr:uid="{00000000-0005-0000-0000-00003A0A0000}"/>
    <cellStyle name="40% - Accent4 3" xfId="2060" xr:uid="{00000000-0005-0000-0000-00000F080000}"/>
    <cellStyle name="40% - Accent4 3 2" xfId="2177" xr:uid="{00000000-0005-0000-0000-000084080000}"/>
    <cellStyle name="40% - Accent4 3 2 2" xfId="2294" xr:uid="{00000000-0005-0000-0000-0000F9080000}"/>
    <cellStyle name="40% - Accent4 3 2 2 2" xfId="2571" xr:uid="{00000000-0005-0000-0000-00000E0A0000}"/>
    <cellStyle name="40% - Accent4 3 2 3" xfId="2427" xr:uid="{00000000-0005-0000-0000-00007E090000}"/>
    <cellStyle name="40% - Accent4 3 3" xfId="2222" xr:uid="{00000000-0005-0000-0000-0000B1080000}"/>
    <cellStyle name="40% - Accent4 3 3 2" xfId="2499" xr:uid="{00000000-0005-0000-0000-0000C6090000}"/>
    <cellStyle name="40% - Accent4 3 4" xfId="2355" xr:uid="{00000000-0005-0000-0000-000036090000}"/>
    <cellStyle name="40% - Accent4 4" xfId="1289" xr:uid="{00000000-0005-0000-0000-00000C050000}"/>
    <cellStyle name="40% - Accent5 2" xfId="2044" xr:uid="{00000000-0005-0000-0000-0000FF070000}"/>
    <cellStyle name="40% - Accent5 2 2" xfId="2134" xr:uid="{00000000-0005-0000-0000-000059080000}"/>
    <cellStyle name="40% - Accent5 2 2 2" xfId="2194" xr:uid="{00000000-0005-0000-0000-000095080000}"/>
    <cellStyle name="40% - Accent5 2 2 2 2" xfId="2324" xr:uid="{00000000-0005-0000-0000-000017090000}"/>
    <cellStyle name="40% - Accent5 2 2 2 2 2" xfId="2601" xr:uid="{00000000-0005-0000-0000-00002C0A0000}"/>
    <cellStyle name="40% - Accent5 2 2 2 3" xfId="2457" xr:uid="{00000000-0005-0000-0000-00009C090000}"/>
    <cellStyle name="40% - Accent5 2 2 3" xfId="2252" xr:uid="{00000000-0005-0000-0000-0000CF080000}"/>
    <cellStyle name="40% - Accent5 2 2 3 2" xfId="2529" xr:uid="{00000000-0005-0000-0000-0000E4090000}"/>
    <cellStyle name="40% - Accent5 2 2 4" xfId="2385" xr:uid="{00000000-0005-0000-0000-000054090000}"/>
    <cellStyle name="40% - Accent5 2 3" xfId="2166" xr:uid="{00000000-0005-0000-0000-000079080000}"/>
    <cellStyle name="40% - Accent5 2 3 2" xfId="2282" xr:uid="{00000000-0005-0000-0000-0000ED080000}"/>
    <cellStyle name="40% - Accent5 2 3 2 2" xfId="2559" xr:uid="{00000000-0005-0000-0000-0000020A0000}"/>
    <cellStyle name="40% - Accent5 2 3 3" xfId="2415" xr:uid="{00000000-0005-0000-0000-000072090000}"/>
    <cellStyle name="40% - Accent5 2 4" xfId="2210" xr:uid="{00000000-0005-0000-0000-0000A5080000}"/>
    <cellStyle name="40% - Accent5 2 4 2" xfId="2487" xr:uid="{00000000-0005-0000-0000-0000BA090000}"/>
    <cellStyle name="40% - Accent5 2 5" xfId="2343" xr:uid="{00000000-0005-0000-0000-00002A090000}"/>
    <cellStyle name="40% - Accent5 2 6" xfId="2616" xr:uid="{00000000-0005-0000-0000-00003B0A0000}"/>
    <cellStyle name="40% - Accent5 3" xfId="2062" xr:uid="{00000000-0005-0000-0000-000011080000}"/>
    <cellStyle name="40% - Accent5 3 2" xfId="2179" xr:uid="{00000000-0005-0000-0000-000086080000}"/>
    <cellStyle name="40% - Accent5 3 2 2" xfId="2296" xr:uid="{00000000-0005-0000-0000-0000FB080000}"/>
    <cellStyle name="40% - Accent5 3 2 2 2" xfId="2573" xr:uid="{00000000-0005-0000-0000-0000100A0000}"/>
    <cellStyle name="40% - Accent5 3 2 3" xfId="2429" xr:uid="{00000000-0005-0000-0000-000080090000}"/>
    <cellStyle name="40% - Accent5 3 3" xfId="2224" xr:uid="{00000000-0005-0000-0000-0000B3080000}"/>
    <cellStyle name="40% - Accent5 3 3 2" xfId="2501" xr:uid="{00000000-0005-0000-0000-0000C8090000}"/>
    <cellStyle name="40% - Accent5 3 4" xfId="2357" xr:uid="{00000000-0005-0000-0000-000038090000}"/>
    <cellStyle name="40% - Accent5 4" xfId="1290" xr:uid="{00000000-0005-0000-0000-00000D050000}"/>
    <cellStyle name="40% - Accent6 2" xfId="2046" xr:uid="{00000000-0005-0000-0000-000001080000}"/>
    <cellStyle name="40% - Accent6 2 2" xfId="2136" xr:uid="{00000000-0005-0000-0000-00005B080000}"/>
    <cellStyle name="40% - Accent6 2 2 2" xfId="2196" xr:uid="{00000000-0005-0000-0000-000097080000}"/>
    <cellStyle name="40% - Accent6 2 2 2 2" xfId="2326" xr:uid="{00000000-0005-0000-0000-000019090000}"/>
    <cellStyle name="40% - Accent6 2 2 2 2 2" xfId="2603" xr:uid="{00000000-0005-0000-0000-00002E0A0000}"/>
    <cellStyle name="40% - Accent6 2 2 2 3" xfId="2459" xr:uid="{00000000-0005-0000-0000-00009E090000}"/>
    <cellStyle name="40% - Accent6 2 2 3" xfId="2254" xr:uid="{00000000-0005-0000-0000-0000D1080000}"/>
    <cellStyle name="40% - Accent6 2 2 3 2" xfId="2531" xr:uid="{00000000-0005-0000-0000-0000E6090000}"/>
    <cellStyle name="40% - Accent6 2 2 4" xfId="2387" xr:uid="{00000000-0005-0000-0000-000056090000}"/>
    <cellStyle name="40% - Accent6 2 3" xfId="2168" xr:uid="{00000000-0005-0000-0000-00007B080000}"/>
    <cellStyle name="40% - Accent6 2 3 2" xfId="2284" xr:uid="{00000000-0005-0000-0000-0000EF080000}"/>
    <cellStyle name="40% - Accent6 2 3 2 2" xfId="2561" xr:uid="{00000000-0005-0000-0000-0000040A0000}"/>
    <cellStyle name="40% - Accent6 2 3 3" xfId="2417" xr:uid="{00000000-0005-0000-0000-000074090000}"/>
    <cellStyle name="40% - Accent6 2 4" xfId="2212" xr:uid="{00000000-0005-0000-0000-0000A7080000}"/>
    <cellStyle name="40% - Accent6 2 4 2" xfId="2489" xr:uid="{00000000-0005-0000-0000-0000BC090000}"/>
    <cellStyle name="40% - Accent6 2 5" xfId="2345" xr:uid="{00000000-0005-0000-0000-00002C090000}"/>
    <cellStyle name="40% - Accent6 2 6" xfId="2617" xr:uid="{00000000-0005-0000-0000-00003C0A0000}"/>
    <cellStyle name="40% - Accent6 3" xfId="2064" xr:uid="{00000000-0005-0000-0000-000013080000}"/>
    <cellStyle name="40% - Accent6 3 2" xfId="2181" xr:uid="{00000000-0005-0000-0000-000088080000}"/>
    <cellStyle name="40% - Accent6 3 2 2" xfId="2298" xr:uid="{00000000-0005-0000-0000-0000FD080000}"/>
    <cellStyle name="40% - Accent6 3 2 2 2" xfId="2575" xr:uid="{00000000-0005-0000-0000-0000120A0000}"/>
    <cellStyle name="40% - Accent6 3 2 3" xfId="2431" xr:uid="{00000000-0005-0000-0000-000082090000}"/>
    <cellStyle name="40% - Accent6 3 3" xfId="2226" xr:uid="{00000000-0005-0000-0000-0000B5080000}"/>
    <cellStyle name="40% - Accent6 3 3 2" xfId="2503" xr:uid="{00000000-0005-0000-0000-0000CA090000}"/>
    <cellStyle name="40% - Accent6 3 4" xfId="2359" xr:uid="{00000000-0005-0000-0000-00003A090000}"/>
    <cellStyle name="40% - Accent6 4" xfId="1291" xr:uid="{00000000-0005-0000-0000-00000E050000}"/>
    <cellStyle name="60 % - Akzent1 2" xfId="868" xr:uid="{00000000-0005-0000-0000-000067030000}"/>
    <cellStyle name="60 % - Akzent1 2 2" xfId="1292" xr:uid="{00000000-0005-0000-0000-00000F050000}"/>
    <cellStyle name="60 % - Akzent1 3" xfId="869" xr:uid="{00000000-0005-0000-0000-000068030000}"/>
    <cellStyle name="60 % - Akzent1 3 2" xfId="1293" xr:uid="{00000000-0005-0000-0000-000010050000}"/>
    <cellStyle name="60 % - Akzent1 4" xfId="2618" xr:uid="{00000000-0005-0000-0000-00003D0A0000}"/>
    <cellStyle name="60 % - Akzent2 2" xfId="870" xr:uid="{00000000-0005-0000-0000-000069030000}"/>
    <cellStyle name="60 % - Akzent2 3" xfId="871" xr:uid="{00000000-0005-0000-0000-00006A030000}"/>
    <cellStyle name="60 % - Akzent2 4" xfId="2620" xr:uid="{00000000-0005-0000-0000-00003F0A0000}"/>
    <cellStyle name="60 % - Akzent3 2" xfId="872" xr:uid="{00000000-0005-0000-0000-00006B030000}"/>
    <cellStyle name="60 % - Akzent3 2 2" xfId="1294" xr:uid="{00000000-0005-0000-0000-000011050000}"/>
    <cellStyle name="60 % - Akzent3 3" xfId="873" xr:uid="{00000000-0005-0000-0000-00006C030000}"/>
    <cellStyle name="60 % - Akzent3 3 2" xfId="1295" xr:uid="{00000000-0005-0000-0000-000012050000}"/>
    <cellStyle name="60 % - Akzent3 4" xfId="2622" xr:uid="{00000000-0005-0000-0000-0000410A0000}"/>
    <cellStyle name="60 % - Akzent4 2" xfId="874" xr:uid="{00000000-0005-0000-0000-00006D030000}"/>
    <cellStyle name="60 % - Akzent4 2 2" xfId="1296" xr:uid="{00000000-0005-0000-0000-000013050000}"/>
    <cellStyle name="60 % - Akzent4 3" xfId="875" xr:uid="{00000000-0005-0000-0000-00006E030000}"/>
    <cellStyle name="60 % - Akzent4 3 2" xfId="1297" xr:uid="{00000000-0005-0000-0000-000014050000}"/>
    <cellStyle name="60 % - Akzent4 4" xfId="2624" xr:uid="{00000000-0005-0000-0000-0000430A0000}"/>
    <cellStyle name="60 % - Akzent5 2" xfId="876" xr:uid="{00000000-0005-0000-0000-00006F030000}"/>
    <cellStyle name="60 % - Akzent5 2 2" xfId="1298" xr:uid="{00000000-0005-0000-0000-000015050000}"/>
    <cellStyle name="60 % - Akzent5 3" xfId="877" xr:uid="{00000000-0005-0000-0000-000070030000}"/>
    <cellStyle name="60 % - Akzent5 3 2" xfId="1299" xr:uid="{00000000-0005-0000-0000-000016050000}"/>
    <cellStyle name="60 % - Akzent5 4" xfId="2626" xr:uid="{00000000-0005-0000-0000-0000450A0000}"/>
    <cellStyle name="60 % - Akzent6 2" xfId="878" xr:uid="{00000000-0005-0000-0000-000071030000}"/>
    <cellStyle name="60 % - Akzent6 2 2" xfId="1300" xr:uid="{00000000-0005-0000-0000-000017050000}"/>
    <cellStyle name="60 % - Akzent6 3" xfId="879" xr:uid="{00000000-0005-0000-0000-000072030000}"/>
    <cellStyle name="60 % - Akzent6 3 2" xfId="1301" xr:uid="{00000000-0005-0000-0000-000018050000}"/>
    <cellStyle name="60 % - Akzent6 4" xfId="2628" xr:uid="{00000000-0005-0000-0000-0000470A0000}"/>
    <cellStyle name="60% - Accent1 2" xfId="2619" xr:uid="{00000000-0005-0000-0000-00003E0A0000}"/>
    <cellStyle name="60% - Accent1 3" xfId="1302" xr:uid="{00000000-0005-0000-0000-000019050000}"/>
    <cellStyle name="60% - Accent2 2" xfId="2621" xr:uid="{00000000-0005-0000-0000-0000400A0000}"/>
    <cellStyle name="60% - Accent2 3" xfId="1303" xr:uid="{00000000-0005-0000-0000-00001A050000}"/>
    <cellStyle name="60% - Accent3 2" xfId="2623" xr:uid="{00000000-0005-0000-0000-0000420A0000}"/>
    <cellStyle name="60% - Accent3 3" xfId="1304" xr:uid="{00000000-0005-0000-0000-00001B050000}"/>
    <cellStyle name="60% - Accent4 2" xfId="2625" xr:uid="{00000000-0005-0000-0000-0000440A0000}"/>
    <cellStyle name="60% - Accent4 3" xfId="1305" xr:uid="{00000000-0005-0000-0000-00001C050000}"/>
    <cellStyle name="60% - Accent5 2" xfId="2627" xr:uid="{00000000-0005-0000-0000-0000460A0000}"/>
    <cellStyle name="60% - Accent5 3" xfId="1306" xr:uid="{00000000-0005-0000-0000-00001D050000}"/>
    <cellStyle name="60% - Accent6 2" xfId="2629" xr:uid="{00000000-0005-0000-0000-0000480A0000}"/>
    <cellStyle name="60% - Accent6 3" xfId="1307" xr:uid="{00000000-0005-0000-0000-00001E050000}"/>
    <cellStyle name="Accent1 - 20%" xfId="192" xr:uid="{00000000-0005-0000-0000-0000C3000000}"/>
    <cellStyle name="Accent1 - 20% 2" xfId="1309" xr:uid="{00000000-0005-0000-0000-000020050000}"/>
    <cellStyle name="Accent1 - 20% 3" xfId="1308" xr:uid="{00000000-0005-0000-0000-00001F050000}"/>
    <cellStyle name="Accent1 - 40%" xfId="193" xr:uid="{00000000-0005-0000-0000-0000C4000000}"/>
    <cellStyle name="Accent1 - 40% 2" xfId="1311" xr:uid="{00000000-0005-0000-0000-000022050000}"/>
    <cellStyle name="Accent1 - 40% 3" xfId="1310" xr:uid="{00000000-0005-0000-0000-000021050000}"/>
    <cellStyle name="Accent1 - 60%" xfId="194" xr:uid="{00000000-0005-0000-0000-0000C5000000}"/>
    <cellStyle name="Accent1 - 60% 2" xfId="1313" xr:uid="{00000000-0005-0000-0000-000024050000}"/>
    <cellStyle name="Accent1 - 60% 3" xfId="1312" xr:uid="{00000000-0005-0000-0000-000023050000}"/>
    <cellStyle name="Accent1 10" xfId="1314" xr:uid="{00000000-0005-0000-0000-000025050000}"/>
    <cellStyle name="Accent1 11" xfId="91" xr:uid="{00000000-0005-0000-0000-00005E000000}"/>
    <cellStyle name="Accent1 12" xfId="2834" xr:uid="{00000000-0005-0000-0000-0000150B0000}"/>
    <cellStyle name="Accent1 13" xfId="2853" xr:uid="{00000000-0005-0000-0000-0000280B0000}"/>
    <cellStyle name="Accent1 2" xfId="1315" xr:uid="{00000000-0005-0000-0000-000026050000}"/>
    <cellStyle name="Accent1 2 2" xfId="2630" xr:uid="{00000000-0005-0000-0000-0000490A0000}"/>
    <cellStyle name="Accent1 3" xfId="1316" xr:uid="{00000000-0005-0000-0000-000027050000}"/>
    <cellStyle name="Accent1 4" xfId="1317" xr:uid="{00000000-0005-0000-0000-000028050000}"/>
    <cellStyle name="Accent1 5" xfId="1318" xr:uid="{00000000-0005-0000-0000-000029050000}"/>
    <cellStyle name="Accent1 6" xfId="1319" xr:uid="{00000000-0005-0000-0000-00002A050000}"/>
    <cellStyle name="Accent1 7" xfId="1320" xr:uid="{00000000-0005-0000-0000-00002B050000}"/>
    <cellStyle name="Accent1 8" xfId="1321" xr:uid="{00000000-0005-0000-0000-00002C050000}"/>
    <cellStyle name="Accent1 9" xfId="1322" xr:uid="{00000000-0005-0000-0000-00002D050000}"/>
    <cellStyle name="Accent2 - 20%" xfId="196" xr:uid="{00000000-0005-0000-0000-0000C7000000}"/>
    <cellStyle name="Accent2 - 20% 2" xfId="1324" xr:uid="{00000000-0005-0000-0000-00002F050000}"/>
    <cellStyle name="Accent2 - 20% 3" xfId="1323" xr:uid="{00000000-0005-0000-0000-00002E050000}"/>
    <cellStyle name="Accent2 - 40%" xfId="197" xr:uid="{00000000-0005-0000-0000-0000C8000000}"/>
    <cellStyle name="Accent2 - 40% 2" xfId="1326" xr:uid="{00000000-0005-0000-0000-000031050000}"/>
    <cellStyle name="Accent2 - 40% 3" xfId="1325" xr:uid="{00000000-0005-0000-0000-000030050000}"/>
    <cellStyle name="Accent2 - 60%" xfId="198" xr:uid="{00000000-0005-0000-0000-0000C9000000}"/>
    <cellStyle name="Accent2 - 60% 2" xfId="1328" xr:uid="{00000000-0005-0000-0000-000033050000}"/>
    <cellStyle name="Accent2 - 60% 3" xfId="1327" xr:uid="{00000000-0005-0000-0000-000032050000}"/>
    <cellStyle name="Accent2 10" xfId="1329" xr:uid="{00000000-0005-0000-0000-000034050000}"/>
    <cellStyle name="Accent2 11" xfId="94" xr:uid="{00000000-0005-0000-0000-000061000000}"/>
    <cellStyle name="Accent2 12" xfId="2835" xr:uid="{00000000-0005-0000-0000-0000160B0000}"/>
    <cellStyle name="Accent2 13" xfId="2851" xr:uid="{00000000-0005-0000-0000-0000260B0000}"/>
    <cellStyle name="Accent2 2" xfId="1330" xr:uid="{00000000-0005-0000-0000-000035050000}"/>
    <cellStyle name="Accent2 2 2" xfId="2631" xr:uid="{00000000-0005-0000-0000-00004A0A0000}"/>
    <cellStyle name="Accent2 3" xfId="1331" xr:uid="{00000000-0005-0000-0000-000036050000}"/>
    <cellStyle name="Accent2 4" xfId="1332" xr:uid="{00000000-0005-0000-0000-000037050000}"/>
    <cellStyle name="Accent2 5" xfId="1333" xr:uid="{00000000-0005-0000-0000-000038050000}"/>
    <cellStyle name="Accent2 6" xfId="1334" xr:uid="{00000000-0005-0000-0000-000039050000}"/>
    <cellStyle name="Accent2 7" xfId="1335" xr:uid="{00000000-0005-0000-0000-00003A050000}"/>
    <cellStyle name="Accent2 8" xfId="1336" xr:uid="{00000000-0005-0000-0000-00003B050000}"/>
    <cellStyle name="Accent2 9" xfId="1337" xr:uid="{00000000-0005-0000-0000-00003C050000}"/>
    <cellStyle name="Accent3 - 20%" xfId="200" xr:uid="{00000000-0005-0000-0000-0000CB000000}"/>
    <cellStyle name="Accent3 - 20% 2" xfId="1339" xr:uid="{00000000-0005-0000-0000-00003E050000}"/>
    <cellStyle name="Accent3 - 20% 3" xfId="1338" xr:uid="{00000000-0005-0000-0000-00003D050000}"/>
    <cellStyle name="Accent3 - 40%" xfId="201" xr:uid="{00000000-0005-0000-0000-0000CC000000}"/>
    <cellStyle name="Accent3 - 40% 2" xfId="1341" xr:uid="{00000000-0005-0000-0000-000040050000}"/>
    <cellStyle name="Accent3 - 40% 3" xfId="1340" xr:uid="{00000000-0005-0000-0000-00003F050000}"/>
    <cellStyle name="Accent3 - 60%" xfId="202" xr:uid="{00000000-0005-0000-0000-0000CD000000}"/>
    <cellStyle name="Accent3 - 60% 2" xfId="1343" xr:uid="{00000000-0005-0000-0000-000042050000}"/>
    <cellStyle name="Accent3 - 60% 3" xfId="1342" xr:uid="{00000000-0005-0000-0000-000041050000}"/>
    <cellStyle name="Accent3 10" xfId="1344" xr:uid="{00000000-0005-0000-0000-000043050000}"/>
    <cellStyle name="Accent3 11" xfId="97" xr:uid="{00000000-0005-0000-0000-000064000000}"/>
    <cellStyle name="Accent3 12" xfId="2836" xr:uid="{00000000-0005-0000-0000-0000170B0000}"/>
    <cellStyle name="Accent3 13" xfId="2844" xr:uid="{00000000-0005-0000-0000-00001F0B0000}"/>
    <cellStyle name="Accent3 2" xfId="1345" xr:uid="{00000000-0005-0000-0000-000044050000}"/>
    <cellStyle name="Accent3 2 2" xfId="2632" xr:uid="{00000000-0005-0000-0000-00004B0A0000}"/>
    <cellStyle name="Accent3 3" xfId="1346" xr:uid="{00000000-0005-0000-0000-000045050000}"/>
    <cellStyle name="Accent3 4" xfId="1347" xr:uid="{00000000-0005-0000-0000-000046050000}"/>
    <cellStyle name="Accent3 5" xfId="1348" xr:uid="{00000000-0005-0000-0000-000047050000}"/>
    <cellStyle name="Accent3 6" xfId="1349" xr:uid="{00000000-0005-0000-0000-000048050000}"/>
    <cellStyle name="Accent3 7" xfId="1350" xr:uid="{00000000-0005-0000-0000-000049050000}"/>
    <cellStyle name="Accent3 8" xfId="1351" xr:uid="{00000000-0005-0000-0000-00004A050000}"/>
    <cellStyle name="Accent3 9" xfId="1352" xr:uid="{00000000-0005-0000-0000-00004B050000}"/>
    <cellStyle name="Accent4 - 20%" xfId="204" xr:uid="{00000000-0005-0000-0000-0000CF000000}"/>
    <cellStyle name="Accent4 - 20% 2" xfId="1354" xr:uid="{00000000-0005-0000-0000-00004D050000}"/>
    <cellStyle name="Accent4 - 20% 3" xfId="1353" xr:uid="{00000000-0005-0000-0000-00004C050000}"/>
    <cellStyle name="Accent4 - 40%" xfId="205" xr:uid="{00000000-0005-0000-0000-0000D0000000}"/>
    <cellStyle name="Accent4 - 40% 2" xfId="1356" xr:uid="{00000000-0005-0000-0000-00004F050000}"/>
    <cellStyle name="Accent4 - 40% 3" xfId="1355" xr:uid="{00000000-0005-0000-0000-00004E050000}"/>
    <cellStyle name="Accent4 - 60%" xfId="206" xr:uid="{00000000-0005-0000-0000-0000D1000000}"/>
    <cellStyle name="Accent4 - 60% 2" xfId="1358" xr:uid="{00000000-0005-0000-0000-000051050000}"/>
    <cellStyle name="Accent4 - 60% 3" xfId="1357" xr:uid="{00000000-0005-0000-0000-000050050000}"/>
    <cellStyle name="Accent4 10" xfId="1359" xr:uid="{00000000-0005-0000-0000-000052050000}"/>
    <cellStyle name="Accent4 11" xfId="100" xr:uid="{00000000-0005-0000-0000-000067000000}"/>
    <cellStyle name="Accent4 12" xfId="2837" xr:uid="{00000000-0005-0000-0000-0000180B0000}"/>
    <cellStyle name="Accent4 13" xfId="2842" xr:uid="{00000000-0005-0000-0000-00001D0B0000}"/>
    <cellStyle name="Accent4 2" xfId="1360" xr:uid="{00000000-0005-0000-0000-000053050000}"/>
    <cellStyle name="Accent4 2 2" xfId="2633" xr:uid="{00000000-0005-0000-0000-00004C0A0000}"/>
    <cellStyle name="Accent4 3" xfId="1361" xr:uid="{00000000-0005-0000-0000-000054050000}"/>
    <cellStyle name="Accent4 4" xfId="1362" xr:uid="{00000000-0005-0000-0000-000055050000}"/>
    <cellStyle name="Accent4 5" xfId="1363" xr:uid="{00000000-0005-0000-0000-000056050000}"/>
    <cellStyle name="Accent4 6" xfId="1364" xr:uid="{00000000-0005-0000-0000-000057050000}"/>
    <cellStyle name="Accent4 7" xfId="1365" xr:uid="{00000000-0005-0000-0000-000058050000}"/>
    <cellStyle name="Accent4 8" xfId="1366" xr:uid="{00000000-0005-0000-0000-000059050000}"/>
    <cellStyle name="Accent4 9" xfId="1367" xr:uid="{00000000-0005-0000-0000-00005A050000}"/>
    <cellStyle name="Accent5 - 20%" xfId="208" xr:uid="{00000000-0005-0000-0000-0000D3000000}"/>
    <cellStyle name="Accent5 - 20% 2" xfId="1369" xr:uid="{00000000-0005-0000-0000-00005C050000}"/>
    <cellStyle name="Accent5 - 20% 3" xfId="1368" xr:uid="{00000000-0005-0000-0000-00005B050000}"/>
    <cellStyle name="Accent5 - 40%" xfId="209" xr:uid="{00000000-0005-0000-0000-0000D4000000}"/>
    <cellStyle name="Accent5 - 40% 2" xfId="1370" xr:uid="{00000000-0005-0000-0000-00005D050000}"/>
    <cellStyle name="Accent5 - 60%" xfId="210" xr:uid="{00000000-0005-0000-0000-0000D5000000}"/>
    <cellStyle name="Accent5 - 60% 2" xfId="1372" xr:uid="{00000000-0005-0000-0000-00005F050000}"/>
    <cellStyle name="Accent5 - 60% 3" xfId="1371" xr:uid="{00000000-0005-0000-0000-00005E050000}"/>
    <cellStyle name="Accent5 10" xfId="1373" xr:uid="{00000000-0005-0000-0000-000060050000}"/>
    <cellStyle name="Accent5 11" xfId="103" xr:uid="{00000000-0005-0000-0000-00006A000000}"/>
    <cellStyle name="Accent5 12" xfId="2838" xr:uid="{00000000-0005-0000-0000-0000190B0000}"/>
    <cellStyle name="Accent5 13" xfId="2854" xr:uid="{00000000-0005-0000-0000-0000290B0000}"/>
    <cellStyle name="Accent5 2" xfId="1374" xr:uid="{00000000-0005-0000-0000-000061050000}"/>
    <cellStyle name="Accent5 2 2" xfId="2634" xr:uid="{00000000-0005-0000-0000-00004D0A0000}"/>
    <cellStyle name="Accent5 3" xfId="1375" xr:uid="{00000000-0005-0000-0000-000062050000}"/>
    <cellStyle name="Accent5 4" xfId="1376" xr:uid="{00000000-0005-0000-0000-000063050000}"/>
    <cellStyle name="Accent5 5" xfId="1377" xr:uid="{00000000-0005-0000-0000-000064050000}"/>
    <cellStyle name="Accent5 6" xfId="1378" xr:uid="{00000000-0005-0000-0000-000065050000}"/>
    <cellStyle name="Accent5 7" xfId="1379" xr:uid="{00000000-0005-0000-0000-000066050000}"/>
    <cellStyle name="Accent5 8" xfId="1380" xr:uid="{00000000-0005-0000-0000-000067050000}"/>
    <cellStyle name="Accent5 9" xfId="1381" xr:uid="{00000000-0005-0000-0000-000068050000}"/>
    <cellStyle name="Accent6 - 20%" xfId="212" xr:uid="{00000000-0005-0000-0000-0000D7000000}"/>
    <cellStyle name="Accent6 - 20% 2" xfId="1382" xr:uid="{00000000-0005-0000-0000-000069050000}"/>
    <cellStyle name="Accent6 - 40%" xfId="213" xr:uid="{00000000-0005-0000-0000-0000D8000000}"/>
    <cellStyle name="Accent6 - 40% 2" xfId="1384" xr:uid="{00000000-0005-0000-0000-00006B050000}"/>
    <cellStyle name="Accent6 - 40% 3" xfId="1383" xr:uid="{00000000-0005-0000-0000-00006A050000}"/>
    <cellStyle name="Accent6 - 60%" xfId="214" xr:uid="{00000000-0005-0000-0000-0000D9000000}"/>
    <cellStyle name="Accent6 - 60% 2" xfId="1386" xr:uid="{00000000-0005-0000-0000-00006D050000}"/>
    <cellStyle name="Accent6 - 60% 3" xfId="1385" xr:uid="{00000000-0005-0000-0000-00006C050000}"/>
    <cellStyle name="Accent6 10" xfId="1387" xr:uid="{00000000-0005-0000-0000-00006E050000}"/>
    <cellStyle name="Accent6 11" xfId="106" xr:uid="{00000000-0005-0000-0000-00006D000000}"/>
    <cellStyle name="Accent6 12" xfId="2839" xr:uid="{00000000-0005-0000-0000-00001A0B0000}"/>
    <cellStyle name="Accent6 13" xfId="2852" xr:uid="{00000000-0005-0000-0000-0000270B0000}"/>
    <cellStyle name="Accent6 2" xfId="1388" xr:uid="{00000000-0005-0000-0000-00006F050000}"/>
    <cellStyle name="Accent6 2 2" xfId="2635" xr:uid="{00000000-0005-0000-0000-00004E0A0000}"/>
    <cellStyle name="Accent6 3" xfId="1389" xr:uid="{00000000-0005-0000-0000-000070050000}"/>
    <cellStyle name="Accent6 4" xfId="1390" xr:uid="{00000000-0005-0000-0000-000071050000}"/>
    <cellStyle name="Accent6 5" xfId="1391" xr:uid="{00000000-0005-0000-0000-000072050000}"/>
    <cellStyle name="Accent6 6" xfId="1392" xr:uid="{00000000-0005-0000-0000-000073050000}"/>
    <cellStyle name="Accent6 7" xfId="1393" xr:uid="{00000000-0005-0000-0000-000074050000}"/>
    <cellStyle name="Accent6 8" xfId="1394" xr:uid="{00000000-0005-0000-0000-000075050000}"/>
    <cellStyle name="Accent6 9" xfId="1395" xr:uid="{00000000-0005-0000-0000-000076050000}"/>
    <cellStyle name="Akzent1 2" xfId="191" xr:uid="{00000000-0005-0000-0000-0000C2000000}"/>
    <cellStyle name="Akzent1 2 2" xfId="1396" xr:uid="{00000000-0005-0000-0000-000077050000}"/>
    <cellStyle name="Akzent1 3" xfId="880" xr:uid="{00000000-0005-0000-0000-000073030000}"/>
    <cellStyle name="Akzent1 3 2" xfId="1397" xr:uid="{00000000-0005-0000-0000-000078050000}"/>
    <cellStyle name="Akzent1 4" xfId="881" xr:uid="{00000000-0005-0000-0000-000074030000}"/>
    <cellStyle name="Akzent2 2" xfId="195" xr:uid="{00000000-0005-0000-0000-0000C6000000}"/>
    <cellStyle name="Akzent2 3" xfId="882" xr:uid="{00000000-0005-0000-0000-000075030000}"/>
    <cellStyle name="Akzent2 4" xfId="883" xr:uid="{00000000-0005-0000-0000-000076030000}"/>
    <cellStyle name="Akzent3 2" xfId="199" xr:uid="{00000000-0005-0000-0000-0000CA000000}"/>
    <cellStyle name="Akzent3 3" xfId="884" xr:uid="{00000000-0005-0000-0000-000077030000}"/>
    <cellStyle name="Akzent3 4" xfId="885" xr:uid="{00000000-0005-0000-0000-000078030000}"/>
    <cellStyle name="Akzent4 2" xfId="203" xr:uid="{00000000-0005-0000-0000-0000CE000000}"/>
    <cellStyle name="Akzent4 2 2" xfId="1398" xr:uid="{00000000-0005-0000-0000-000079050000}"/>
    <cellStyle name="Akzent4 3" xfId="886" xr:uid="{00000000-0005-0000-0000-000079030000}"/>
    <cellStyle name="Akzent4 3 2" xfId="1399" xr:uid="{00000000-0005-0000-0000-00007A050000}"/>
    <cellStyle name="Akzent4 4" xfId="887" xr:uid="{00000000-0005-0000-0000-00007A030000}"/>
    <cellStyle name="Akzent5 2" xfId="207" xr:uid="{00000000-0005-0000-0000-0000D2000000}"/>
    <cellStyle name="Akzent5 3" xfId="888" xr:uid="{00000000-0005-0000-0000-00007B030000}"/>
    <cellStyle name="Akzent5 4" xfId="889" xr:uid="{00000000-0005-0000-0000-00007C030000}"/>
    <cellStyle name="Akzent6 2" xfId="211" xr:uid="{00000000-0005-0000-0000-0000D6000000}"/>
    <cellStyle name="Akzent6 2 2" xfId="1400" xr:uid="{00000000-0005-0000-0000-00007B050000}"/>
    <cellStyle name="Akzent6 3" xfId="890" xr:uid="{00000000-0005-0000-0000-00007D030000}"/>
    <cellStyle name="Akzent6 3 2" xfId="1401" xr:uid="{00000000-0005-0000-0000-00007C050000}"/>
    <cellStyle name="Akzent6 4" xfId="891" xr:uid="{00000000-0005-0000-0000-00007E030000}"/>
    <cellStyle name="Ausgabe 2" xfId="230" xr:uid="{00000000-0005-0000-0000-0000E9000000}"/>
    <cellStyle name="Ausgabe 2 2" xfId="338" xr:uid="{00000000-0005-0000-0000-000055010000}"/>
    <cellStyle name="Ausgabe 2 3" xfId="1402" xr:uid="{00000000-0005-0000-0000-00007D050000}"/>
    <cellStyle name="Ausgabe 3" xfId="892" xr:uid="{00000000-0005-0000-0000-00007F030000}"/>
    <cellStyle name="Ausgabe 3 2" xfId="1403" xr:uid="{00000000-0005-0000-0000-00007E050000}"/>
    <cellStyle name="Ausgabe 4" xfId="893" xr:uid="{00000000-0005-0000-0000-000080030000}"/>
    <cellStyle name="Ausgabe 5" xfId="2734" xr:uid="{00000000-0005-0000-0000-0000B10A0000}"/>
    <cellStyle name="Ausgabe 6" xfId="2762" xr:uid="{00000000-0005-0000-0000-0000CD0A0000}"/>
    <cellStyle name="Ausgabe 7" xfId="2798" xr:uid="{00000000-0005-0000-0000-0000F10A0000}"/>
    <cellStyle name="Ausgabe 8" xfId="2799" xr:uid="{00000000-0005-0000-0000-0000F20A0000}"/>
    <cellStyle name="Bad 2" xfId="2030" xr:uid="{00000000-0005-0000-0000-0000F1070000}"/>
    <cellStyle name="Bad 2 2" xfId="2636" xr:uid="{00000000-0005-0000-0000-00004F0A0000}"/>
    <cellStyle name="Bad 3" xfId="87" xr:uid="{00000000-0005-0000-0000-00005A000000}"/>
    <cellStyle name="Berechnung 2" xfId="216" xr:uid="{00000000-0005-0000-0000-0000DB000000}"/>
    <cellStyle name="Berechnung 2 2" xfId="341" xr:uid="{00000000-0005-0000-0000-000058010000}"/>
    <cellStyle name="Berechnung 2 3" xfId="1404" xr:uid="{00000000-0005-0000-0000-00007F050000}"/>
    <cellStyle name="Berechnung 3" xfId="894" xr:uid="{00000000-0005-0000-0000-000081030000}"/>
    <cellStyle name="Berechnung 3 2" xfId="1405" xr:uid="{00000000-0005-0000-0000-000080050000}"/>
    <cellStyle name="Berechnung 4" xfId="895" xr:uid="{00000000-0005-0000-0000-000082030000}"/>
    <cellStyle name="Berechnung 5" xfId="2735" xr:uid="{00000000-0005-0000-0000-0000B20A0000}"/>
    <cellStyle name="Border Heavy" xfId="7" xr:uid="{00000000-0005-0000-0000-00000A000000}"/>
    <cellStyle name="Border Heavy 2" xfId="896" xr:uid="{00000000-0005-0000-0000-000083030000}"/>
    <cellStyle name="Border Thin" xfId="8" xr:uid="{00000000-0005-0000-0000-00000B000000}"/>
    <cellStyle name="Border Thin 2" xfId="64" xr:uid="{00000000-0005-0000-0000-000043000000}"/>
    <cellStyle name="Border Thin 2 2" xfId="1668" xr:uid="{00000000-0005-0000-0000-000087060000}"/>
    <cellStyle name="Border Thin 3" xfId="897" xr:uid="{00000000-0005-0000-0000-000084030000}"/>
    <cellStyle name="Border Thin 4" xfId="2703" xr:uid="{00000000-0005-0000-0000-0000920A0000}"/>
    <cellStyle name="Calculation 2" xfId="2032" xr:uid="{00000000-0005-0000-0000-0000F3070000}"/>
    <cellStyle name="Calculation 2 2" xfId="2637" xr:uid="{00000000-0005-0000-0000-0000500A0000}"/>
    <cellStyle name="Calculation 3" xfId="1406" xr:uid="{00000000-0005-0000-0000-000081050000}"/>
    <cellStyle name="Check Cell 2" xfId="1407" xr:uid="{00000000-0005-0000-0000-000082050000}"/>
    <cellStyle name="Check Cell 2 2" xfId="2638" xr:uid="{00000000-0005-0000-0000-0000510A0000}"/>
    <cellStyle name="Check Cell 3" xfId="90" xr:uid="{00000000-0005-0000-0000-00005D000000}"/>
    <cellStyle name="Comma 2" xfId="2752" xr:uid="{00000000-0005-0000-0000-0000C30A0000}"/>
    <cellStyle name="Comma 2 2" xfId="2763" xr:uid="{00000000-0005-0000-0000-0000CE0A0000}"/>
    <cellStyle name="Comma 2 3" xfId="2800" xr:uid="{00000000-0005-0000-0000-0000F30A0000}"/>
    <cellStyle name="Comma 3" xfId="10" xr:uid="{00000000-0005-0000-0000-00000D000000}"/>
    <cellStyle name="Currency 2" xfId="2754" xr:uid="{00000000-0005-0000-0000-0000C50A0000}"/>
    <cellStyle name="Currency 3" xfId="61" xr:uid="{00000000-0005-0000-0000-000040000000}"/>
    <cellStyle name="Date" xfId="9" xr:uid="{00000000-0005-0000-0000-00000C000000}"/>
    <cellStyle name="Date 2" xfId="65" xr:uid="{00000000-0005-0000-0000-000044000000}"/>
    <cellStyle name="Date 3" xfId="898" xr:uid="{00000000-0005-0000-0000-000085030000}"/>
    <cellStyle name="Date 4" xfId="899" xr:uid="{00000000-0005-0000-0000-000086030000}"/>
    <cellStyle name="Eingabe 2" xfId="226" xr:uid="{00000000-0005-0000-0000-0000E5000000}"/>
    <cellStyle name="Eingabe 2 2" xfId="340" xr:uid="{00000000-0005-0000-0000-000057010000}"/>
    <cellStyle name="Eingabe 3" xfId="900" xr:uid="{00000000-0005-0000-0000-000087030000}"/>
    <cellStyle name="Eingabe 3 2" xfId="2690" xr:uid="{00000000-0005-0000-0000-0000850A0000}"/>
    <cellStyle name="Eingabe 4" xfId="901" xr:uid="{00000000-0005-0000-0000-000088030000}"/>
    <cellStyle name="Eingabe 5" xfId="2733" xr:uid="{00000000-0005-0000-0000-0000B00A0000}"/>
    <cellStyle name="Emphasis 1" xfId="218" xr:uid="{00000000-0005-0000-0000-0000DD000000}"/>
    <cellStyle name="Emphasis 1 2" xfId="1409" xr:uid="{00000000-0005-0000-0000-000084050000}"/>
    <cellStyle name="Emphasis 1 3" xfId="1408" xr:uid="{00000000-0005-0000-0000-000083050000}"/>
    <cellStyle name="Emphasis 2" xfId="219" xr:uid="{00000000-0005-0000-0000-0000DE000000}"/>
    <cellStyle name="Emphasis 2 2" xfId="1411" xr:uid="{00000000-0005-0000-0000-000086050000}"/>
    <cellStyle name="Emphasis 2 3" xfId="1410" xr:uid="{00000000-0005-0000-0000-000085050000}"/>
    <cellStyle name="Emphasis 3" xfId="220" xr:uid="{00000000-0005-0000-0000-0000DF000000}"/>
    <cellStyle name="Emphasis 3 2" xfId="1412" xr:uid="{00000000-0005-0000-0000-000087050000}"/>
    <cellStyle name="Ergebnis 2" xfId="273" xr:uid="{00000000-0005-0000-0000-000014010000}"/>
    <cellStyle name="Ergebnis 2 2" xfId="386" xr:uid="{00000000-0005-0000-0000-000085010000}"/>
    <cellStyle name="Ergebnis 2 3" xfId="1413" xr:uid="{00000000-0005-0000-0000-000088050000}"/>
    <cellStyle name="Ergebnis 3" xfId="902" xr:uid="{00000000-0005-0000-0000-000089030000}"/>
    <cellStyle name="Ergebnis 3 2" xfId="1414" xr:uid="{00000000-0005-0000-0000-000089050000}"/>
    <cellStyle name="Ergebnis 4" xfId="903" xr:uid="{00000000-0005-0000-0000-00008A030000}"/>
    <cellStyle name="Erklärender Text 2" xfId="904" xr:uid="{00000000-0005-0000-0000-00008B030000}"/>
    <cellStyle name="Erklärender Text 3" xfId="905" xr:uid="{00000000-0005-0000-0000-00008C030000}"/>
    <cellStyle name="Erklärender Text 4" xfId="2639" xr:uid="{00000000-0005-0000-0000-0000520A0000}"/>
    <cellStyle name="Euro" xfId="11" xr:uid="{00000000-0005-0000-0000-00000E000000}"/>
    <cellStyle name="Euro 2" xfId="79" xr:uid="{00000000-0005-0000-0000-000052000000}"/>
    <cellStyle name="Euro 2 2" xfId="906" xr:uid="{00000000-0005-0000-0000-00008D030000}"/>
    <cellStyle name="Euro 2 2 2" xfId="907" xr:uid="{00000000-0005-0000-0000-00008E030000}"/>
    <cellStyle name="Euro 2 2 2 2" xfId="1669" xr:uid="{00000000-0005-0000-0000-000088060000}"/>
    <cellStyle name="Euro 2 2 3" xfId="1670" xr:uid="{00000000-0005-0000-0000-000089060000}"/>
    <cellStyle name="Euro 2 3" xfId="908" xr:uid="{00000000-0005-0000-0000-00008F030000}"/>
    <cellStyle name="Euro 2 3 2" xfId="1671" xr:uid="{00000000-0005-0000-0000-00008A060000}"/>
    <cellStyle name="Euro 2 4" xfId="1672" xr:uid="{00000000-0005-0000-0000-00008B060000}"/>
    <cellStyle name="Euro 2 5" xfId="2750" xr:uid="{00000000-0005-0000-0000-0000C10A0000}"/>
    <cellStyle name="Euro 2 6" xfId="2755" xr:uid="{00000000-0005-0000-0000-0000C60A0000}"/>
    <cellStyle name="Euro 3" xfId="909" xr:uid="{00000000-0005-0000-0000-000090030000}"/>
    <cellStyle name="Euro 3 2" xfId="910" xr:uid="{00000000-0005-0000-0000-000091030000}"/>
    <cellStyle name="Euro 3 2 2" xfId="911" xr:uid="{00000000-0005-0000-0000-000092030000}"/>
    <cellStyle name="Euro 3 2 2 2" xfId="1673" xr:uid="{00000000-0005-0000-0000-00008C060000}"/>
    <cellStyle name="Euro 3 2 3" xfId="1674" xr:uid="{00000000-0005-0000-0000-00008D060000}"/>
    <cellStyle name="Euro 3 3" xfId="912" xr:uid="{00000000-0005-0000-0000-000093030000}"/>
    <cellStyle name="Euro 3 3 2" xfId="1675" xr:uid="{00000000-0005-0000-0000-00008E060000}"/>
    <cellStyle name="Euro 3 4" xfId="1676" xr:uid="{00000000-0005-0000-0000-00008F060000}"/>
    <cellStyle name="Euro 4" xfId="913" xr:uid="{00000000-0005-0000-0000-000094030000}"/>
    <cellStyle name="Euro 4 2" xfId="914" xr:uid="{00000000-0005-0000-0000-000095030000}"/>
    <cellStyle name="Euro 4 2 2" xfId="1677" xr:uid="{00000000-0005-0000-0000-000090060000}"/>
    <cellStyle name="Euro 4 3" xfId="1678" xr:uid="{00000000-0005-0000-0000-000091060000}"/>
    <cellStyle name="Euro 5" xfId="915" xr:uid="{00000000-0005-0000-0000-000096030000}"/>
    <cellStyle name="Euro 5 2" xfId="1679" xr:uid="{00000000-0005-0000-0000-000092060000}"/>
    <cellStyle name="Euro 6" xfId="916" xr:uid="{00000000-0005-0000-0000-000097030000}"/>
    <cellStyle name="Euro 7" xfId="2749" xr:uid="{00000000-0005-0000-0000-0000C00A0000}"/>
    <cellStyle name="Euro 8" xfId="2753" xr:uid="{00000000-0005-0000-0000-0000C40A0000}"/>
    <cellStyle name="Explanatory Text 2" xfId="2640" xr:uid="{00000000-0005-0000-0000-0000530A0000}"/>
    <cellStyle name="Explanatory Text 3" xfId="1415" xr:uid="{00000000-0005-0000-0000-00008A050000}"/>
    <cellStyle name="Good 2" xfId="1416" xr:uid="{00000000-0005-0000-0000-00008B050000}"/>
    <cellStyle name="Good 2 2" xfId="2641" xr:uid="{00000000-0005-0000-0000-0000540A0000}"/>
    <cellStyle name="Good 3" xfId="2047" xr:uid="{00000000-0005-0000-0000-000002080000}"/>
    <cellStyle name="Good 4" xfId="86" xr:uid="{00000000-0005-0000-0000-000059000000}"/>
    <cellStyle name="Gut" xfId="4" builtinId="26"/>
    <cellStyle name="Gut 2" xfId="221" xr:uid="{00000000-0005-0000-0000-0000E0000000}"/>
    <cellStyle name="Gut 2 2" xfId="1417" xr:uid="{00000000-0005-0000-0000-00008C050000}"/>
    <cellStyle name="Gut 3" xfId="917" xr:uid="{00000000-0005-0000-0000-000098030000}"/>
    <cellStyle name="Gut 3 2" xfId="1418" xr:uid="{00000000-0005-0000-0000-00008D050000}"/>
    <cellStyle name="Gut 4" xfId="918" xr:uid="{00000000-0005-0000-0000-000099030000}"/>
    <cellStyle name="Gut 5" xfId="1964" xr:uid="{00000000-0005-0000-0000-0000AF070000}"/>
    <cellStyle name="Heading 1 2" xfId="2026" xr:uid="{00000000-0005-0000-0000-0000ED070000}"/>
    <cellStyle name="Heading 1 2 2" xfId="2642" xr:uid="{00000000-0005-0000-0000-0000550A0000}"/>
    <cellStyle name="Heading 1 3" xfId="82" xr:uid="{00000000-0005-0000-0000-000055000000}"/>
    <cellStyle name="Heading 2 2" xfId="2027" xr:uid="{00000000-0005-0000-0000-0000EE070000}"/>
    <cellStyle name="Heading 2 2 2" xfId="2643" xr:uid="{00000000-0005-0000-0000-0000560A0000}"/>
    <cellStyle name="Heading 2 3" xfId="83" xr:uid="{00000000-0005-0000-0000-000056000000}"/>
    <cellStyle name="Heading 3 2" xfId="2028" xr:uid="{00000000-0005-0000-0000-0000EF070000}"/>
    <cellStyle name="Heading 3 2 2" xfId="2644" xr:uid="{00000000-0005-0000-0000-0000570A0000}"/>
    <cellStyle name="Heading 3 3" xfId="84" xr:uid="{00000000-0005-0000-0000-000057000000}"/>
    <cellStyle name="Heading 4 2" xfId="2029" xr:uid="{00000000-0005-0000-0000-0000F0070000}"/>
    <cellStyle name="Heading 4 2 2" xfId="2645" xr:uid="{00000000-0005-0000-0000-0000580A0000}"/>
    <cellStyle name="Heading 4 3" xfId="85" xr:uid="{00000000-0005-0000-0000-000058000000}"/>
    <cellStyle name="Hyperlink 2" xfId="113" xr:uid="{00000000-0005-0000-0000-000074000000}"/>
    <cellStyle name="Hyperlink 2 2" xfId="363" xr:uid="{00000000-0005-0000-0000-00006E010000}"/>
    <cellStyle name="Hyperlink 2 3" xfId="2671" xr:uid="{00000000-0005-0000-0000-0000720A0000}"/>
    <cellStyle name="Hyperlink 3" xfId="316" xr:uid="{00000000-0005-0000-0000-00003F010000}"/>
    <cellStyle name="Hyperlink 4" xfId="2698" xr:uid="{00000000-0005-0000-0000-00008D0A0000}"/>
    <cellStyle name="Hyperlink 5" xfId="2692" xr:uid="{00000000-0005-0000-0000-0000870A0000}"/>
    <cellStyle name="Hyperlink 6" xfId="2670" xr:uid="{00000000-0005-0000-0000-0000710A0000}"/>
    <cellStyle name="Hyperlink 7" xfId="12" xr:uid="{00000000-0005-0000-0000-00000F000000}"/>
    <cellStyle name="Hyperlink 8" xfId="2856" xr:uid="{00000000-0005-0000-0000-00002B0B0000}"/>
    <cellStyle name="Input 2" xfId="2031" xr:uid="{00000000-0005-0000-0000-0000F2070000}"/>
    <cellStyle name="Input 2 2" xfId="2646" xr:uid="{00000000-0005-0000-0000-0000590A0000}"/>
    <cellStyle name="Input 3" xfId="1419" xr:uid="{00000000-0005-0000-0000-00008E050000}"/>
    <cellStyle name="Komma" xfId="2" builtinId="3"/>
    <cellStyle name="Komma 10" xfId="919" xr:uid="{00000000-0005-0000-0000-00009A030000}"/>
    <cellStyle name="Komma 10 2" xfId="920" xr:uid="{00000000-0005-0000-0000-00009B030000}"/>
    <cellStyle name="Komma 10 2 2" xfId="1421" xr:uid="{00000000-0005-0000-0000-000090050000}"/>
    <cellStyle name="Komma 10 3" xfId="1422" xr:uid="{00000000-0005-0000-0000-000091050000}"/>
    <cellStyle name="Komma 10 4" xfId="1420" xr:uid="{00000000-0005-0000-0000-00008F050000}"/>
    <cellStyle name="Komma 11" xfId="921" xr:uid="{00000000-0005-0000-0000-00009C030000}"/>
    <cellStyle name="Komma 11 2" xfId="922" xr:uid="{00000000-0005-0000-0000-00009D030000}"/>
    <cellStyle name="Komma 11 3" xfId="1423" xr:uid="{00000000-0005-0000-0000-000092050000}"/>
    <cellStyle name="Komma 12" xfId="923" xr:uid="{00000000-0005-0000-0000-00009E030000}"/>
    <cellStyle name="Komma 12 2" xfId="1424" xr:uid="{00000000-0005-0000-0000-000093050000}"/>
    <cellStyle name="Komma 13" xfId="924" xr:uid="{00000000-0005-0000-0000-00009F030000}"/>
    <cellStyle name="Komma 14" xfId="2764" xr:uid="{00000000-0005-0000-0000-0000CF0A0000}"/>
    <cellStyle name="Komma 15" xfId="2765" xr:uid="{00000000-0005-0000-0000-0000D00A0000}"/>
    <cellStyle name="Komma 2" xfId="70" xr:uid="{00000000-0005-0000-0000-000049000000}"/>
    <cellStyle name="Komma 2 2" xfId="175" xr:uid="{00000000-0005-0000-0000-0000B2000000}"/>
    <cellStyle name="Komma 2 2 2" xfId="925" xr:uid="{00000000-0005-0000-0000-0000A0030000}"/>
    <cellStyle name="Komma 2 2 2 2" xfId="926" xr:uid="{00000000-0005-0000-0000-0000A1030000}"/>
    <cellStyle name="Komma 2 2 2 2 2" xfId="1680" xr:uid="{00000000-0005-0000-0000-000093060000}"/>
    <cellStyle name="Komma 2 2 2 3" xfId="1681" xr:uid="{00000000-0005-0000-0000-000094060000}"/>
    <cellStyle name="Komma 2 2 3" xfId="927" xr:uid="{00000000-0005-0000-0000-0000A2030000}"/>
    <cellStyle name="Komma 2 2 3 2" xfId="928" xr:uid="{00000000-0005-0000-0000-0000A3030000}"/>
    <cellStyle name="Komma 2 2 3 2 2" xfId="1682" xr:uid="{00000000-0005-0000-0000-000095060000}"/>
    <cellStyle name="Komma 2 2 3 3" xfId="1683" xr:uid="{00000000-0005-0000-0000-000096060000}"/>
    <cellStyle name="Komma 2 2 4" xfId="929" xr:uid="{00000000-0005-0000-0000-0000A4030000}"/>
    <cellStyle name="Komma 2 2 4 2" xfId="1684" xr:uid="{00000000-0005-0000-0000-000097060000}"/>
    <cellStyle name="Komma 2 2 5" xfId="930" xr:uid="{00000000-0005-0000-0000-0000A5030000}"/>
    <cellStyle name="Komma 2 2 5 2" xfId="1685" xr:uid="{00000000-0005-0000-0000-000098060000}"/>
    <cellStyle name="Komma 2 2 6" xfId="1686" xr:uid="{00000000-0005-0000-0000-000099060000}"/>
    <cellStyle name="Komma 2 3" xfId="529" xr:uid="{00000000-0005-0000-0000-000014020000}"/>
    <cellStyle name="Komma 2 3 2" xfId="931" xr:uid="{00000000-0005-0000-0000-0000A6030000}"/>
    <cellStyle name="Komma 2 3 2 2" xfId="1687" xr:uid="{00000000-0005-0000-0000-00009A060000}"/>
    <cellStyle name="Komma 2 3 3" xfId="1688" xr:uid="{00000000-0005-0000-0000-00009B060000}"/>
    <cellStyle name="Komma 2 4" xfId="932" xr:uid="{00000000-0005-0000-0000-0000A7030000}"/>
    <cellStyle name="Komma 2 4 2" xfId="933" xr:uid="{00000000-0005-0000-0000-0000A8030000}"/>
    <cellStyle name="Komma 2 4 2 2" xfId="1689" xr:uid="{00000000-0005-0000-0000-00009C060000}"/>
    <cellStyle name="Komma 2 4 3" xfId="1690" xr:uid="{00000000-0005-0000-0000-00009D060000}"/>
    <cellStyle name="Komma 2 5" xfId="934" xr:uid="{00000000-0005-0000-0000-0000A9030000}"/>
    <cellStyle name="Komma 2 5 2" xfId="1691" xr:uid="{00000000-0005-0000-0000-00009E060000}"/>
    <cellStyle name="Komma 2 6" xfId="935" xr:uid="{00000000-0005-0000-0000-0000AA030000}"/>
    <cellStyle name="Komma 2 6 2" xfId="1692" xr:uid="{00000000-0005-0000-0000-00009F060000}"/>
    <cellStyle name="Komma 2 7" xfId="936" xr:uid="{00000000-0005-0000-0000-0000AB030000}"/>
    <cellStyle name="Komma 2 8" xfId="1425" xr:uid="{00000000-0005-0000-0000-000094050000}"/>
    <cellStyle name="Komma 2 9" xfId="2817" xr:uid="{00000000-0005-0000-0000-0000040B0000}"/>
    <cellStyle name="Komma 3" xfId="80" xr:uid="{00000000-0005-0000-0000-000053000000}"/>
    <cellStyle name="Komma 3 2" xfId="937" xr:uid="{00000000-0005-0000-0000-0000AC030000}"/>
    <cellStyle name="Komma 3 2 2" xfId="938" xr:uid="{00000000-0005-0000-0000-0000AD030000}"/>
    <cellStyle name="Komma 3 2 2 2" xfId="1693" xr:uid="{00000000-0005-0000-0000-0000A0060000}"/>
    <cellStyle name="Komma 3 2 3" xfId="1427" xr:uid="{00000000-0005-0000-0000-000096050000}"/>
    <cellStyle name="Komma 3 3" xfId="939" xr:uid="{00000000-0005-0000-0000-0000AE030000}"/>
    <cellStyle name="Komma 3 3 2" xfId="1428" xr:uid="{00000000-0005-0000-0000-000097050000}"/>
    <cellStyle name="Komma 3 4" xfId="1426" xr:uid="{00000000-0005-0000-0000-000095050000}"/>
    <cellStyle name="Komma 3 5" xfId="2751" xr:uid="{00000000-0005-0000-0000-0000C20A0000}"/>
    <cellStyle name="Komma 3 6" xfId="2756" xr:uid="{00000000-0005-0000-0000-0000C70A0000}"/>
    <cellStyle name="Komma 4" xfId="403" xr:uid="{00000000-0005-0000-0000-000096010000}"/>
    <cellStyle name="Komma 4 2" xfId="940" xr:uid="{00000000-0005-0000-0000-0000AF030000}"/>
    <cellStyle name="Komma 4 2 2" xfId="941" xr:uid="{00000000-0005-0000-0000-0000B0030000}"/>
    <cellStyle name="Komma 4 2 2 2" xfId="1694" xr:uid="{00000000-0005-0000-0000-0000A1060000}"/>
    <cellStyle name="Komma 4 2 3" xfId="1695" xr:uid="{00000000-0005-0000-0000-0000A2060000}"/>
    <cellStyle name="Komma 4 3" xfId="942" xr:uid="{00000000-0005-0000-0000-0000B1030000}"/>
    <cellStyle name="Komma 4 3 2" xfId="1696" xr:uid="{00000000-0005-0000-0000-0000A3060000}"/>
    <cellStyle name="Komma 4 4" xfId="1429" xr:uid="{00000000-0005-0000-0000-000098050000}"/>
    <cellStyle name="Komma 5" xfId="530" xr:uid="{00000000-0005-0000-0000-000015020000}"/>
    <cellStyle name="Komma 5 2" xfId="943" xr:uid="{00000000-0005-0000-0000-0000B2030000}"/>
    <cellStyle name="Komma 5 2 2" xfId="1431" xr:uid="{00000000-0005-0000-0000-00009A050000}"/>
    <cellStyle name="Komma 5 3" xfId="944" xr:uid="{00000000-0005-0000-0000-0000B3030000}"/>
    <cellStyle name="Komma 5 4" xfId="1430" xr:uid="{00000000-0005-0000-0000-000099050000}"/>
    <cellStyle name="Komma 6" xfId="945" xr:uid="{00000000-0005-0000-0000-0000B4030000}"/>
    <cellStyle name="Komma 6 2" xfId="1433" xr:uid="{00000000-0005-0000-0000-00009C050000}"/>
    <cellStyle name="Komma 6 3" xfId="1432" xr:uid="{00000000-0005-0000-0000-00009B050000}"/>
    <cellStyle name="Komma 7" xfId="946" xr:uid="{00000000-0005-0000-0000-0000B5030000}"/>
    <cellStyle name="Komma 7 2" xfId="1435" xr:uid="{00000000-0005-0000-0000-00009E050000}"/>
    <cellStyle name="Komma 7 3" xfId="1434" xr:uid="{00000000-0005-0000-0000-00009D050000}"/>
    <cellStyle name="Komma 8" xfId="947" xr:uid="{00000000-0005-0000-0000-0000B6030000}"/>
    <cellStyle name="Komma 8 2" xfId="1437" xr:uid="{00000000-0005-0000-0000-0000A0050000}"/>
    <cellStyle name="Komma 8 3" xfId="1436" xr:uid="{00000000-0005-0000-0000-00009F050000}"/>
    <cellStyle name="Komma 9" xfId="948" xr:uid="{00000000-0005-0000-0000-0000B7030000}"/>
    <cellStyle name="Komma 9 2" xfId="1439" xr:uid="{00000000-0005-0000-0000-0000A2050000}"/>
    <cellStyle name="Komma 9 3" xfId="1438" xr:uid="{00000000-0005-0000-0000-0000A1050000}"/>
    <cellStyle name="KPMG Heading 1" xfId="71" xr:uid="{00000000-0005-0000-0000-00004A000000}"/>
    <cellStyle name="KPMG Heading 2" xfId="72" xr:uid="{00000000-0005-0000-0000-00004B000000}"/>
    <cellStyle name="KPMG Heading 3" xfId="73" xr:uid="{00000000-0005-0000-0000-00004C000000}"/>
    <cellStyle name="KPMG Heading 4" xfId="74" xr:uid="{00000000-0005-0000-0000-00004D000000}"/>
    <cellStyle name="KPMG Normal" xfId="75" xr:uid="{00000000-0005-0000-0000-00004E000000}"/>
    <cellStyle name="KPMG Normal Text" xfId="76" xr:uid="{00000000-0005-0000-0000-00004F000000}"/>
    <cellStyle name="Link" xfId="3" builtinId="8"/>
    <cellStyle name="Linked Cell 2" xfId="2033" xr:uid="{00000000-0005-0000-0000-0000F4070000}"/>
    <cellStyle name="Linked Cell 2 2" xfId="2647" xr:uid="{00000000-0005-0000-0000-00005A0A0000}"/>
    <cellStyle name="Linked Cell 3" xfId="89" xr:uid="{00000000-0005-0000-0000-00005C000000}"/>
    <cellStyle name="Multiple" xfId="13" xr:uid="{00000000-0005-0000-0000-000010000000}"/>
    <cellStyle name="Neutral 2" xfId="228" xr:uid="{00000000-0005-0000-0000-0000E7000000}"/>
    <cellStyle name="Neutral 2 2" xfId="1441" xr:uid="{00000000-0005-0000-0000-0000A4050000}"/>
    <cellStyle name="Neutral 2 3" xfId="1442" xr:uid="{00000000-0005-0000-0000-0000A5050000}"/>
    <cellStyle name="Neutral 2 4" xfId="1440" xr:uid="{00000000-0005-0000-0000-0000A3050000}"/>
    <cellStyle name="Neutral 3" xfId="949" xr:uid="{00000000-0005-0000-0000-0000B8030000}"/>
    <cellStyle name="Neutral 3 2" xfId="1443" xr:uid="{00000000-0005-0000-0000-0000A6050000}"/>
    <cellStyle name="Neutral 4" xfId="950" xr:uid="{00000000-0005-0000-0000-0000B9030000}"/>
    <cellStyle name="Neutral 4 2" xfId="1444" xr:uid="{00000000-0005-0000-0000-0000A7050000}"/>
    <cellStyle name="Neutral 5" xfId="1445" xr:uid="{00000000-0005-0000-0000-0000A8050000}"/>
    <cellStyle name="Neutral 6" xfId="2648" xr:uid="{00000000-0005-0000-0000-00005B0A0000}"/>
    <cellStyle name="Neutral 7" xfId="88" xr:uid="{00000000-0005-0000-0000-00005B000000}"/>
    <cellStyle name="Normal 10" xfId="2649" xr:uid="{00000000-0005-0000-0000-00005C0A0000}"/>
    <cellStyle name="Normal 11" xfId="2650" xr:uid="{00000000-0005-0000-0000-00005D0A0000}"/>
    <cellStyle name="Normal 12" xfId="6" xr:uid="{00000000-0005-0000-0000-000009000000}"/>
    <cellStyle name="Normal 13" xfId="2848" xr:uid="{00000000-0005-0000-0000-0000230B0000}"/>
    <cellStyle name="Normal 2" xfId="2002" xr:uid="{00000000-0005-0000-0000-0000D5070000}"/>
    <cellStyle name="Normal 2 2" xfId="2651" xr:uid="{00000000-0005-0000-0000-00005E0A0000}"/>
    <cellStyle name="Normal 2 3" xfId="2766" xr:uid="{00000000-0005-0000-0000-0000D10A0000}"/>
    <cellStyle name="Normal 3" xfId="2652" xr:uid="{00000000-0005-0000-0000-00005F0A0000}"/>
    <cellStyle name="Normal 3 2" xfId="2653" xr:uid="{00000000-0005-0000-0000-0000600A0000}"/>
    <cellStyle name="Normal 3 2 2" xfId="2686" xr:uid="{00000000-0005-0000-0000-0000810A0000}"/>
    <cellStyle name="Normal 3 2 2 2" xfId="2700" xr:uid="{00000000-0005-0000-0000-00008F0A0000}"/>
    <cellStyle name="Normal 3 2 3" xfId="2696" xr:uid="{00000000-0005-0000-0000-00008B0A0000}"/>
    <cellStyle name="Normal 3 3" xfId="2687" xr:uid="{00000000-0005-0000-0000-0000820A0000}"/>
    <cellStyle name="Normal 3 3 2" xfId="2699" xr:uid="{00000000-0005-0000-0000-00008E0A0000}"/>
    <cellStyle name="Normal 3 4" xfId="2694" xr:uid="{00000000-0005-0000-0000-0000890A0000}"/>
    <cellStyle name="Normal 4" xfId="2654" xr:uid="{00000000-0005-0000-0000-0000610A0000}"/>
    <cellStyle name="Normal 4 2" xfId="2655" xr:uid="{00000000-0005-0000-0000-0000620A0000}"/>
    <cellStyle name="Normal 4 2 2" xfId="2697" xr:uid="{00000000-0005-0000-0000-00008C0A0000}"/>
    <cellStyle name="Normal 4 3" xfId="2693" xr:uid="{00000000-0005-0000-0000-0000880A0000}"/>
    <cellStyle name="Normal 5" xfId="2656" xr:uid="{00000000-0005-0000-0000-0000630A0000}"/>
    <cellStyle name="Normal 5 2" xfId="2657" xr:uid="{00000000-0005-0000-0000-0000640A0000}"/>
    <cellStyle name="Normal 5 2 2" xfId="2702" xr:uid="{00000000-0005-0000-0000-0000910A0000}"/>
    <cellStyle name="Normal 5 3" xfId="2695" xr:uid="{00000000-0005-0000-0000-00008A0A0000}"/>
    <cellStyle name="Normal 6" xfId="2658" xr:uid="{00000000-0005-0000-0000-0000650A0000}"/>
    <cellStyle name="Normal 6 2" xfId="2659" xr:uid="{00000000-0005-0000-0000-0000660A0000}"/>
    <cellStyle name="Normal 6 3" xfId="2819" xr:uid="{00000000-0005-0000-0000-0000060B0000}"/>
    <cellStyle name="Normal 7" xfId="2660" xr:uid="{00000000-0005-0000-0000-0000670A0000}"/>
    <cellStyle name="Normal 7 2" xfId="2661" xr:uid="{00000000-0005-0000-0000-0000680A0000}"/>
    <cellStyle name="Normal 8" xfId="2662" xr:uid="{00000000-0005-0000-0000-0000690A0000}"/>
    <cellStyle name="Normal 9" xfId="2663" xr:uid="{00000000-0005-0000-0000-00006A0A0000}"/>
    <cellStyle name="Note 10" xfId="1446" xr:uid="{00000000-0005-0000-0000-0000A9050000}"/>
    <cellStyle name="Note 2" xfId="1447" xr:uid="{00000000-0005-0000-0000-0000AA050000}"/>
    <cellStyle name="Note 3" xfId="1448" xr:uid="{00000000-0005-0000-0000-0000AB050000}"/>
    <cellStyle name="Note 3 2" xfId="1449" xr:uid="{00000000-0005-0000-0000-0000AC050000}"/>
    <cellStyle name="Note 3 3" xfId="1450" xr:uid="{00000000-0005-0000-0000-0000AD050000}"/>
    <cellStyle name="Note 4" xfId="1451" xr:uid="{00000000-0005-0000-0000-0000AE050000}"/>
    <cellStyle name="Note 5" xfId="1452" xr:uid="{00000000-0005-0000-0000-0000AF050000}"/>
    <cellStyle name="Note 5 2" xfId="1453" xr:uid="{00000000-0005-0000-0000-0000B0050000}"/>
    <cellStyle name="Note 6" xfId="1454" xr:uid="{00000000-0005-0000-0000-0000B1050000}"/>
    <cellStyle name="Note 6 2" xfId="1455" xr:uid="{00000000-0005-0000-0000-0000B2050000}"/>
    <cellStyle name="Note 7" xfId="1456" xr:uid="{00000000-0005-0000-0000-0000B3050000}"/>
    <cellStyle name="Note 7 2" xfId="1457" xr:uid="{00000000-0005-0000-0000-0000B4050000}"/>
    <cellStyle name="Note 8" xfId="1458" xr:uid="{00000000-0005-0000-0000-0000B5050000}"/>
    <cellStyle name="Note 8 2" xfId="1459" xr:uid="{00000000-0005-0000-0000-0000B6050000}"/>
    <cellStyle name="Note 8 3" xfId="1460" xr:uid="{00000000-0005-0000-0000-0000B7050000}"/>
    <cellStyle name="Note 9" xfId="1461" xr:uid="{00000000-0005-0000-0000-0000B8050000}"/>
    <cellStyle name="Notiz 10" xfId="498" xr:uid="{00000000-0005-0000-0000-0000F5010000}"/>
    <cellStyle name="Notiz 10 2" xfId="951" xr:uid="{00000000-0005-0000-0000-0000BA030000}"/>
    <cellStyle name="Notiz 10 2 2" xfId="952" xr:uid="{00000000-0005-0000-0000-0000BB030000}"/>
    <cellStyle name="Notiz 10 3" xfId="953" xr:uid="{00000000-0005-0000-0000-0000BC030000}"/>
    <cellStyle name="Notiz 11" xfId="512" xr:uid="{00000000-0005-0000-0000-000003020000}"/>
    <cellStyle name="Notiz 11 2" xfId="954" xr:uid="{00000000-0005-0000-0000-0000BD030000}"/>
    <cellStyle name="Notiz 11 2 2" xfId="955" xr:uid="{00000000-0005-0000-0000-0000BE030000}"/>
    <cellStyle name="Notiz 11 3" xfId="956" xr:uid="{00000000-0005-0000-0000-0000BF030000}"/>
    <cellStyle name="Notiz 12" xfId="957" xr:uid="{00000000-0005-0000-0000-0000C0030000}"/>
    <cellStyle name="Notiz 13" xfId="2720" xr:uid="{00000000-0005-0000-0000-0000A30A0000}"/>
    <cellStyle name="Notiz 14" xfId="2748" xr:uid="{00000000-0005-0000-0000-0000BF0A0000}"/>
    <cellStyle name="Notiz 2" xfId="110" xr:uid="{00000000-0005-0000-0000-000071000000}"/>
    <cellStyle name="Notiz 2 2" xfId="141" xr:uid="{00000000-0005-0000-0000-000090000000}"/>
    <cellStyle name="Notiz 2 2 2" xfId="453" xr:uid="{00000000-0005-0000-0000-0000C8010000}"/>
    <cellStyle name="Notiz 2 2 2 2" xfId="958" xr:uid="{00000000-0005-0000-0000-0000C1030000}"/>
    <cellStyle name="Notiz 2 2 2 2 2" xfId="959" xr:uid="{00000000-0005-0000-0000-0000C2030000}"/>
    <cellStyle name="Notiz 2 2 2 3" xfId="960" xr:uid="{00000000-0005-0000-0000-0000C3030000}"/>
    <cellStyle name="Notiz 2 2 3" xfId="321" xr:uid="{00000000-0005-0000-0000-000044010000}"/>
    <cellStyle name="Notiz 2 2 4" xfId="1463" xr:uid="{00000000-0005-0000-0000-0000BA050000}"/>
    <cellStyle name="Notiz 2 3" xfId="151" xr:uid="{00000000-0005-0000-0000-00009A000000}"/>
    <cellStyle name="Notiz 2 3 2" xfId="406" xr:uid="{00000000-0005-0000-0000-000099010000}"/>
    <cellStyle name="Notiz 2 3 2 2" xfId="2183" xr:uid="{00000000-0005-0000-0000-00008A080000}"/>
    <cellStyle name="Notiz 2 3 2 2 2" xfId="2300" xr:uid="{00000000-0005-0000-0000-0000FF080000}"/>
    <cellStyle name="Notiz 2 3 2 2 2 2" xfId="2577" xr:uid="{00000000-0005-0000-0000-0000140A0000}"/>
    <cellStyle name="Notiz 2 3 2 2 3" xfId="2433" xr:uid="{00000000-0005-0000-0000-000084090000}"/>
    <cellStyle name="Notiz 2 3 2 3" xfId="2228" xr:uid="{00000000-0005-0000-0000-0000B7080000}"/>
    <cellStyle name="Notiz 2 3 2 3 2" xfId="2505" xr:uid="{00000000-0005-0000-0000-0000CC090000}"/>
    <cellStyle name="Notiz 2 3 2 4" xfId="2361" xr:uid="{00000000-0005-0000-0000-00003C090000}"/>
    <cellStyle name="Notiz 2 3 3" xfId="2155" xr:uid="{00000000-0005-0000-0000-00006E080000}"/>
    <cellStyle name="Notiz 2 3 3 2" xfId="2258" xr:uid="{00000000-0005-0000-0000-0000D5080000}"/>
    <cellStyle name="Notiz 2 3 3 2 2" xfId="2535" xr:uid="{00000000-0005-0000-0000-0000EA090000}"/>
    <cellStyle name="Notiz 2 3 3 3" xfId="2391" xr:uid="{00000000-0005-0000-0000-00005A090000}"/>
    <cellStyle name="Notiz 2 3 4" xfId="2198" xr:uid="{00000000-0005-0000-0000-000099080000}"/>
    <cellStyle name="Notiz 2 3 4 2" xfId="2463" xr:uid="{00000000-0005-0000-0000-0000A2090000}"/>
    <cellStyle name="Notiz 2 3 5" xfId="2330" xr:uid="{00000000-0005-0000-0000-00001D090000}"/>
    <cellStyle name="Notiz 2 4" xfId="159" xr:uid="{00000000-0005-0000-0000-0000A2000000}"/>
    <cellStyle name="Notiz 2 4 2" xfId="961" xr:uid="{00000000-0005-0000-0000-0000C4030000}"/>
    <cellStyle name="Notiz 2 4 2 2" xfId="962" xr:uid="{00000000-0005-0000-0000-0000C5030000}"/>
    <cellStyle name="Notiz 2 4 2 2 2" xfId="2314" xr:uid="{00000000-0005-0000-0000-00000D090000}"/>
    <cellStyle name="Notiz 2 4 2 2 2 2" xfId="2591" xr:uid="{00000000-0005-0000-0000-0000220A0000}"/>
    <cellStyle name="Notiz 2 4 2 2 3" xfId="2447" xr:uid="{00000000-0005-0000-0000-000092090000}"/>
    <cellStyle name="Notiz 2 4 2 3" xfId="2242" xr:uid="{00000000-0005-0000-0000-0000C5080000}"/>
    <cellStyle name="Notiz 2 4 2 3 2" xfId="2519" xr:uid="{00000000-0005-0000-0000-0000DA090000}"/>
    <cellStyle name="Notiz 2 4 2 4" xfId="2375" xr:uid="{00000000-0005-0000-0000-00004A090000}"/>
    <cellStyle name="Notiz 2 4 3" xfId="963" xr:uid="{00000000-0005-0000-0000-0000C6030000}"/>
    <cellStyle name="Notiz 2 4 3 2" xfId="2272" xr:uid="{00000000-0005-0000-0000-0000E3080000}"/>
    <cellStyle name="Notiz 2 4 3 2 2" xfId="2549" xr:uid="{00000000-0005-0000-0000-0000F8090000}"/>
    <cellStyle name="Notiz 2 4 3 3" xfId="2405" xr:uid="{00000000-0005-0000-0000-000068090000}"/>
    <cellStyle name="Notiz 2 4 4" xfId="2200" xr:uid="{00000000-0005-0000-0000-00009B080000}"/>
    <cellStyle name="Notiz 2 4 4 2" xfId="2477" xr:uid="{00000000-0005-0000-0000-0000B0090000}"/>
    <cellStyle name="Notiz 2 4 5" xfId="2333" xr:uid="{00000000-0005-0000-0000-000020090000}"/>
    <cellStyle name="Notiz 2 5" xfId="173" xr:uid="{00000000-0005-0000-0000-0000B0000000}"/>
    <cellStyle name="Notiz 2 5 2" xfId="964" xr:uid="{00000000-0005-0000-0000-0000C7030000}"/>
    <cellStyle name="Notiz 2 5 2 2" xfId="965" xr:uid="{00000000-0005-0000-0000-0000C8030000}"/>
    <cellStyle name="Notiz 2 5 2 2 2" xfId="2328" xr:uid="{00000000-0005-0000-0000-00001B090000}"/>
    <cellStyle name="Notiz 2 5 2 2 2 2" xfId="2605" xr:uid="{00000000-0005-0000-0000-0000300A0000}"/>
    <cellStyle name="Notiz 2 5 2 2 3" xfId="2461" xr:uid="{00000000-0005-0000-0000-0000A0090000}"/>
    <cellStyle name="Notiz 2 5 2 3" xfId="2256" xr:uid="{00000000-0005-0000-0000-0000D3080000}"/>
    <cellStyle name="Notiz 2 5 2 3 2" xfId="2533" xr:uid="{00000000-0005-0000-0000-0000E8090000}"/>
    <cellStyle name="Notiz 2 5 2 4" xfId="2389" xr:uid="{00000000-0005-0000-0000-000058090000}"/>
    <cellStyle name="Notiz 2 5 3" xfId="966" xr:uid="{00000000-0005-0000-0000-0000C9030000}"/>
    <cellStyle name="Notiz 2 5 3 2" xfId="2286" xr:uid="{00000000-0005-0000-0000-0000F1080000}"/>
    <cellStyle name="Notiz 2 5 3 2 2" xfId="2563" xr:uid="{00000000-0005-0000-0000-0000060A0000}"/>
    <cellStyle name="Notiz 2 5 3 3" xfId="2419" xr:uid="{00000000-0005-0000-0000-000076090000}"/>
    <cellStyle name="Notiz 2 5 4" xfId="2214" xr:uid="{00000000-0005-0000-0000-0000A9080000}"/>
    <cellStyle name="Notiz 2 5 4 2" xfId="2491" xr:uid="{00000000-0005-0000-0000-0000BE090000}"/>
    <cellStyle name="Notiz 2 5 5" xfId="2347" xr:uid="{00000000-0005-0000-0000-00002E090000}"/>
    <cellStyle name="Notiz 2 6" xfId="967" xr:uid="{00000000-0005-0000-0000-0000CA030000}"/>
    <cellStyle name="Notiz 2 6 2" xfId="968" xr:uid="{00000000-0005-0000-0000-0000CB030000}"/>
    <cellStyle name="Notiz 2 7" xfId="969" xr:uid="{00000000-0005-0000-0000-0000CC030000}"/>
    <cellStyle name="Notiz 2 8" xfId="1462" xr:uid="{00000000-0005-0000-0000-0000B9050000}"/>
    <cellStyle name="Notiz 3" xfId="177" xr:uid="{00000000-0005-0000-0000-0000B4000000}"/>
    <cellStyle name="Notiz 3 2" xfId="323" xr:uid="{00000000-0005-0000-0000-000046010000}"/>
    <cellStyle name="Notiz 3 2 2" xfId="455" xr:uid="{00000000-0005-0000-0000-0000CA010000}"/>
    <cellStyle name="Notiz 3 3" xfId="408" xr:uid="{00000000-0005-0000-0000-00009B010000}"/>
    <cellStyle name="Notiz 4" xfId="229" xr:uid="{00000000-0005-0000-0000-0000E8000000}"/>
    <cellStyle name="Notiz 4 2" xfId="339" xr:uid="{00000000-0005-0000-0000-000056010000}"/>
    <cellStyle name="Notiz 4 2 2" xfId="970" xr:uid="{00000000-0005-0000-0000-0000CD030000}"/>
    <cellStyle name="Notiz 4 3" xfId="971" xr:uid="{00000000-0005-0000-0000-0000CE030000}"/>
    <cellStyle name="Notiz 5" xfId="278" xr:uid="{00000000-0005-0000-0000-000019010000}"/>
    <cellStyle name="Notiz 5 2" xfId="345" xr:uid="{00000000-0005-0000-0000-00005C010000}"/>
    <cellStyle name="Notiz 5 2 2" xfId="471" xr:uid="{00000000-0005-0000-0000-0000DA010000}"/>
    <cellStyle name="Notiz 5 3" xfId="424" xr:uid="{00000000-0005-0000-0000-0000AB010000}"/>
    <cellStyle name="Notiz 6" xfId="290" xr:uid="{00000000-0005-0000-0000-000025010000}"/>
    <cellStyle name="Notiz 6 2" xfId="357" xr:uid="{00000000-0005-0000-0000-000068010000}"/>
    <cellStyle name="Notiz 6 2 2" xfId="482" xr:uid="{00000000-0005-0000-0000-0000E5010000}"/>
    <cellStyle name="Notiz 6 3" xfId="387" xr:uid="{00000000-0005-0000-0000-000086010000}"/>
    <cellStyle name="Notiz 7" xfId="297" xr:uid="{00000000-0005-0000-0000-00002C010000}"/>
    <cellStyle name="Notiz 7 2" xfId="436" xr:uid="{00000000-0005-0000-0000-0000B7010000}"/>
    <cellStyle name="Notiz 7 2 2" xfId="972" xr:uid="{00000000-0005-0000-0000-0000CF030000}"/>
    <cellStyle name="Notiz 7 3" xfId="973" xr:uid="{00000000-0005-0000-0000-0000D0030000}"/>
    <cellStyle name="Notiz 8" xfId="389" xr:uid="{00000000-0005-0000-0000-000088010000}"/>
    <cellStyle name="Notiz 8 2" xfId="974" xr:uid="{00000000-0005-0000-0000-0000D1030000}"/>
    <cellStyle name="Notiz 8 2 2" xfId="975" xr:uid="{00000000-0005-0000-0000-0000D2030000}"/>
    <cellStyle name="Notiz 8 3" xfId="976" xr:uid="{00000000-0005-0000-0000-0000D3030000}"/>
    <cellStyle name="Notiz 9" xfId="484" xr:uid="{00000000-0005-0000-0000-0000E7010000}"/>
    <cellStyle name="Notiz 9 2" xfId="977" xr:uid="{00000000-0005-0000-0000-0000D4030000}"/>
    <cellStyle name="Notiz 9 2 2" xfId="978" xr:uid="{00000000-0005-0000-0000-0000D5030000}"/>
    <cellStyle name="Notiz 9 3" xfId="979" xr:uid="{00000000-0005-0000-0000-0000D6030000}"/>
    <cellStyle name="Output 2" xfId="1465" xr:uid="{00000000-0005-0000-0000-0000BC050000}"/>
    <cellStyle name="Output 2 2" xfId="2664" xr:uid="{00000000-0005-0000-0000-00006B0A0000}"/>
    <cellStyle name="Output 3" xfId="1464" xr:uid="{00000000-0005-0000-0000-0000BB050000}"/>
    <cellStyle name="Page Heading Large" xfId="14" xr:uid="{00000000-0005-0000-0000-000011000000}"/>
    <cellStyle name="Page Heading Small" xfId="15" xr:uid="{00000000-0005-0000-0000-000012000000}"/>
    <cellStyle name="Percent 2" xfId="2004" xr:uid="{00000000-0005-0000-0000-0000D7070000}"/>
    <cellStyle name="Percent 3" xfId="17" xr:uid="{00000000-0005-0000-0000-000014000000}"/>
    <cellStyle name="Percent Hard" xfId="16" xr:uid="{00000000-0005-0000-0000-000013000000}"/>
    <cellStyle name="Percent Hard 2" xfId="66" xr:uid="{00000000-0005-0000-0000-000045000000}"/>
    <cellStyle name="Percent Hard 3" xfId="980" xr:uid="{00000000-0005-0000-0000-0000D7030000}"/>
    <cellStyle name="Percent Hard 4" xfId="981" xr:uid="{00000000-0005-0000-0000-0000D8030000}"/>
    <cellStyle name="Pourcentage 2" xfId="2801" xr:uid="{00000000-0005-0000-0000-0000F40A0000}"/>
    <cellStyle name="Prozent" xfId="1" builtinId="5"/>
    <cellStyle name="Prozent 2" xfId="77" xr:uid="{00000000-0005-0000-0000-000050000000}"/>
    <cellStyle name="Prozent 2 2" xfId="319" xr:uid="{00000000-0005-0000-0000-000042010000}"/>
    <cellStyle name="Prozent 2 2 2" xfId="982" xr:uid="{00000000-0005-0000-0000-0000D9030000}"/>
    <cellStyle name="Prozent 2 2 3" xfId="983" xr:uid="{00000000-0005-0000-0000-0000DA030000}"/>
    <cellStyle name="Prozent 2 3" xfId="984" xr:uid="{00000000-0005-0000-0000-0000DB030000}"/>
    <cellStyle name="Prozent 2 4" xfId="985" xr:uid="{00000000-0005-0000-0000-0000DC030000}"/>
    <cellStyle name="Prozent 2 5" xfId="2818" xr:uid="{00000000-0005-0000-0000-0000050B0000}"/>
    <cellStyle name="Prozent 3" xfId="115" xr:uid="{00000000-0005-0000-0000-000076000000}"/>
    <cellStyle name="Prozent 3 2" xfId="449" xr:uid="{00000000-0005-0000-0000-0000C4010000}"/>
    <cellStyle name="Prozent 3 3" xfId="315" xr:uid="{00000000-0005-0000-0000-00003E010000}"/>
    <cellStyle name="Prozent 3 4" xfId="986" xr:uid="{00000000-0005-0000-0000-0000DD030000}"/>
    <cellStyle name="Prozent 4" xfId="404" xr:uid="{00000000-0005-0000-0000-000097010000}"/>
    <cellStyle name="Prozent 4 2" xfId="987" xr:uid="{00000000-0005-0000-0000-0000DE030000}"/>
    <cellStyle name="Prozent 4 2 2" xfId="988" xr:uid="{00000000-0005-0000-0000-0000DF030000}"/>
    <cellStyle name="Prozent 4 2 2 2" xfId="989" xr:uid="{00000000-0005-0000-0000-0000E0030000}"/>
    <cellStyle name="Prozent 4 2 2 2 2" xfId="990" xr:uid="{00000000-0005-0000-0000-0000E1030000}"/>
    <cellStyle name="Prozent 4 2 2 3" xfId="991" xr:uid="{00000000-0005-0000-0000-0000E2030000}"/>
    <cellStyle name="Prozent 4 2 2 3 2" xfId="992" xr:uid="{00000000-0005-0000-0000-0000E3030000}"/>
    <cellStyle name="Prozent 4 2 3" xfId="993" xr:uid="{00000000-0005-0000-0000-0000E4030000}"/>
    <cellStyle name="Prozent 4 2 4" xfId="994" xr:uid="{00000000-0005-0000-0000-0000E5030000}"/>
    <cellStyle name="Prozent 4 3" xfId="995" xr:uid="{00000000-0005-0000-0000-0000E6030000}"/>
    <cellStyle name="Prozent 5" xfId="528" xr:uid="{00000000-0005-0000-0000-000013020000}"/>
    <cellStyle name="Prozent 6" xfId="996" xr:uid="{00000000-0005-0000-0000-0000E7030000}"/>
    <cellStyle name="Prozent 7" xfId="997" xr:uid="{00000000-0005-0000-0000-0000E8030000}"/>
    <cellStyle name="Prozent 8" xfId="2802" xr:uid="{00000000-0005-0000-0000-0000F50A0000}"/>
    <cellStyle name="Prozent 9" xfId="2803" xr:uid="{00000000-0005-0000-0000-0000F60A0000}"/>
    <cellStyle name="SAPBEXaggData" xfId="18" xr:uid="{00000000-0005-0000-0000-000015000000}"/>
    <cellStyle name="SAPBEXaggData 2" xfId="231" xr:uid="{00000000-0005-0000-0000-0000EA000000}"/>
    <cellStyle name="SAPBEXaggData 2 2" xfId="337" xr:uid="{00000000-0005-0000-0000-000054010000}"/>
    <cellStyle name="SAPBEXaggData 2 2 2" xfId="1697" xr:uid="{00000000-0005-0000-0000-0000A4060000}"/>
    <cellStyle name="SAPBEXaggData 2 3" xfId="1698" xr:uid="{00000000-0005-0000-0000-0000A5060000}"/>
    <cellStyle name="SAPBEXaggData 3" xfId="998" xr:uid="{00000000-0005-0000-0000-0000E9030000}"/>
    <cellStyle name="SAPBEXaggData 3 2" xfId="999" xr:uid="{00000000-0005-0000-0000-0000EA030000}"/>
    <cellStyle name="SAPBEXaggData 3 2 2" xfId="1699" xr:uid="{00000000-0005-0000-0000-0000A6060000}"/>
    <cellStyle name="SAPBEXaggData 3 3" xfId="1700" xr:uid="{00000000-0005-0000-0000-0000A7060000}"/>
    <cellStyle name="SAPBEXaggData 4" xfId="1000" xr:uid="{00000000-0005-0000-0000-0000EB030000}"/>
    <cellStyle name="SAPBEXaggData 4 2" xfId="1701" xr:uid="{00000000-0005-0000-0000-0000A8060000}"/>
    <cellStyle name="SAPBEXaggData 5" xfId="1702" xr:uid="{00000000-0005-0000-0000-0000A9060000}"/>
    <cellStyle name="SAPBEXaggData 5 2" xfId="2065" xr:uid="{00000000-0005-0000-0000-000014080000}"/>
    <cellStyle name="SAPBEXaggData 6" xfId="1971" xr:uid="{00000000-0005-0000-0000-0000B6070000}"/>
    <cellStyle name="SAPBEXaggData 6 2" xfId="2086" xr:uid="{00000000-0005-0000-0000-000029080000}"/>
    <cellStyle name="SAPBEXaggData 7" xfId="1986" xr:uid="{00000000-0005-0000-0000-0000C5070000}"/>
    <cellStyle name="SAPBEXaggData 7 2" xfId="2107" xr:uid="{00000000-0005-0000-0000-00003E080000}"/>
    <cellStyle name="SAPBEXaggData 8" xfId="2034" xr:uid="{00000000-0005-0000-0000-0000F5070000}"/>
    <cellStyle name="SAPBEXaggData 9" xfId="2137" xr:uid="{00000000-0005-0000-0000-00005C080000}"/>
    <cellStyle name="SAPBEXaggDataEmph" xfId="19" xr:uid="{00000000-0005-0000-0000-000016000000}"/>
    <cellStyle name="SAPBEXaggDataEmph 2" xfId="232" xr:uid="{00000000-0005-0000-0000-0000EB000000}"/>
    <cellStyle name="SAPBEXaggDataEmph 2 2" xfId="336" xr:uid="{00000000-0005-0000-0000-000053010000}"/>
    <cellStyle name="SAPBEXaggDataEmph 2 2 2" xfId="1703" xr:uid="{00000000-0005-0000-0000-0000AA060000}"/>
    <cellStyle name="SAPBEXaggDataEmph 2 3" xfId="1704" xr:uid="{00000000-0005-0000-0000-0000AB060000}"/>
    <cellStyle name="SAPBEXaggDataEmph 3" xfId="1001" xr:uid="{00000000-0005-0000-0000-0000EC030000}"/>
    <cellStyle name="SAPBEXaggDataEmph 3 2" xfId="1002" xr:uid="{00000000-0005-0000-0000-0000ED030000}"/>
    <cellStyle name="SAPBEXaggDataEmph 3 2 2" xfId="1705" xr:uid="{00000000-0005-0000-0000-0000AC060000}"/>
    <cellStyle name="SAPBEXaggDataEmph 3 3" xfId="1706" xr:uid="{00000000-0005-0000-0000-0000AD060000}"/>
    <cellStyle name="SAPBEXaggDataEmph 4" xfId="1466" xr:uid="{00000000-0005-0000-0000-0000BD050000}"/>
    <cellStyle name="SAPBEXaggDataEmph 4 2" xfId="2087" xr:uid="{00000000-0005-0000-0000-00002A080000}"/>
    <cellStyle name="SAPBEXaggDataEmph 5" xfId="1992" xr:uid="{00000000-0005-0000-0000-0000CB070000}"/>
    <cellStyle name="SAPBEXaggDataEmph 5 2" xfId="2113" xr:uid="{00000000-0005-0000-0000-000044080000}"/>
    <cellStyle name="SAPBEXaggDataEmph 6" xfId="2025" xr:uid="{00000000-0005-0000-0000-0000EC070000}"/>
    <cellStyle name="SAPBEXaggItem" xfId="20" xr:uid="{00000000-0005-0000-0000-000017000000}"/>
    <cellStyle name="SAPBEXaggItem 2" xfId="233" xr:uid="{00000000-0005-0000-0000-0000EC000000}"/>
    <cellStyle name="SAPBEXaggItem 2 2" xfId="314" xr:uid="{00000000-0005-0000-0000-00003D010000}"/>
    <cellStyle name="SAPBEXaggItem 2 2 2" xfId="1707" xr:uid="{00000000-0005-0000-0000-0000AE060000}"/>
    <cellStyle name="SAPBEXaggItem 2 3" xfId="1708" xr:uid="{00000000-0005-0000-0000-0000AF060000}"/>
    <cellStyle name="SAPBEXaggItem 3" xfId="1003" xr:uid="{00000000-0005-0000-0000-0000EE030000}"/>
    <cellStyle name="SAPBEXaggItem 3 2" xfId="1004" xr:uid="{00000000-0005-0000-0000-0000EF030000}"/>
    <cellStyle name="SAPBEXaggItem 3 2 2" xfId="1709" xr:uid="{00000000-0005-0000-0000-0000B0060000}"/>
    <cellStyle name="SAPBEXaggItem 3 3" xfId="1710" xr:uid="{00000000-0005-0000-0000-0000B1060000}"/>
    <cellStyle name="SAPBEXaggItem 4" xfId="1005" xr:uid="{00000000-0005-0000-0000-0000F0030000}"/>
    <cellStyle name="SAPBEXaggItem 4 2" xfId="1711" xr:uid="{00000000-0005-0000-0000-0000B2060000}"/>
    <cellStyle name="SAPBEXaggItem 5" xfId="1467" xr:uid="{00000000-0005-0000-0000-0000BE050000}"/>
    <cellStyle name="SAPBEXaggItem 5 2" xfId="2066" xr:uid="{00000000-0005-0000-0000-000015080000}"/>
    <cellStyle name="SAPBEXaggItem 6" xfId="1994" xr:uid="{00000000-0005-0000-0000-0000CD070000}"/>
    <cellStyle name="SAPBEXaggItem 6 2" xfId="2116" xr:uid="{00000000-0005-0000-0000-000047080000}"/>
    <cellStyle name="SAPBEXaggItem 7" xfId="1985" xr:uid="{00000000-0005-0000-0000-0000C4070000}"/>
    <cellStyle name="SAPBEXaggItem 7 2" xfId="2106" xr:uid="{00000000-0005-0000-0000-00003D080000}"/>
    <cellStyle name="SAPBEXaggItem 8" xfId="2003" xr:uid="{00000000-0005-0000-0000-0000D6070000}"/>
    <cellStyle name="SAPBEXaggItem 9" xfId="2138" xr:uid="{00000000-0005-0000-0000-00005D080000}"/>
    <cellStyle name="SAPBEXaggItemX" xfId="21" xr:uid="{00000000-0005-0000-0000-000018000000}"/>
    <cellStyle name="SAPBEXaggItemX 2" xfId="234" xr:uid="{00000000-0005-0000-0000-0000ED000000}"/>
    <cellStyle name="SAPBEXaggItemX 2 2" xfId="1006" xr:uid="{00000000-0005-0000-0000-0000F1030000}"/>
    <cellStyle name="SAPBEXaggItemX 2 2 2" xfId="1007" xr:uid="{00000000-0005-0000-0000-0000F2030000}"/>
    <cellStyle name="SAPBEXaggItemX 2 3" xfId="1712" xr:uid="{00000000-0005-0000-0000-0000B3060000}"/>
    <cellStyle name="SAPBEXaggItemX 3" xfId="1008" xr:uid="{00000000-0005-0000-0000-0000F3030000}"/>
    <cellStyle name="SAPBEXaggItemX 3 2" xfId="1009" xr:uid="{00000000-0005-0000-0000-0000F4030000}"/>
    <cellStyle name="SAPBEXaggItemX 3 2 2" xfId="1713" xr:uid="{00000000-0005-0000-0000-0000B4060000}"/>
    <cellStyle name="SAPBEXaggItemX 3 3" xfId="1714" xr:uid="{00000000-0005-0000-0000-0000B5060000}"/>
    <cellStyle name="SAPBEXaggItemX 4" xfId="1468" xr:uid="{00000000-0005-0000-0000-0000BF050000}"/>
    <cellStyle name="SAPBEXaggItemX 4 2" xfId="2124" xr:uid="{00000000-0005-0000-0000-00004F080000}"/>
    <cellStyle name="SAPBEXaggItemX 5" xfId="1998" xr:uid="{00000000-0005-0000-0000-0000D1070000}"/>
    <cellStyle name="SAPBEXaggItemX 5 2" xfId="2120" xr:uid="{00000000-0005-0000-0000-00004B080000}"/>
    <cellStyle name="SAPBEXaggItemX 6" xfId="2023" xr:uid="{00000000-0005-0000-0000-0000EA070000}"/>
    <cellStyle name="SAPBEXaggItemX 7" xfId="2048" xr:uid="{00000000-0005-0000-0000-000003080000}"/>
    <cellStyle name="SAPBEXchaText" xfId="22" xr:uid="{00000000-0005-0000-0000-000019000000}"/>
    <cellStyle name="SAPBEXchaText 2" xfId="235" xr:uid="{00000000-0005-0000-0000-0000EE000000}"/>
    <cellStyle name="SAPBEXchaText 2 2" xfId="309" xr:uid="{00000000-0005-0000-0000-000038010000}"/>
    <cellStyle name="SAPBEXchaText 2 2 2" xfId="1715" xr:uid="{00000000-0005-0000-0000-0000B6060000}"/>
    <cellStyle name="SAPBEXchaText 2 3" xfId="1716" xr:uid="{00000000-0005-0000-0000-0000B7060000}"/>
    <cellStyle name="SAPBEXchaText 3" xfId="1010" xr:uid="{00000000-0005-0000-0000-0000F5030000}"/>
    <cellStyle name="SAPBEXchaText 3 2" xfId="1717" xr:uid="{00000000-0005-0000-0000-0000B8060000}"/>
    <cellStyle name="SAPBEXchaText 4" xfId="1011" xr:uid="{00000000-0005-0000-0000-0000F6030000}"/>
    <cellStyle name="SAPBEXchaText 4 2" xfId="1718" xr:uid="{00000000-0005-0000-0000-0000B9060000}"/>
    <cellStyle name="SAPBEXchaText 5" xfId="1469" xr:uid="{00000000-0005-0000-0000-0000C0050000}"/>
    <cellStyle name="SAPBEXchaText 6" xfId="2139" xr:uid="{00000000-0005-0000-0000-00005E080000}"/>
    <cellStyle name="SAPBEXchaText_xSAPtemp7701" xfId="2758" xr:uid="{00000000-0005-0000-0000-0000C90A0000}"/>
    <cellStyle name="SAPBEXexcBad7" xfId="23" xr:uid="{00000000-0005-0000-0000-00001A000000}"/>
    <cellStyle name="SAPBEXexcBad7 2" xfId="236" xr:uid="{00000000-0005-0000-0000-0000EF000000}"/>
    <cellStyle name="SAPBEXexcBad7 2 2" xfId="306" xr:uid="{00000000-0005-0000-0000-000035010000}"/>
    <cellStyle name="SAPBEXexcBad7 2 2 2" xfId="1012" xr:uid="{00000000-0005-0000-0000-0000F7030000}"/>
    <cellStyle name="SAPBEXexcBad7 2 2 2 2" xfId="1719" xr:uid="{00000000-0005-0000-0000-0000BA060000}"/>
    <cellStyle name="SAPBEXexcBad7 2 2 3" xfId="1720" xr:uid="{00000000-0005-0000-0000-0000BB060000}"/>
    <cellStyle name="SAPBEXexcBad7 2 3" xfId="1721" xr:uid="{00000000-0005-0000-0000-0000BC060000}"/>
    <cellStyle name="SAPBEXexcBad7 3" xfId="1013" xr:uid="{00000000-0005-0000-0000-0000F8030000}"/>
    <cellStyle name="SAPBEXexcBad7 3 2" xfId="1014" xr:uid="{00000000-0005-0000-0000-0000F9030000}"/>
    <cellStyle name="SAPBEXexcBad7 3 2 2" xfId="1722" xr:uid="{00000000-0005-0000-0000-0000BD060000}"/>
    <cellStyle name="SAPBEXexcBad7 3 3" xfId="1723" xr:uid="{00000000-0005-0000-0000-0000BE060000}"/>
    <cellStyle name="SAPBEXexcBad7 4" xfId="1015" xr:uid="{00000000-0005-0000-0000-0000FA030000}"/>
    <cellStyle name="SAPBEXexcBad7 4 2" xfId="1724" xr:uid="{00000000-0005-0000-0000-0000BF060000}"/>
    <cellStyle name="SAPBEXexcBad7 5" xfId="1725" xr:uid="{00000000-0005-0000-0000-0000C0060000}"/>
    <cellStyle name="SAPBEXexcBad7 5 2" xfId="2067" xr:uid="{00000000-0005-0000-0000-000016080000}"/>
    <cellStyle name="SAPBEXexcBad7 6" xfId="1968" xr:uid="{00000000-0005-0000-0000-0000B3070000}"/>
    <cellStyle name="SAPBEXexcBad7 6 2" xfId="2082" xr:uid="{00000000-0005-0000-0000-000025080000}"/>
    <cellStyle name="SAPBEXexcBad7 7" xfId="1967" xr:uid="{00000000-0005-0000-0000-0000B2070000}"/>
    <cellStyle name="SAPBEXexcBad7 7 2" xfId="2081" xr:uid="{00000000-0005-0000-0000-000024080000}"/>
    <cellStyle name="SAPBEXexcBad7 8" xfId="2005" xr:uid="{00000000-0005-0000-0000-0000D8070000}"/>
    <cellStyle name="SAPBEXexcBad7 9" xfId="2140" xr:uid="{00000000-0005-0000-0000-00005F080000}"/>
    <cellStyle name="SAPBEXexcBad8" xfId="24" xr:uid="{00000000-0005-0000-0000-00001B000000}"/>
    <cellStyle name="SAPBEXexcBad8 2" xfId="237" xr:uid="{00000000-0005-0000-0000-0000F0000000}"/>
    <cellStyle name="SAPBEXexcBad8 2 2" xfId="303" xr:uid="{00000000-0005-0000-0000-000032010000}"/>
    <cellStyle name="SAPBEXexcBad8 2 2 2" xfId="1016" xr:uid="{00000000-0005-0000-0000-0000FB030000}"/>
    <cellStyle name="SAPBEXexcBad8 2 2 2 2" xfId="1726" xr:uid="{00000000-0005-0000-0000-0000C1060000}"/>
    <cellStyle name="SAPBEXexcBad8 2 2 3" xfId="1727" xr:uid="{00000000-0005-0000-0000-0000C2060000}"/>
    <cellStyle name="SAPBEXexcBad8 2 3" xfId="1728" xr:uid="{00000000-0005-0000-0000-0000C3060000}"/>
    <cellStyle name="SAPBEXexcBad8 3" xfId="1017" xr:uid="{00000000-0005-0000-0000-0000FC030000}"/>
    <cellStyle name="SAPBEXexcBad8 3 2" xfId="1018" xr:uid="{00000000-0005-0000-0000-0000FD030000}"/>
    <cellStyle name="SAPBEXexcBad8 3 2 2" xfId="1729" xr:uid="{00000000-0005-0000-0000-0000C4060000}"/>
    <cellStyle name="SAPBEXexcBad8 3 3" xfId="1730" xr:uid="{00000000-0005-0000-0000-0000C5060000}"/>
    <cellStyle name="SAPBEXexcBad8 4" xfId="1019" xr:uid="{00000000-0005-0000-0000-0000FE030000}"/>
    <cellStyle name="SAPBEXexcBad8 4 2" xfId="1731" xr:uid="{00000000-0005-0000-0000-0000C6060000}"/>
    <cellStyle name="SAPBEXexcBad8 5" xfId="1732" xr:uid="{00000000-0005-0000-0000-0000C7060000}"/>
    <cellStyle name="SAPBEXexcBad8 5 2" xfId="2068" xr:uid="{00000000-0005-0000-0000-000017080000}"/>
    <cellStyle name="SAPBEXexcBad8 6" xfId="1970" xr:uid="{00000000-0005-0000-0000-0000B5070000}"/>
    <cellStyle name="SAPBEXexcBad8 6 2" xfId="2085" xr:uid="{00000000-0005-0000-0000-000028080000}"/>
    <cellStyle name="SAPBEXexcBad8 7" xfId="1982" xr:uid="{00000000-0005-0000-0000-0000C1070000}"/>
    <cellStyle name="SAPBEXexcBad8 7 2" xfId="2098" xr:uid="{00000000-0005-0000-0000-000035080000}"/>
    <cellStyle name="SAPBEXexcBad8 8" xfId="2006" xr:uid="{00000000-0005-0000-0000-0000D9070000}"/>
    <cellStyle name="SAPBEXexcBad8 9" xfId="2141" xr:uid="{00000000-0005-0000-0000-000060080000}"/>
    <cellStyle name="SAPBEXexcBad9" xfId="25" xr:uid="{00000000-0005-0000-0000-00001C000000}"/>
    <cellStyle name="SAPBEXexcBad9 2" xfId="238" xr:uid="{00000000-0005-0000-0000-0000F1000000}"/>
    <cellStyle name="SAPBEXexcBad9 2 2" xfId="300" xr:uid="{00000000-0005-0000-0000-00002F010000}"/>
    <cellStyle name="SAPBEXexcBad9 2 2 2" xfId="1020" xr:uid="{00000000-0005-0000-0000-0000FF030000}"/>
    <cellStyle name="SAPBEXexcBad9 2 2 2 2" xfId="1733" xr:uid="{00000000-0005-0000-0000-0000C8060000}"/>
    <cellStyle name="SAPBEXexcBad9 2 2 3" xfId="1734" xr:uid="{00000000-0005-0000-0000-0000C9060000}"/>
    <cellStyle name="SAPBEXexcBad9 2 3" xfId="1735" xr:uid="{00000000-0005-0000-0000-0000CA060000}"/>
    <cellStyle name="SAPBEXexcBad9 3" xfId="1021" xr:uid="{00000000-0005-0000-0000-000000040000}"/>
    <cellStyle name="SAPBEXexcBad9 3 2" xfId="1022" xr:uid="{00000000-0005-0000-0000-000001040000}"/>
    <cellStyle name="SAPBEXexcBad9 3 2 2" xfId="1736" xr:uid="{00000000-0005-0000-0000-0000CB060000}"/>
    <cellStyle name="SAPBEXexcBad9 3 3" xfId="1737" xr:uid="{00000000-0005-0000-0000-0000CC060000}"/>
    <cellStyle name="SAPBEXexcBad9 4" xfId="1023" xr:uid="{00000000-0005-0000-0000-000002040000}"/>
    <cellStyle name="SAPBEXexcBad9 4 2" xfId="1738" xr:uid="{00000000-0005-0000-0000-0000CD060000}"/>
    <cellStyle name="SAPBEXexcBad9 5" xfId="1739" xr:uid="{00000000-0005-0000-0000-0000CE060000}"/>
    <cellStyle name="SAPBEXexcBad9 5 2" xfId="2069" xr:uid="{00000000-0005-0000-0000-000018080000}"/>
    <cellStyle name="SAPBEXexcBad9 6" xfId="1997" xr:uid="{00000000-0005-0000-0000-0000D0070000}"/>
    <cellStyle name="SAPBEXexcBad9 6 2" xfId="2119" xr:uid="{00000000-0005-0000-0000-00004A080000}"/>
    <cellStyle name="SAPBEXexcBad9 7" xfId="1987" xr:uid="{00000000-0005-0000-0000-0000C6070000}"/>
    <cellStyle name="SAPBEXexcBad9 7 2" xfId="2108" xr:uid="{00000000-0005-0000-0000-00003F080000}"/>
    <cellStyle name="SAPBEXexcBad9 8" xfId="2007" xr:uid="{00000000-0005-0000-0000-0000DA070000}"/>
    <cellStyle name="SAPBEXexcBad9 9" xfId="2142" xr:uid="{00000000-0005-0000-0000-000061080000}"/>
    <cellStyle name="SAPBEXexcCritical4" xfId="26" xr:uid="{00000000-0005-0000-0000-00001D000000}"/>
    <cellStyle name="SAPBEXexcCritical4 2" xfId="239" xr:uid="{00000000-0005-0000-0000-0000F2000000}"/>
    <cellStyle name="SAPBEXexcCritical4 2 2" xfId="364" xr:uid="{00000000-0005-0000-0000-00006F010000}"/>
    <cellStyle name="SAPBEXexcCritical4 2 2 2" xfId="1024" xr:uid="{00000000-0005-0000-0000-000003040000}"/>
    <cellStyle name="SAPBEXexcCritical4 2 2 2 2" xfId="1740" xr:uid="{00000000-0005-0000-0000-0000CF060000}"/>
    <cellStyle name="SAPBEXexcCritical4 2 2 3" xfId="1741" xr:uid="{00000000-0005-0000-0000-0000D0060000}"/>
    <cellStyle name="SAPBEXexcCritical4 2 3" xfId="1742" xr:uid="{00000000-0005-0000-0000-0000D1060000}"/>
    <cellStyle name="SAPBEXexcCritical4 3" xfId="1025" xr:uid="{00000000-0005-0000-0000-000004040000}"/>
    <cellStyle name="SAPBEXexcCritical4 3 2" xfId="1026" xr:uid="{00000000-0005-0000-0000-000005040000}"/>
    <cellStyle name="SAPBEXexcCritical4 3 2 2" xfId="1743" xr:uid="{00000000-0005-0000-0000-0000D2060000}"/>
    <cellStyle name="SAPBEXexcCritical4 3 3" xfId="1744" xr:uid="{00000000-0005-0000-0000-0000D3060000}"/>
    <cellStyle name="SAPBEXexcCritical4 4" xfId="1027" xr:uid="{00000000-0005-0000-0000-000006040000}"/>
    <cellStyle name="SAPBEXexcCritical4 4 2" xfId="1745" xr:uid="{00000000-0005-0000-0000-0000D4060000}"/>
    <cellStyle name="SAPBEXexcCritical4 5" xfId="1746" xr:uid="{00000000-0005-0000-0000-0000D5060000}"/>
    <cellStyle name="SAPBEXexcCritical4 5 2" xfId="2070" xr:uid="{00000000-0005-0000-0000-000019080000}"/>
    <cellStyle name="SAPBEXexcCritical4 6" xfId="1972" xr:uid="{00000000-0005-0000-0000-0000B7070000}"/>
    <cellStyle name="SAPBEXexcCritical4 6 2" xfId="2088" xr:uid="{00000000-0005-0000-0000-00002B080000}"/>
    <cellStyle name="SAPBEXexcCritical4 7" xfId="1981" xr:uid="{00000000-0005-0000-0000-0000C0070000}"/>
    <cellStyle name="SAPBEXexcCritical4 7 2" xfId="2097" xr:uid="{00000000-0005-0000-0000-000034080000}"/>
    <cellStyle name="SAPBEXexcCritical4 8" xfId="2008" xr:uid="{00000000-0005-0000-0000-0000DB070000}"/>
    <cellStyle name="SAPBEXexcCritical4 9" xfId="2143" xr:uid="{00000000-0005-0000-0000-000062080000}"/>
    <cellStyle name="SAPBEXexcCritical5" xfId="27" xr:uid="{00000000-0005-0000-0000-00001E000000}"/>
    <cellStyle name="SAPBEXexcCritical5 2" xfId="240" xr:uid="{00000000-0005-0000-0000-0000F3000000}"/>
    <cellStyle name="SAPBEXexcCritical5 2 2" xfId="365" xr:uid="{00000000-0005-0000-0000-000070010000}"/>
    <cellStyle name="SAPBEXexcCritical5 2 2 2" xfId="1028" xr:uid="{00000000-0005-0000-0000-000007040000}"/>
    <cellStyle name="SAPBEXexcCritical5 2 2 2 2" xfId="1747" xr:uid="{00000000-0005-0000-0000-0000D6060000}"/>
    <cellStyle name="SAPBEXexcCritical5 2 2 3" xfId="1748" xr:uid="{00000000-0005-0000-0000-0000D7060000}"/>
    <cellStyle name="SAPBEXexcCritical5 2 3" xfId="1749" xr:uid="{00000000-0005-0000-0000-0000D8060000}"/>
    <cellStyle name="SAPBEXexcCritical5 3" xfId="1029" xr:uid="{00000000-0005-0000-0000-000008040000}"/>
    <cellStyle name="SAPBEXexcCritical5 3 2" xfId="1030" xr:uid="{00000000-0005-0000-0000-000009040000}"/>
    <cellStyle name="SAPBEXexcCritical5 3 2 2" xfId="1750" xr:uid="{00000000-0005-0000-0000-0000D9060000}"/>
    <cellStyle name="SAPBEXexcCritical5 3 3" xfId="1751" xr:uid="{00000000-0005-0000-0000-0000DA060000}"/>
    <cellStyle name="SAPBEXexcCritical5 4" xfId="1031" xr:uid="{00000000-0005-0000-0000-00000A040000}"/>
    <cellStyle name="SAPBEXexcCritical5 4 2" xfId="1752" xr:uid="{00000000-0005-0000-0000-0000DB060000}"/>
    <cellStyle name="SAPBEXexcCritical5 5" xfId="1753" xr:uid="{00000000-0005-0000-0000-0000DC060000}"/>
    <cellStyle name="SAPBEXexcCritical5 5 2" xfId="2071" xr:uid="{00000000-0005-0000-0000-00001A080000}"/>
    <cellStyle name="SAPBEXexcCritical5 6" xfId="1995" xr:uid="{00000000-0005-0000-0000-0000CE070000}"/>
    <cellStyle name="SAPBEXexcCritical5 6 2" xfId="2117" xr:uid="{00000000-0005-0000-0000-000048080000}"/>
    <cellStyle name="SAPBEXexcCritical5 7" xfId="1979" xr:uid="{00000000-0005-0000-0000-0000BE070000}"/>
    <cellStyle name="SAPBEXexcCritical5 7 2" xfId="2095" xr:uid="{00000000-0005-0000-0000-000032080000}"/>
    <cellStyle name="SAPBEXexcCritical5 8" xfId="2009" xr:uid="{00000000-0005-0000-0000-0000DC070000}"/>
    <cellStyle name="SAPBEXexcCritical5 9" xfId="2144" xr:uid="{00000000-0005-0000-0000-000063080000}"/>
    <cellStyle name="SAPBEXexcCritical6" xfId="28" xr:uid="{00000000-0005-0000-0000-00001F000000}"/>
    <cellStyle name="SAPBEXexcCritical6 2" xfId="241" xr:uid="{00000000-0005-0000-0000-0000F4000000}"/>
    <cellStyle name="SAPBEXexcCritical6 2 2" xfId="366" xr:uid="{00000000-0005-0000-0000-000071010000}"/>
    <cellStyle name="SAPBEXexcCritical6 2 2 2" xfId="1032" xr:uid="{00000000-0005-0000-0000-00000B040000}"/>
    <cellStyle name="SAPBEXexcCritical6 2 2 2 2" xfId="1754" xr:uid="{00000000-0005-0000-0000-0000DD060000}"/>
    <cellStyle name="SAPBEXexcCritical6 2 2 3" xfId="1755" xr:uid="{00000000-0005-0000-0000-0000DE060000}"/>
    <cellStyle name="SAPBEXexcCritical6 2 3" xfId="1756" xr:uid="{00000000-0005-0000-0000-0000DF060000}"/>
    <cellStyle name="SAPBEXexcCritical6 3" xfId="1033" xr:uid="{00000000-0005-0000-0000-00000C040000}"/>
    <cellStyle name="SAPBEXexcCritical6 3 2" xfId="1034" xr:uid="{00000000-0005-0000-0000-00000D040000}"/>
    <cellStyle name="SAPBEXexcCritical6 3 2 2" xfId="1757" xr:uid="{00000000-0005-0000-0000-0000E0060000}"/>
    <cellStyle name="SAPBEXexcCritical6 3 3" xfId="1758" xr:uid="{00000000-0005-0000-0000-0000E1060000}"/>
    <cellStyle name="SAPBEXexcCritical6 4" xfId="1035" xr:uid="{00000000-0005-0000-0000-00000E040000}"/>
    <cellStyle name="SAPBEXexcCritical6 4 2" xfId="1759" xr:uid="{00000000-0005-0000-0000-0000E2060000}"/>
    <cellStyle name="SAPBEXexcCritical6 5" xfId="1760" xr:uid="{00000000-0005-0000-0000-0000E3060000}"/>
    <cellStyle name="SAPBEXexcCritical6 5 2" xfId="2072" xr:uid="{00000000-0005-0000-0000-00001B080000}"/>
    <cellStyle name="SAPBEXexcCritical6 6" xfId="1973" xr:uid="{00000000-0005-0000-0000-0000B8070000}"/>
    <cellStyle name="SAPBEXexcCritical6 6 2" xfId="2089" xr:uid="{00000000-0005-0000-0000-00002C080000}"/>
    <cellStyle name="SAPBEXexcCritical6 7" xfId="1978" xr:uid="{00000000-0005-0000-0000-0000BD070000}"/>
    <cellStyle name="SAPBEXexcCritical6 7 2" xfId="2094" xr:uid="{00000000-0005-0000-0000-000031080000}"/>
    <cellStyle name="SAPBEXexcCritical6 8" xfId="2010" xr:uid="{00000000-0005-0000-0000-0000DD070000}"/>
    <cellStyle name="SAPBEXexcCritical6 9" xfId="2145" xr:uid="{00000000-0005-0000-0000-000064080000}"/>
    <cellStyle name="SAPBEXexcGood1" xfId="29" xr:uid="{00000000-0005-0000-0000-000020000000}"/>
    <cellStyle name="SAPBEXexcGood1 2" xfId="242" xr:uid="{00000000-0005-0000-0000-0000F5000000}"/>
    <cellStyle name="SAPBEXexcGood1 2 2" xfId="367" xr:uid="{00000000-0005-0000-0000-000072010000}"/>
    <cellStyle name="SAPBEXexcGood1 2 2 2" xfId="1036" xr:uid="{00000000-0005-0000-0000-00000F040000}"/>
    <cellStyle name="SAPBEXexcGood1 2 2 2 2" xfId="1761" xr:uid="{00000000-0005-0000-0000-0000E4060000}"/>
    <cellStyle name="SAPBEXexcGood1 2 2 3" xfId="1762" xr:uid="{00000000-0005-0000-0000-0000E5060000}"/>
    <cellStyle name="SAPBEXexcGood1 2 3" xfId="1763" xr:uid="{00000000-0005-0000-0000-0000E6060000}"/>
    <cellStyle name="SAPBEXexcGood1 3" xfId="1037" xr:uid="{00000000-0005-0000-0000-000010040000}"/>
    <cellStyle name="SAPBEXexcGood1 3 2" xfId="1038" xr:uid="{00000000-0005-0000-0000-000011040000}"/>
    <cellStyle name="SAPBEXexcGood1 3 2 2" xfId="1764" xr:uid="{00000000-0005-0000-0000-0000E7060000}"/>
    <cellStyle name="SAPBEXexcGood1 3 3" xfId="1765" xr:uid="{00000000-0005-0000-0000-0000E8060000}"/>
    <cellStyle name="SAPBEXexcGood1 4" xfId="1039" xr:uid="{00000000-0005-0000-0000-000012040000}"/>
    <cellStyle name="SAPBEXexcGood1 4 2" xfId="1766" xr:uid="{00000000-0005-0000-0000-0000E9060000}"/>
    <cellStyle name="SAPBEXexcGood1 5" xfId="1767" xr:uid="{00000000-0005-0000-0000-0000EA060000}"/>
    <cellStyle name="SAPBEXexcGood1 5 2" xfId="2073" xr:uid="{00000000-0005-0000-0000-00001C080000}"/>
    <cellStyle name="SAPBEXexcGood1 6" xfId="1974" xr:uid="{00000000-0005-0000-0000-0000B9070000}"/>
    <cellStyle name="SAPBEXexcGood1 6 2" xfId="2090" xr:uid="{00000000-0005-0000-0000-00002D080000}"/>
    <cellStyle name="SAPBEXexcGood1 7" xfId="1977" xr:uid="{00000000-0005-0000-0000-0000BC070000}"/>
    <cellStyle name="SAPBEXexcGood1 7 2" xfId="2093" xr:uid="{00000000-0005-0000-0000-000030080000}"/>
    <cellStyle name="SAPBEXexcGood1 8" xfId="2011" xr:uid="{00000000-0005-0000-0000-0000DE070000}"/>
    <cellStyle name="SAPBEXexcGood1 9" xfId="2146" xr:uid="{00000000-0005-0000-0000-000065080000}"/>
    <cellStyle name="SAPBEXexcGood2" xfId="30" xr:uid="{00000000-0005-0000-0000-000021000000}"/>
    <cellStyle name="SAPBEXexcGood2 2" xfId="243" xr:uid="{00000000-0005-0000-0000-0000F6000000}"/>
    <cellStyle name="SAPBEXexcGood2 2 2" xfId="368" xr:uid="{00000000-0005-0000-0000-000073010000}"/>
    <cellStyle name="SAPBEXexcGood2 2 2 2" xfId="1040" xr:uid="{00000000-0005-0000-0000-000013040000}"/>
    <cellStyle name="SAPBEXexcGood2 2 2 2 2" xfId="1768" xr:uid="{00000000-0005-0000-0000-0000EB060000}"/>
    <cellStyle name="SAPBEXexcGood2 2 2 3" xfId="1769" xr:uid="{00000000-0005-0000-0000-0000EC060000}"/>
    <cellStyle name="SAPBEXexcGood2 2 3" xfId="1770" xr:uid="{00000000-0005-0000-0000-0000ED060000}"/>
    <cellStyle name="SAPBEXexcGood2 3" xfId="1041" xr:uid="{00000000-0005-0000-0000-000014040000}"/>
    <cellStyle name="SAPBEXexcGood2 3 2" xfId="1042" xr:uid="{00000000-0005-0000-0000-000015040000}"/>
    <cellStyle name="SAPBEXexcGood2 3 2 2" xfId="1771" xr:uid="{00000000-0005-0000-0000-0000EE060000}"/>
    <cellStyle name="SAPBEXexcGood2 3 3" xfId="1772" xr:uid="{00000000-0005-0000-0000-0000EF060000}"/>
    <cellStyle name="SAPBEXexcGood2 4" xfId="1043" xr:uid="{00000000-0005-0000-0000-000016040000}"/>
    <cellStyle name="SAPBEXexcGood2 4 2" xfId="1773" xr:uid="{00000000-0005-0000-0000-0000F0060000}"/>
    <cellStyle name="SAPBEXexcGood2 5" xfId="1774" xr:uid="{00000000-0005-0000-0000-0000F1060000}"/>
    <cellStyle name="SAPBEXexcGood2 5 2" xfId="2074" xr:uid="{00000000-0005-0000-0000-00001D080000}"/>
    <cellStyle name="SAPBEXexcGood2 6" xfId="1975" xr:uid="{00000000-0005-0000-0000-0000BA070000}"/>
    <cellStyle name="SAPBEXexcGood2 6 2" xfId="2091" xr:uid="{00000000-0005-0000-0000-00002E080000}"/>
    <cellStyle name="SAPBEXexcGood2 7" xfId="2001" xr:uid="{00000000-0005-0000-0000-0000D4070000}"/>
    <cellStyle name="SAPBEXexcGood2 7 2" xfId="2123" xr:uid="{00000000-0005-0000-0000-00004E080000}"/>
    <cellStyle name="SAPBEXexcGood2 8" xfId="2012" xr:uid="{00000000-0005-0000-0000-0000DF070000}"/>
    <cellStyle name="SAPBEXexcGood2 9" xfId="2147" xr:uid="{00000000-0005-0000-0000-000066080000}"/>
    <cellStyle name="SAPBEXexcGood3" xfId="31" xr:uid="{00000000-0005-0000-0000-000022000000}"/>
    <cellStyle name="SAPBEXexcGood3 2" xfId="244" xr:uid="{00000000-0005-0000-0000-0000F7000000}"/>
    <cellStyle name="SAPBEXexcGood3 2 2" xfId="369" xr:uid="{00000000-0005-0000-0000-000074010000}"/>
    <cellStyle name="SAPBEXexcGood3 2 2 2" xfId="1044" xr:uid="{00000000-0005-0000-0000-000017040000}"/>
    <cellStyle name="SAPBEXexcGood3 2 2 2 2" xfId="1775" xr:uid="{00000000-0005-0000-0000-0000F2060000}"/>
    <cellStyle name="SAPBEXexcGood3 2 2 3" xfId="1776" xr:uid="{00000000-0005-0000-0000-0000F3060000}"/>
    <cellStyle name="SAPBEXexcGood3 2 3" xfId="1777" xr:uid="{00000000-0005-0000-0000-0000F4060000}"/>
    <cellStyle name="SAPBEXexcGood3 3" xfId="1045" xr:uid="{00000000-0005-0000-0000-000018040000}"/>
    <cellStyle name="SAPBEXexcGood3 3 2" xfId="1046" xr:uid="{00000000-0005-0000-0000-000019040000}"/>
    <cellStyle name="SAPBEXexcGood3 3 2 2" xfId="1778" xr:uid="{00000000-0005-0000-0000-0000F5060000}"/>
    <cellStyle name="SAPBEXexcGood3 3 3" xfId="1779" xr:uid="{00000000-0005-0000-0000-0000F6060000}"/>
    <cellStyle name="SAPBEXexcGood3 4" xfId="1047" xr:uid="{00000000-0005-0000-0000-00001A040000}"/>
    <cellStyle name="SAPBEXexcGood3 4 2" xfId="1780" xr:uid="{00000000-0005-0000-0000-0000F7060000}"/>
    <cellStyle name="SAPBEXexcGood3 5" xfId="1781" xr:uid="{00000000-0005-0000-0000-0000F8060000}"/>
    <cellStyle name="SAPBEXexcGood3 5 2" xfId="2075" xr:uid="{00000000-0005-0000-0000-00001E080000}"/>
    <cellStyle name="SAPBEXexcGood3 6" xfId="1976" xr:uid="{00000000-0005-0000-0000-0000BB070000}"/>
    <cellStyle name="SAPBEXexcGood3 6 2" xfId="2092" xr:uid="{00000000-0005-0000-0000-00002F080000}"/>
    <cellStyle name="SAPBEXexcGood3 7" xfId="1989" xr:uid="{00000000-0005-0000-0000-0000C8070000}"/>
    <cellStyle name="SAPBEXexcGood3 7 2" xfId="2110" xr:uid="{00000000-0005-0000-0000-000041080000}"/>
    <cellStyle name="SAPBEXexcGood3 8" xfId="2013" xr:uid="{00000000-0005-0000-0000-0000E0070000}"/>
    <cellStyle name="SAPBEXexcGood3 9" xfId="2148" xr:uid="{00000000-0005-0000-0000-000067080000}"/>
    <cellStyle name="SAPBEXfilterDrill" xfId="32" xr:uid="{00000000-0005-0000-0000-000023000000}"/>
    <cellStyle name="SAPBEXfilterDrill 2" xfId="117" xr:uid="{00000000-0005-0000-0000-000078000000}"/>
    <cellStyle name="SAPBEXfilterDrill 2 2" xfId="370" xr:uid="{00000000-0005-0000-0000-000075010000}"/>
    <cellStyle name="SAPBEXfilterDrill 2 2 2" xfId="1782" xr:uid="{00000000-0005-0000-0000-0000F9060000}"/>
    <cellStyle name="SAPBEXfilterDrill 2 3" xfId="245" xr:uid="{00000000-0005-0000-0000-0000F8000000}"/>
    <cellStyle name="SAPBEXfilterDrill 2 4" xfId="2841" xr:uid="{00000000-0005-0000-0000-00001C0B0000}"/>
    <cellStyle name="SAPBEXfilterDrill 3" xfId="116" xr:uid="{00000000-0005-0000-0000-000077000000}"/>
    <cellStyle name="SAPBEXfilterDrill 3 2" xfId="1783" xr:uid="{00000000-0005-0000-0000-0000FA060000}"/>
    <cellStyle name="SAPBEXfilterDrill 3 3" xfId="2843" xr:uid="{00000000-0005-0000-0000-00001E0B0000}"/>
    <cellStyle name="SAPBEXfilterDrill 4" xfId="1048" xr:uid="{00000000-0005-0000-0000-00001B040000}"/>
    <cellStyle name="SAPBEXfilterDrill 4 2" xfId="1784" xr:uid="{00000000-0005-0000-0000-0000FB060000}"/>
    <cellStyle name="SAPBEXfilterDrill 5" xfId="1470" xr:uid="{00000000-0005-0000-0000-0000C1050000}"/>
    <cellStyle name="SAPBEXfilterDrill 5 2" xfId="2845" xr:uid="{00000000-0005-0000-0000-0000200B0000}"/>
    <cellStyle name="SAPBEXfilterDrill 5 3" xfId="2840" xr:uid="{00000000-0005-0000-0000-00001B0B0000}"/>
    <cellStyle name="SAPBEXfilterDrill 6" xfId="2149" xr:uid="{00000000-0005-0000-0000-000068080000}"/>
    <cellStyle name="SAPBEXfilterDrill 7" xfId="2804" xr:uid="{00000000-0005-0000-0000-0000F70A0000}"/>
    <cellStyle name="SAPBEXfilterDrill 7 2" xfId="2850" xr:uid="{00000000-0005-0000-0000-0000250B0000}"/>
    <cellStyle name="SAPBEXfilterDrill 7 3" xfId="2855" xr:uid="{00000000-0005-0000-0000-00002A0B0000}"/>
    <cellStyle name="SAPBEXfilterItem" xfId="33" xr:uid="{00000000-0005-0000-0000-000024000000}"/>
    <cellStyle name="SAPBEXfilterItem 2" xfId="246" xr:uid="{00000000-0005-0000-0000-0000F9000000}"/>
    <cellStyle name="SAPBEXfilterItem 2 2" xfId="371" xr:uid="{00000000-0005-0000-0000-000076010000}"/>
    <cellStyle name="SAPBEXfilterItem 2 2 2" xfId="1049" xr:uid="{00000000-0005-0000-0000-00001C040000}"/>
    <cellStyle name="SAPBEXfilterItem 2 2 2 2" xfId="1785" xr:uid="{00000000-0005-0000-0000-0000FC060000}"/>
    <cellStyle name="SAPBEXfilterItem 2 3" xfId="1786" xr:uid="{00000000-0005-0000-0000-0000FD060000}"/>
    <cellStyle name="SAPBEXfilterItem 3" xfId="1050" xr:uid="{00000000-0005-0000-0000-00001D040000}"/>
    <cellStyle name="SAPBEXfilterItem 3 2" xfId="1787" xr:uid="{00000000-0005-0000-0000-0000FE060000}"/>
    <cellStyle name="SAPBEXfilterText" xfId="34" xr:uid="{00000000-0005-0000-0000-000025000000}"/>
    <cellStyle name="SAPBEXfilterText 2" xfId="247" xr:uid="{00000000-0005-0000-0000-0000FA000000}"/>
    <cellStyle name="SAPBEXfilterText 2 2" xfId="372" xr:uid="{00000000-0005-0000-0000-000077010000}"/>
    <cellStyle name="SAPBEXfilterText 2 3" xfId="1788" xr:uid="{00000000-0005-0000-0000-0000FF060000}"/>
    <cellStyle name="SAPBEXfilterText 3" xfId="1051" xr:uid="{00000000-0005-0000-0000-00001E040000}"/>
    <cellStyle name="SAPBEXfilterText 3 2" xfId="1789" xr:uid="{00000000-0005-0000-0000-000000070000}"/>
    <cellStyle name="SAPBEXfilterText 4" xfId="1471" xr:uid="{00000000-0005-0000-0000-0000C2050000}"/>
    <cellStyle name="SAPBEXformats" xfId="35" xr:uid="{00000000-0005-0000-0000-000026000000}"/>
    <cellStyle name="SAPBEXformats 2" xfId="248" xr:uid="{00000000-0005-0000-0000-0000FB000000}"/>
    <cellStyle name="SAPBEXformats 2 2" xfId="373" xr:uid="{00000000-0005-0000-0000-000078010000}"/>
    <cellStyle name="SAPBEXformats 2 2 2" xfId="1052" xr:uid="{00000000-0005-0000-0000-00001F040000}"/>
    <cellStyle name="SAPBEXformats 2 2 2 2" xfId="1790" xr:uid="{00000000-0005-0000-0000-000001070000}"/>
    <cellStyle name="SAPBEXformats 2 2 3" xfId="1791" xr:uid="{00000000-0005-0000-0000-000002070000}"/>
    <cellStyle name="SAPBEXformats 2 3" xfId="1792" xr:uid="{00000000-0005-0000-0000-000003070000}"/>
    <cellStyle name="SAPBEXformats 3" xfId="1053" xr:uid="{00000000-0005-0000-0000-000020040000}"/>
    <cellStyle name="SAPBEXformats 3 2" xfId="1054" xr:uid="{00000000-0005-0000-0000-000021040000}"/>
    <cellStyle name="SAPBEXformats 3 2 2" xfId="1793" xr:uid="{00000000-0005-0000-0000-000004070000}"/>
    <cellStyle name="SAPBEXformats 3 3" xfId="1794" xr:uid="{00000000-0005-0000-0000-000005070000}"/>
    <cellStyle name="SAPBEXformats 4" xfId="1055" xr:uid="{00000000-0005-0000-0000-000022040000}"/>
    <cellStyle name="SAPBEXformats 4 2" xfId="1795" xr:uid="{00000000-0005-0000-0000-000006070000}"/>
    <cellStyle name="SAPBEXformats 5" xfId="1796" xr:uid="{00000000-0005-0000-0000-000007070000}"/>
    <cellStyle name="SAPBEXformats 5 2" xfId="2076" xr:uid="{00000000-0005-0000-0000-00001F080000}"/>
    <cellStyle name="SAPBEXformats 6" xfId="1980" xr:uid="{00000000-0005-0000-0000-0000BF070000}"/>
    <cellStyle name="SAPBEXformats 6 2" xfId="2096" xr:uid="{00000000-0005-0000-0000-000033080000}"/>
    <cellStyle name="SAPBEXformats 7" xfId="1988" xr:uid="{00000000-0005-0000-0000-0000C7070000}"/>
    <cellStyle name="SAPBEXformats 7 2" xfId="2109" xr:uid="{00000000-0005-0000-0000-000040080000}"/>
    <cellStyle name="SAPBEXformats 8" xfId="2014" xr:uid="{00000000-0005-0000-0000-0000E1070000}"/>
    <cellStyle name="SAPBEXformats 9" xfId="2150" xr:uid="{00000000-0005-0000-0000-000069080000}"/>
    <cellStyle name="SAPBEXheaderItem" xfId="36" xr:uid="{00000000-0005-0000-0000-000027000000}"/>
    <cellStyle name="SAPBEXheaderItem 2" xfId="67" xr:uid="{00000000-0005-0000-0000-000046000000}"/>
    <cellStyle name="SAPBEXheaderItem 2 2" xfId="374" xr:uid="{00000000-0005-0000-0000-000079010000}"/>
    <cellStyle name="SAPBEXheaderItem 2 2 2" xfId="1797" xr:uid="{00000000-0005-0000-0000-000008070000}"/>
    <cellStyle name="SAPBEXheaderItem 2 3" xfId="249" xr:uid="{00000000-0005-0000-0000-0000FC000000}"/>
    <cellStyle name="SAPBEXheaderItem 3" xfId="1056" xr:uid="{00000000-0005-0000-0000-000023040000}"/>
    <cellStyle name="SAPBEXheaderItem 3 2" xfId="1798" xr:uid="{00000000-0005-0000-0000-000009070000}"/>
    <cellStyle name="SAPBEXheaderItem 4" xfId="1057" xr:uid="{00000000-0005-0000-0000-000024040000}"/>
    <cellStyle name="SAPBEXheaderItem 4 2" xfId="1799" xr:uid="{00000000-0005-0000-0000-00000A070000}"/>
    <cellStyle name="SAPBEXheaderItem 5" xfId="1058" xr:uid="{00000000-0005-0000-0000-000025040000}"/>
    <cellStyle name="SAPBEXheaderItem 6" xfId="2151" xr:uid="{00000000-0005-0000-0000-00006A080000}"/>
    <cellStyle name="SAPBEXheaderText" xfId="37" xr:uid="{00000000-0005-0000-0000-000028000000}"/>
    <cellStyle name="SAPBEXheaderText 2" xfId="68" xr:uid="{00000000-0005-0000-0000-000047000000}"/>
    <cellStyle name="SAPBEXheaderText 2 2" xfId="375" xr:uid="{00000000-0005-0000-0000-00007A010000}"/>
    <cellStyle name="SAPBEXheaderText 2 2 2" xfId="1800" xr:uid="{00000000-0005-0000-0000-00000B070000}"/>
    <cellStyle name="SAPBEXheaderText 2 3" xfId="250" xr:uid="{00000000-0005-0000-0000-0000FD000000}"/>
    <cellStyle name="SAPBEXheaderText 2 4" xfId="1473" xr:uid="{00000000-0005-0000-0000-0000C4050000}"/>
    <cellStyle name="SAPBEXheaderText 3" xfId="1059" xr:uid="{00000000-0005-0000-0000-000026040000}"/>
    <cellStyle name="SAPBEXheaderText 3 2" xfId="1474" xr:uid="{00000000-0005-0000-0000-0000C5050000}"/>
    <cellStyle name="SAPBEXheaderText 4" xfId="1060" xr:uid="{00000000-0005-0000-0000-000027040000}"/>
    <cellStyle name="SAPBEXheaderText 4 2" xfId="1801" xr:uid="{00000000-0005-0000-0000-00000C070000}"/>
    <cellStyle name="SAPBEXheaderText 5" xfId="1061" xr:uid="{00000000-0005-0000-0000-000028040000}"/>
    <cellStyle name="SAPBEXheaderText 6" xfId="1472" xr:uid="{00000000-0005-0000-0000-0000C3050000}"/>
    <cellStyle name="SAPBEXHLevel0" xfId="38" xr:uid="{00000000-0005-0000-0000-000029000000}"/>
    <cellStyle name="SAPBEXHLevel0 10" xfId="1475" xr:uid="{00000000-0005-0000-0000-0000C6050000}"/>
    <cellStyle name="SAPBEXHLevel0 2" xfId="251" xr:uid="{00000000-0005-0000-0000-0000FE000000}"/>
    <cellStyle name="SAPBEXHLevel0 2 2" xfId="376" xr:uid="{00000000-0005-0000-0000-00007B010000}"/>
    <cellStyle name="SAPBEXHLevel0 2 2 2" xfId="1062" xr:uid="{00000000-0005-0000-0000-000029040000}"/>
    <cellStyle name="SAPBEXHLevel0 2 2 2 2" xfId="1802" xr:uid="{00000000-0005-0000-0000-00000D070000}"/>
    <cellStyle name="SAPBEXHLevel0 2 2 3" xfId="1803" xr:uid="{00000000-0005-0000-0000-00000E070000}"/>
    <cellStyle name="SAPBEXHLevel0 2 3" xfId="1476" xr:uid="{00000000-0005-0000-0000-0000C7050000}"/>
    <cellStyle name="SAPBEXHLevel0 3" xfId="1063" xr:uid="{00000000-0005-0000-0000-00002A040000}"/>
    <cellStyle name="SAPBEXHLevel0 3 2" xfId="1064" xr:uid="{00000000-0005-0000-0000-00002B040000}"/>
    <cellStyle name="SAPBEXHLevel0 3 2 2" xfId="1478" xr:uid="{00000000-0005-0000-0000-0000C9050000}"/>
    <cellStyle name="SAPBEXHLevel0 3 3" xfId="1479" xr:uid="{00000000-0005-0000-0000-0000CA050000}"/>
    <cellStyle name="SAPBEXHLevel0 3 4" xfId="1477" xr:uid="{00000000-0005-0000-0000-0000C8050000}"/>
    <cellStyle name="SAPBEXHLevel0 4" xfId="1065" xr:uid="{00000000-0005-0000-0000-00002C040000}"/>
    <cellStyle name="SAPBEXHLevel0 4 2" xfId="1480" xr:uid="{00000000-0005-0000-0000-0000CB050000}"/>
    <cellStyle name="SAPBEXHLevel0 5" xfId="1481" xr:uid="{00000000-0005-0000-0000-0000CC050000}"/>
    <cellStyle name="SAPBEXHLevel0 5 2" xfId="1482" xr:uid="{00000000-0005-0000-0000-0000CD050000}"/>
    <cellStyle name="SAPBEXHLevel0 6" xfId="1483" xr:uid="{00000000-0005-0000-0000-0000CE050000}"/>
    <cellStyle name="SAPBEXHLevel0 6 2" xfId="1484" xr:uid="{00000000-0005-0000-0000-0000CF050000}"/>
    <cellStyle name="SAPBEXHLevel0 7" xfId="1485" xr:uid="{00000000-0005-0000-0000-0000D0050000}"/>
    <cellStyle name="SAPBEXHLevel0 7 2" xfId="1486" xr:uid="{00000000-0005-0000-0000-0000D1050000}"/>
    <cellStyle name="SAPBEXHLevel0 8" xfId="1487" xr:uid="{00000000-0005-0000-0000-0000D2050000}"/>
    <cellStyle name="SAPBEXHLevel0 8 2" xfId="1488" xr:uid="{00000000-0005-0000-0000-0000D3050000}"/>
    <cellStyle name="SAPBEXHLevel0 8 3" xfId="1489" xr:uid="{00000000-0005-0000-0000-0000D4050000}"/>
    <cellStyle name="SAPBEXHLevel0 9" xfId="1490" xr:uid="{00000000-0005-0000-0000-0000D5050000}"/>
    <cellStyle name="SAPBEXHLevel0X" xfId="39" xr:uid="{00000000-0005-0000-0000-00002A000000}"/>
    <cellStyle name="SAPBEXHLevel0X 10" xfId="1491" xr:uid="{00000000-0005-0000-0000-0000D6050000}"/>
    <cellStyle name="SAPBEXHLevel0X 2" xfId="252" xr:uid="{00000000-0005-0000-0000-0000FF000000}"/>
    <cellStyle name="SAPBEXHLevel0X 2 2" xfId="1066" xr:uid="{00000000-0005-0000-0000-00002D040000}"/>
    <cellStyle name="SAPBEXHLevel0X 2 2 2" xfId="1067" xr:uid="{00000000-0005-0000-0000-00002E040000}"/>
    <cellStyle name="SAPBEXHLevel0X 2 2 2 2" xfId="1804" xr:uid="{00000000-0005-0000-0000-00000F070000}"/>
    <cellStyle name="SAPBEXHLevel0X 2 2 3" xfId="1805" xr:uid="{00000000-0005-0000-0000-000010070000}"/>
    <cellStyle name="SAPBEXHLevel0X 2 3" xfId="1068" xr:uid="{00000000-0005-0000-0000-00002F040000}"/>
    <cellStyle name="SAPBEXHLevel0X 2 3 2" xfId="1806" xr:uid="{00000000-0005-0000-0000-000011070000}"/>
    <cellStyle name="SAPBEXHLevel0X 2 4" xfId="1069" xr:uid="{00000000-0005-0000-0000-000030040000}"/>
    <cellStyle name="SAPBEXHLevel0X 2 4 2" xfId="1807" xr:uid="{00000000-0005-0000-0000-000012070000}"/>
    <cellStyle name="SAPBEXHLevel0X 2 5" xfId="1492" xr:uid="{00000000-0005-0000-0000-0000D7050000}"/>
    <cellStyle name="SAPBEXHLevel0X 3" xfId="291" xr:uid="{00000000-0005-0000-0000-000026010000}"/>
    <cellStyle name="SAPBEXHLevel0X 3 2" xfId="358" xr:uid="{00000000-0005-0000-0000-000069010000}"/>
    <cellStyle name="SAPBEXHLevel0X 3 2 2" xfId="1494" xr:uid="{00000000-0005-0000-0000-0000D9050000}"/>
    <cellStyle name="SAPBEXHLevel0X 3 3" xfId="1495" xr:uid="{00000000-0005-0000-0000-0000DA050000}"/>
    <cellStyle name="SAPBEXHLevel0X 3 4" xfId="1493" xr:uid="{00000000-0005-0000-0000-0000D8050000}"/>
    <cellStyle name="SAPBEXHLevel0X 4" xfId="1070" xr:uid="{00000000-0005-0000-0000-000031040000}"/>
    <cellStyle name="SAPBEXHLevel0X 4 2" xfId="1496" xr:uid="{00000000-0005-0000-0000-0000DB050000}"/>
    <cellStyle name="SAPBEXHLevel0X 5" xfId="1497" xr:uid="{00000000-0005-0000-0000-0000DC050000}"/>
    <cellStyle name="SAPBEXHLevel0X 5 2" xfId="1498" xr:uid="{00000000-0005-0000-0000-0000DD050000}"/>
    <cellStyle name="SAPBEXHLevel0X 6" xfId="1499" xr:uid="{00000000-0005-0000-0000-0000DE050000}"/>
    <cellStyle name="SAPBEXHLevel0X 6 2" xfId="1500" xr:uid="{00000000-0005-0000-0000-0000DF050000}"/>
    <cellStyle name="SAPBEXHLevel0X 7" xfId="1501" xr:uid="{00000000-0005-0000-0000-0000E0050000}"/>
    <cellStyle name="SAPBEXHLevel0X 7 2" xfId="1502" xr:uid="{00000000-0005-0000-0000-0000E1050000}"/>
    <cellStyle name="SAPBEXHLevel0X 8" xfId="1503" xr:uid="{00000000-0005-0000-0000-0000E2050000}"/>
    <cellStyle name="SAPBEXHLevel0X 8 2" xfId="1504" xr:uid="{00000000-0005-0000-0000-0000E3050000}"/>
    <cellStyle name="SAPBEXHLevel0X 8 3" xfId="1505" xr:uid="{00000000-0005-0000-0000-0000E4050000}"/>
    <cellStyle name="SAPBEXHLevel0X 9" xfId="1506" xr:uid="{00000000-0005-0000-0000-0000E5050000}"/>
    <cellStyle name="SAPBEXHLevel1" xfId="40" xr:uid="{00000000-0005-0000-0000-00002B000000}"/>
    <cellStyle name="SAPBEXHLevel1 10" xfId="1507" xr:uid="{00000000-0005-0000-0000-0000E6050000}"/>
    <cellStyle name="SAPBEXHLevel1 2" xfId="253" xr:uid="{00000000-0005-0000-0000-000000010000}"/>
    <cellStyle name="SAPBEXHLevel1 2 2" xfId="377" xr:uid="{00000000-0005-0000-0000-00007C010000}"/>
    <cellStyle name="SAPBEXHLevel1 2 2 2" xfId="1071" xr:uid="{00000000-0005-0000-0000-000032040000}"/>
    <cellStyle name="SAPBEXHLevel1 2 2 2 2" xfId="1808" xr:uid="{00000000-0005-0000-0000-000013070000}"/>
    <cellStyle name="SAPBEXHLevel1 2 2 3" xfId="1809" xr:uid="{00000000-0005-0000-0000-000014070000}"/>
    <cellStyle name="SAPBEXHLevel1 2 3" xfId="1508" xr:uid="{00000000-0005-0000-0000-0000E7050000}"/>
    <cellStyle name="SAPBEXHLevel1 3" xfId="1072" xr:uid="{00000000-0005-0000-0000-000033040000}"/>
    <cellStyle name="SAPBEXHLevel1 3 2" xfId="1073" xr:uid="{00000000-0005-0000-0000-000034040000}"/>
    <cellStyle name="SAPBEXHLevel1 3 2 2" xfId="1510" xr:uid="{00000000-0005-0000-0000-0000E9050000}"/>
    <cellStyle name="SAPBEXHLevel1 3 3" xfId="1511" xr:uid="{00000000-0005-0000-0000-0000EA050000}"/>
    <cellStyle name="SAPBEXHLevel1 3 4" xfId="1509" xr:uid="{00000000-0005-0000-0000-0000E8050000}"/>
    <cellStyle name="SAPBEXHLevel1 4" xfId="1074" xr:uid="{00000000-0005-0000-0000-000035040000}"/>
    <cellStyle name="SAPBEXHLevel1 4 2" xfId="1512" xr:uid="{00000000-0005-0000-0000-0000EB050000}"/>
    <cellStyle name="SAPBEXHLevel1 5" xfId="1513" xr:uid="{00000000-0005-0000-0000-0000EC050000}"/>
    <cellStyle name="SAPBEXHLevel1 5 2" xfId="1514" xr:uid="{00000000-0005-0000-0000-0000ED050000}"/>
    <cellStyle name="SAPBEXHLevel1 6" xfId="1515" xr:uid="{00000000-0005-0000-0000-0000EE050000}"/>
    <cellStyle name="SAPBEXHLevel1 6 2" xfId="1516" xr:uid="{00000000-0005-0000-0000-0000EF050000}"/>
    <cellStyle name="SAPBEXHLevel1 7" xfId="1517" xr:uid="{00000000-0005-0000-0000-0000F0050000}"/>
    <cellStyle name="SAPBEXHLevel1 7 2" xfId="1518" xr:uid="{00000000-0005-0000-0000-0000F1050000}"/>
    <cellStyle name="SAPBEXHLevel1 8" xfId="1519" xr:uid="{00000000-0005-0000-0000-0000F2050000}"/>
    <cellStyle name="SAPBEXHLevel1 8 2" xfId="1520" xr:uid="{00000000-0005-0000-0000-0000F3050000}"/>
    <cellStyle name="SAPBEXHLevel1 8 3" xfId="1521" xr:uid="{00000000-0005-0000-0000-0000F4050000}"/>
    <cellStyle name="SAPBEXHLevel1 9" xfId="1522" xr:uid="{00000000-0005-0000-0000-0000F5050000}"/>
    <cellStyle name="SAPBEXHLevel1X" xfId="41" xr:uid="{00000000-0005-0000-0000-00002C000000}"/>
    <cellStyle name="SAPBEXHLevel1X 10" xfId="1523" xr:uid="{00000000-0005-0000-0000-0000F6050000}"/>
    <cellStyle name="SAPBEXHLevel1X 2" xfId="254" xr:uid="{00000000-0005-0000-0000-000001010000}"/>
    <cellStyle name="SAPBEXHLevel1X 2 2" xfId="1075" xr:uid="{00000000-0005-0000-0000-000036040000}"/>
    <cellStyle name="SAPBEXHLevel1X 2 2 2" xfId="1076" xr:uid="{00000000-0005-0000-0000-000037040000}"/>
    <cellStyle name="SAPBEXHLevel1X 2 2 2 2" xfId="1810" xr:uid="{00000000-0005-0000-0000-000015070000}"/>
    <cellStyle name="SAPBEXHLevel1X 2 2 3" xfId="1811" xr:uid="{00000000-0005-0000-0000-000016070000}"/>
    <cellStyle name="SAPBEXHLevel1X 2 3" xfId="1077" xr:uid="{00000000-0005-0000-0000-000038040000}"/>
    <cellStyle name="SAPBEXHLevel1X 2 3 2" xfId="1812" xr:uid="{00000000-0005-0000-0000-000017070000}"/>
    <cellStyle name="SAPBEXHLevel1X 2 4" xfId="1078" xr:uid="{00000000-0005-0000-0000-000039040000}"/>
    <cellStyle name="SAPBEXHLevel1X 2 4 2" xfId="1813" xr:uid="{00000000-0005-0000-0000-000018070000}"/>
    <cellStyle name="SAPBEXHLevel1X 2 5" xfId="1524" xr:uid="{00000000-0005-0000-0000-0000F7050000}"/>
    <cellStyle name="SAPBEXHLevel1X 3" xfId="292" xr:uid="{00000000-0005-0000-0000-000027010000}"/>
    <cellStyle name="SAPBEXHLevel1X 3 2" xfId="359" xr:uid="{00000000-0005-0000-0000-00006A010000}"/>
    <cellStyle name="SAPBEXHLevel1X 3 2 2" xfId="1526" xr:uid="{00000000-0005-0000-0000-0000F9050000}"/>
    <cellStyle name="SAPBEXHLevel1X 3 3" xfId="1527" xr:uid="{00000000-0005-0000-0000-0000FA050000}"/>
    <cellStyle name="SAPBEXHLevel1X 3 4" xfId="1525" xr:uid="{00000000-0005-0000-0000-0000F8050000}"/>
    <cellStyle name="SAPBEXHLevel1X 4" xfId="1079" xr:uid="{00000000-0005-0000-0000-00003A040000}"/>
    <cellStyle name="SAPBEXHLevel1X 4 2" xfId="1528" xr:uid="{00000000-0005-0000-0000-0000FB050000}"/>
    <cellStyle name="SAPBEXHLevel1X 5" xfId="1529" xr:uid="{00000000-0005-0000-0000-0000FC050000}"/>
    <cellStyle name="SAPBEXHLevel1X 5 2" xfId="1530" xr:uid="{00000000-0005-0000-0000-0000FD050000}"/>
    <cellStyle name="SAPBEXHLevel1X 6" xfId="1531" xr:uid="{00000000-0005-0000-0000-0000FE050000}"/>
    <cellStyle name="SAPBEXHLevel1X 6 2" xfId="1532" xr:uid="{00000000-0005-0000-0000-0000FF050000}"/>
    <cellStyle name="SAPBEXHLevel1X 7" xfId="1533" xr:uid="{00000000-0005-0000-0000-000000060000}"/>
    <cellStyle name="SAPBEXHLevel1X 7 2" xfId="1534" xr:uid="{00000000-0005-0000-0000-000001060000}"/>
    <cellStyle name="SAPBEXHLevel1X 8" xfId="1535" xr:uid="{00000000-0005-0000-0000-000002060000}"/>
    <cellStyle name="SAPBEXHLevel1X 8 2" xfId="1536" xr:uid="{00000000-0005-0000-0000-000003060000}"/>
    <cellStyle name="SAPBEXHLevel1X 8 3" xfId="1537" xr:uid="{00000000-0005-0000-0000-000004060000}"/>
    <cellStyle name="SAPBEXHLevel1X 9" xfId="1538" xr:uid="{00000000-0005-0000-0000-000005060000}"/>
    <cellStyle name="SAPBEXHLevel2" xfId="42" xr:uid="{00000000-0005-0000-0000-00002D000000}"/>
    <cellStyle name="SAPBEXHLevel2 10" xfId="1539" xr:uid="{00000000-0005-0000-0000-000006060000}"/>
    <cellStyle name="SAPBEXHLevel2 2" xfId="255" xr:uid="{00000000-0005-0000-0000-000002010000}"/>
    <cellStyle name="SAPBEXHLevel2 2 2" xfId="378" xr:uid="{00000000-0005-0000-0000-00007D010000}"/>
    <cellStyle name="SAPBEXHLevel2 2 2 2" xfId="1080" xr:uid="{00000000-0005-0000-0000-00003B040000}"/>
    <cellStyle name="SAPBEXHLevel2 2 2 2 2" xfId="1814" xr:uid="{00000000-0005-0000-0000-000019070000}"/>
    <cellStyle name="SAPBEXHLevel2 2 2 3" xfId="1815" xr:uid="{00000000-0005-0000-0000-00001A070000}"/>
    <cellStyle name="SAPBEXHLevel2 2 3" xfId="1540" xr:uid="{00000000-0005-0000-0000-000007060000}"/>
    <cellStyle name="SAPBEXHLevel2 3" xfId="1081" xr:uid="{00000000-0005-0000-0000-00003C040000}"/>
    <cellStyle name="SAPBEXHLevel2 3 2" xfId="1082" xr:uid="{00000000-0005-0000-0000-00003D040000}"/>
    <cellStyle name="SAPBEXHLevel2 3 2 2" xfId="1542" xr:uid="{00000000-0005-0000-0000-000009060000}"/>
    <cellStyle name="SAPBEXHLevel2 3 3" xfId="1543" xr:uid="{00000000-0005-0000-0000-00000A060000}"/>
    <cellStyle name="SAPBEXHLevel2 3 4" xfId="1541" xr:uid="{00000000-0005-0000-0000-000008060000}"/>
    <cellStyle name="SAPBEXHLevel2 4" xfId="1083" xr:uid="{00000000-0005-0000-0000-00003E040000}"/>
    <cellStyle name="SAPBEXHLevel2 4 2" xfId="1544" xr:uid="{00000000-0005-0000-0000-00000B060000}"/>
    <cellStyle name="SAPBEXHLevel2 5" xfId="1545" xr:uid="{00000000-0005-0000-0000-00000C060000}"/>
    <cellStyle name="SAPBEXHLevel2 5 2" xfId="1546" xr:uid="{00000000-0005-0000-0000-00000D060000}"/>
    <cellStyle name="SAPBEXHLevel2 6" xfId="1547" xr:uid="{00000000-0005-0000-0000-00000E060000}"/>
    <cellStyle name="SAPBEXHLevel2 6 2" xfId="1548" xr:uid="{00000000-0005-0000-0000-00000F060000}"/>
    <cellStyle name="SAPBEXHLevel2 7" xfId="1549" xr:uid="{00000000-0005-0000-0000-000010060000}"/>
    <cellStyle name="SAPBEXHLevel2 7 2" xfId="1550" xr:uid="{00000000-0005-0000-0000-000011060000}"/>
    <cellStyle name="SAPBEXHLevel2 8" xfId="1551" xr:uid="{00000000-0005-0000-0000-000012060000}"/>
    <cellStyle name="SAPBEXHLevel2 8 2" xfId="1552" xr:uid="{00000000-0005-0000-0000-000013060000}"/>
    <cellStyle name="SAPBEXHLevel2 8 3" xfId="1553" xr:uid="{00000000-0005-0000-0000-000014060000}"/>
    <cellStyle name="SAPBEXHLevel2 9" xfId="1554" xr:uid="{00000000-0005-0000-0000-000015060000}"/>
    <cellStyle name="SAPBEXHLevel2X" xfId="43" xr:uid="{00000000-0005-0000-0000-00002E000000}"/>
    <cellStyle name="SAPBEXHLevel2X 10" xfId="1555" xr:uid="{00000000-0005-0000-0000-000016060000}"/>
    <cellStyle name="SAPBEXHLevel2X 2" xfId="256" xr:uid="{00000000-0005-0000-0000-000003010000}"/>
    <cellStyle name="SAPBEXHLevel2X 2 2" xfId="1084" xr:uid="{00000000-0005-0000-0000-00003F040000}"/>
    <cellStyle name="SAPBEXHLevel2X 2 2 2" xfId="1085" xr:uid="{00000000-0005-0000-0000-000040040000}"/>
    <cellStyle name="SAPBEXHLevel2X 2 2 2 2" xfId="1816" xr:uid="{00000000-0005-0000-0000-00001B070000}"/>
    <cellStyle name="SAPBEXHLevel2X 2 2 3" xfId="1817" xr:uid="{00000000-0005-0000-0000-00001C070000}"/>
    <cellStyle name="SAPBEXHLevel2X 2 3" xfId="1086" xr:uid="{00000000-0005-0000-0000-000041040000}"/>
    <cellStyle name="SAPBEXHLevel2X 2 3 2" xfId="1818" xr:uid="{00000000-0005-0000-0000-00001D070000}"/>
    <cellStyle name="SAPBEXHLevel2X 2 4" xfId="1087" xr:uid="{00000000-0005-0000-0000-000042040000}"/>
    <cellStyle name="SAPBEXHLevel2X 2 4 2" xfId="1819" xr:uid="{00000000-0005-0000-0000-00001E070000}"/>
    <cellStyle name="SAPBEXHLevel2X 2 5" xfId="1556" xr:uid="{00000000-0005-0000-0000-000017060000}"/>
    <cellStyle name="SAPBEXHLevel2X 3" xfId="293" xr:uid="{00000000-0005-0000-0000-000028010000}"/>
    <cellStyle name="SAPBEXHLevel2X 3 2" xfId="360" xr:uid="{00000000-0005-0000-0000-00006B010000}"/>
    <cellStyle name="SAPBEXHLevel2X 3 2 2" xfId="1558" xr:uid="{00000000-0005-0000-0000-000019060000}"/>
    <cellStyle name="SAPBEXHLevel2X 3 3" xfId="1559" xr:uid="{00000000-0005-0000-0000-00001A060000}"/>
    <cellStyle name="SAPBEXHLevel2X 3 4" xfId="1557" xr:uid="{00000000-0005-0000-0000-000018060000}"/>
    <cellStyle name="SAPBEXHLevel2X 4" xfId="1088" xr:uid="{00000000-0005-0000-0000-000043040000}"/>
    <cellStyle name="SAPBEXHLevel2X 4 2" xfId="1560" xr:uid="{00000000-0005-0000-0000-00001B060000}"/>
    <cellStyle name="SAPBEXHLevel2X 5" xfId="1561" xr:uid="{00000000-0005-0000-0000-00001C060000}"/>
    <cellStyle name="SAPBEXHLevel2X 5 2" xfId="1562" xr:uid="{00000000-0005-0000-0000-00001D060000}"/>
    <cellStyle name="SAPBEXHLevel2X 6" xfId="1563" xr:uid="{00000000-0005-0000-0000-00001E060000}"/>
    <cellStyle name="SAPBEXHLevel2X 6 2" xfId="1564" xr:uid="{00000000-0005-0000-0000-00001F060000}"/>
    <cellStyle name="SAPBEXHLevel2X 7" xfId="1565" xr:uid="{00000000-0005-0000-0000-000020060000}"/>
    <cellStyle name="SAPBEXHLevel2X 7 2" xfId="1566" xr:uid="{00000000-0005-0000-0000-000021060000}"/>
    <cellStyle name="SAPBEXHLevel2X 8" xfId="1567" xr:uid="{00000000-0005-0000-0000-000022060000}"/>
    <cellStyle name="SAPBEXHLevel2X 8 2" xfId="1568" xr:uid="{00000000-0005-0000-0000-000023060000}"/>
    <cellStyle name="SAPBEXHLevel2X 8 3" xfId="1569" xr:uid="{00000000-0005-0000-0000-000024060000}"/>
    <cellStyle name="SAPBEXHLevel2X 9" xfId="1570" xr:uid="{00000000-0005-0000-0000-000025060000}"/>
    <cellStyle name="SAPBEXHLevel3" xfId="44" xr:uid="{00000000-0005-0000-0000-00002F000000}"/>
    <cellStyle name="SAPBEXHLevel3 10" xfId="1571" xr:uid="{00000000-0005-0000-0000-000026060000}"/>
    <cellStyle name="SAPBEXHLevel3 2" xfId="257" xr:uid="{00000000-0005-0000-0000-000004010000}"/>
    <cellStyle name="SAPBEXHLevel3 2 2" xfId="379" xr:uid="{00000000-0005-0000-0000-00007E010000}"/>
    <cellStyle name="SAPBEXHLevel3 2 2 2" xfId="1089" xr:uid="{00000000-0005-0000-0000-000044040000}"/>
    <cellStyle name="SAPBEXHLevel3 2 2 2 2" xfId="1820" xr:uid="{00000000-0005-0000-0000-00001F070000}"/>
    <cellStyle name="SAPBEXHLevel3 2 2 3" xfId="1821" xr:uid="{00000000-0005-0000-0000-000020070000}"/>
    <cellStyle name="SAPBEXHLevel3 2 3" xfId="1572" xr:uid="{00000000-0005-0000-0000-000027060000}"/>
    <cellStyle name="SAPBEXHLevel3 3" xfId="1090" xr:uid="{00000000-0005-0000-0000-000045040000}"/>
    <cellStyle name="SAPBEXHLevel3 3 2" xfId="1091" xr:uid="{00000000-0005-0000-0000-000046040000}"/>
    <cellStyle name="SAPBEXHLevel3 3 2 2" xfId="1574" xr:uid="{00000000-0005-0000-0000-000029060000}"/>
    <cellStyle name="SAPBEXHLevel3 3 3" xfId="1575" xr:uid="{00000000-0005-0000-0000-00002A060000}"/>
    <cellStyle name="SAPBEXHLevel3 3 4" xfId="1573" xr:uid="{00000000-0005-0000-0000-000028060000}"/>
    <cellStyle name="SAPBEXHLevel3 4" xfId="1092" xr:uid="{00000000-0005-0000-0000-000047040000}"/>
    <cellStyle name="SAPBEXHLevel3 4 2" xfId="1576" xr:uid="{00000000-0005-0000-0000-00002B060000}"/>
    <cellStyle name="SAPBEXHLevel3 5" xfId="1577" xr:uid="{00000000-0005-0000-0000-00002C060000}"/>
    <cellStyle name="SAPBEXHLevel3 5 2" xfId="1578" xr:uid="{00000000-0005-0000-0000-00002D060000}"/>
    <cellStyle name="SAPBEXHLevel3 6" xfId="1579" xr:uid="{00000000-0005-0000-0000-00002E060000}"/>
    <cellStyle name="SAPBEXHLevel3 6 2" xfId="1580" xr:uid="{00000000-0005-0000-0000-00002F060000}"/>
    <cellStyle name="SAPBEXHLevel3 7" xfId="1581" xr:uid="{00000000-0005-0000-0000-000030060000}"/>
    <cellStyle name="SAPBEXHLevel3 7 2" xfId="1582" xr:uid="{00000000-0005-0000-0000-000031060000}"/>
    <cellStyle name="SAPBEXHLevel3 8" xfId="1583" xr:uid="{00000000-0005-0000-0000-000032060000}"/>
    <cellStyle name="SAPBEXHLevel3 8 2" xfId="1584" xr:uid="{00000000-0005-0000-0000-000033060000}"/>
    <cellStyle name="SAPBEXHLevel3 8 3" xfId="1585" xr:uid="{00000000-0005-0000-0000-000034060000}"/>
    <cellStyle name="SAPBEXHLevel3 9" xfId="1586" xr:uid="{00000000-0005-0000-0000-000035060000}"/>
    <cellStyle name="SAPBEXHLevel3X" xfId="45" xr:uid="{00000000-0005-0000-0000-000030000000}"/>
    <cellStyle name="SAPBEXHLevel3X 10" xfId="1587" xr:uid="{00000000-0005-0000-0000-000036060000}"/>
    <cellStyle name="SAPBEXHLevel3X 2" xfId="258" xr:uid="{00000000-0005-0000-0000-000005010000}"/>
    <cellStyle name="SAPBEXHLevel3X 2 2" xfId="1093" xr:uid="{00000000-0005-0000-0000-000048040000}"/>
    <cellStyle name="SAPBEXHLevel3X 2 2 2" xfId="1094" xr:uid="{00000000-0005-0000-0000-000049040000}"/>
    <cellStyle name="SAPBEXHLevel3X 2 2 2 2" xfId="1822" xr:uid="{00000000-0005-0000-0000-000021070000}"/>
    <cellStyle name="SAPBEXHLevel3X 2 2 3" xfId="1823" xr:uid="{00000000-0005-0000-0000-000022070000}"/>
    <cellStyle name="SAPBEXHLevel3X 2 3" xfId="1095" xr:uid="{00000000-0005-0000-0000-00004A040000}"/>
    <cellStyle name="SAPBEXHLevel3X 2 3 2" xfId="1824" xr:uid="{00000000-0005-0000-0000-000023070000}"/>
    <cellStyle name="SAPBEXHLevel3X 2 4" xfId="1096" xr:uid="{00000000-0005-0000-0000-00004B040000}"/>
    <cellStyle name="SAPBEXHLevel3X 2 4 2" xfId="1825" xr:uid="{00000000-0005-0000-0000-000024070000}"/>
    <cellStyle name="SAPBEXHLevel3X 2 5" xfId="1588" xr:uid="{00000000-0005-0000-0000-000037060000}"/>
    <cellStyle name="SAPBEXHLevel3X 3" xfId="294" xr:uid="{00000000-0005-0000-0000-000029010000}"/>
    <cellStyle name="SAPBEXHLevel3X 3 2" xfId="361" xr:uid="{00000000-0005-0000-0000-00006C010000}"/>
    <cellStyle name="SAPBEXHLevel3X 3 2 2" xfId="1590" xr:uid="{00000000-0005-0000-0000-000039060000}"/>
    <cellStyle name="SAPBEXHLevel3X 3 3" xfId="1591" xr:uid="{00000000-0005-0000-0000-00003A060000}"/>
    <cellStyle name="SAPBEXHLevel3X 3 4" xfId="1589" xr:uid="{00000000-0005-0000-0000-000038060000}"/>
    <cellStyle name="SAPBEXHLevel3X 4" xfId="1097" xr:uid="{00000000-0005-0000-0000-00004C040000}"/>
    <cellStyle name="SAPBEXHLevel3X 4 2" xfId="1592" xr:uid="{00000000-0005-0000-0000-00003B060000}"/>
    <cellStyle name="SAPBEXHLevel3X 5" xfId="1593" xr:uid="{00000000-0005-0000-0000-00003C060000}"/>
    <cellStyle name="SAPBEXHLevel3X 5 2" xfId="1594" xr:uid="{00000000-0005-0000-0000-00003D060000}"/>
    <cellStyle name="SAPBEXHLevel3X 6" xfId="1595" xr:uid="{00000000-0005-0000-0000-00003E060000}"/>
    <cellStyle name="SAPBEXHLevel3X 6 2" xfId="1596" xr:uid="{00000000-0005-0000-0000-00003F060000}"/>
    <cellStyle name="SAPBEXHLevel3X 7" xfId="1597" xr:uid="{00000000-0005-0000-0000-000040060000}"/>
    <cellStyle name="SAPBEXHLevel3X 7 2" xfId="1598" xr:uid="{00000000-0005-0000-0000-000041060000}"/>
    <cellStyle name="SAPBEXHLevel3X 8" xfId="1599" xr:uid="{00000000-0005-0000-0000-000042060000}"/>
    <cellStyle name="SAPBEXHLevel3X 8 2" xfId="1600" xr:uid="{00000000-0005-0000-0000-000043060000}"/>
    <cellStyle name="SAPBEXHLevel3X 8 3" xfId="1601" xr:uid="{00000000-0005-0000-0000-000044060000}"/>
    <cellStyle name="SAPBEXHLevel3X 9" xfId="1602" xr:uid="{00000000-0005-0000-0000-000045060000}"/>
    <cellStyle name="SAPBEXinputData" xfId="259" xr:uid="{00000000-0005-0000-0000-000006010000}"/>
    <cellStyle name="SAPBEXinputData 10" xfId="1603" xr:uid="{00000000-0005-0000-0000-000046060000}"/>
    <cellStyle name="SAPBEXinputData 11" xfId="2847" xr:uid="{00000000-0005-0000-0000-0000220B0000}"/>
    <cellStyle name="SAPBEXinputData 2" xfId="295" xr:uid="{00000000-0005-0000-0000-00002A010000}"/>
    <cellStyle name="SAPBEXinputData 2 2" xfId="362" xr:uid="{00000000-0005-0000-0000-00006D010000}"/>
    <cellStyle name="SAPBEXinputData 2 2 2" xfId="2846" xr:uid="{00000000-0005-0000-0000-0000210B0000}"/>
    <cellStyle name="SAPBEXinputData 2 3" xfId="1604" xr:uid="{00000000-0005-0000-0000-000047060000}"/>
    <cellStyle name="SAPBEXinputData 2 4" xfId="2849" xr:uid="{00000000-0005-0000-0000-0000240B0000}"/>
    <cellStyle name="SAPBEXinputData 3" xfId="1098" xr:uid="{00000000-0005-0000-0000-00004D040000}"/>
    <cellStyle name="SAPBEXinputData 3 2" xfId="1606" xr:uid="{00000000-0005-0000-0000-000049060000}"/>
    <cellStyle name="SAPBEXinputData 3 3" xfId="1607" xr:uid="{00000000-0005-0000-0000-00004A060000}"/>
    <cellStyle name="SAPBEXinputData 3 4" xfId="1605" xr:uid="{00000000-0005-0000-0000-000048060000}"/>
    <cellStyle name="SAPBEXinputData 4" xfId="1608" xr:uid="{00000000-0005-0000-0000-00004B060000}"/>
    <cellStyle name="SAPBEXinputData 5" xfId="1609" xr:uid="{00000000-0005-0000-0000-00004C060000}"/>
    <cellStyle name="SAPBEXinputData 5 2" xfId="1610" xr:uid="{00000000-0005-0000-0000-00004D060000}"/>
    <cellStyle name="SAPBEXinputData 6" xfId="1611" xr:uid="{00000000-0005-0000-0000-00004E060000}"/>
    <cellStyle name="SAPBEXinputData 6 2" xfId="1612" xr:uid="{00000000-0005-0000-0000-00004F060000}"/>
    <cellStyle name="SAPBEXinputData 7" xfId="1613" xr:uid="{00000000-0005-0000-0000-000050060000}"/>
    <cellStyle name="SAPBEXinputData 7 2" xfId="1614" xr:uid="{00000000-0005-0000-0000-000051060000}"/>
    <cellStyle name="SAPBEXinputData 8" xfId="1615" xr:uid="{00000000-0005-0000-0000-000052060000}"/>
    <cellStyle name="SAPBEXinputData 8 2" xfId="1616" xr:uid="{00000000-0005-0000-0000-000053060000}"/>
    <cellStyle name="SAPBEXinputData 8 3" xfId="1617" xr:uid="{00000000-0005-0000-0000-000054060000}"/>
    <cellStyle name="SAPBEXinputData 9" xfId="1618" xr:uid="{00000000-0005-0000-0000-000055060000}"/>
    <cellStyle name="SAPBEXItemHeader" xfId="260" xr:uid="{00000000-0005-0000-0000-000007010000}"/>
    <cellStyle name="SAPBEXItemHeader 2" xfId="380" xr:uid="{00000000-0005-0000-0000-00007F010000}"/>
    <cellStyle name="SAPBEXItemHeader 3" xfId="2767" xr:uid="{00000000-0005-0000-0000-0000D20A0000}"/>
    <cellStyle name="SAPBEXresData" xfId="46" xr:uid="{00000000-0005-0000-0000-000031000000}"/>
    <cellStyle name="SAPBEXresData 2" xfId="261" xr:uid="{00000000-0005-0000-0000-000008010000}"/>
    <cellStyle name="SAPBEXresData 2 2" xfId="1099" xr:uid="{00000000-0005-0000-0000-00004E040000}"/>
    <cellStyle name="SAPBEXresData 2 2 2" xfId="1100" xr:uid="{00000000-0005-0000-0000-00004F040000}"/>
    <cellStyle name="SAPBEXresData 2 2 2 2" xfId="1826" xr:uid="{00000000-0005-0000-0000-000025070000}"/>
    <cellStyle name="SAPBEXresData 2 2 3" xfId="1827" xr:uid="{00000000-0005-0000-0000-000026070000}"/>
    <cellStyle name="SAPBEXresData 2 3" xfId="1828" xr:uid="{00000000-0005-0000-0000-000027070000}"/>
    <cellStyle name="SAPBEXresData 3" xfId="1101" xr:uid="{00000000-0005-0000-0000-000050040000}"/>
    <cellStyle name="SAPBEXresData 3 2" xfId="1102" xr:uid="{00000000-0005-0000-0000-000051040000}"/>
    <cellStyle name="SAPBEXresData 3 2 2" xfId="1829" xr:uid="{00000000-0005-0000-0000-000028070000}"/>
    <cellStyle name="SAPBEXresData 3 3" xfId="1830" xr:uid="{00000000-0005-0000-0000-000029070000}"/>
    <cellStyle name="SAPBEXresData 4" xfId="1619" xr:uid="{00000000-0005-0000-0000-000056060000}"/>
    <cellStyle name="SAPBEXresData 4 2" xfId="2115" xr:uid="{00000000-0005-0000-0000-000046080000}"/>
    <cellStyle name="SAPBEXresData 5" xfId="1991" xr:uid="{00000000-0005-0000-0000-0000CA070000}"/>
    <cellStyle name="SAPBEXresData 5 2" xfId="2112" xr:uid="{00000000-0005-0000-0000-000043080000}"/>
    <cellStyle name="SAPBEXresData 6" xfId="2024" xr:uid="{00000000-0005-0000-0000-0000EB070000}"/>
    <cellStyle name="SAPBEXresData 7" xfId="2049" xr:uid="{00000000-0005-0000-0000-000004080000}"/>
    <cellStyle name="SAPBEXresDataEmph" xfId="47" xr:uid="{00000000-0005-0000-0000-000032000000}"/>
    <cellStyle name="SAPBEXresDataEmph 2" xfId="262" xr:uid="{00000000-0005-0000-0000-000009010000}"/>
    <cellStyle name="SAPBEXresDataEmph 2 2" xfId="1103" xr:uid="{00000000-0005-0000-0000-000052040000}"/>
    <cellStyle name="SAPBEXresDataEmph 2 2 2" xfId="1831" xr:uid="{00000000-0005-0000-0000-00002A070000}"/>
    <cellStyle name="SAPBEXresDataEmph 2 3" xfId="1832" xr:uid="{00000000-0005-0000-0000-00002B070000}"/>
    <cellStyle name="SAPBEXresDataEmph 3" xfId="1104" xr:uid="{00000000-0005-0000-0000-000053040000}"/>
    <cellStyle name="SAPBEXresDataEmph 3 2" xfId="1105" xr:uid="{00000000-0005-0000-0000-000054040000}"/>
    <cellStyle name="SAPBEXresDataEmph 3 2 2" xfId="1833" xr:uid="{00000000-0005-0000-0000-00002C070000}"/>
    <cellStyle name="SAPBEXresDataEmph 3 3" xfId="1834" xr:uid="{00000000-0005-0000-0000-00002D070000}"/>
    <cellStyle name="SAPBEXresDataEmph 4" xfId="1620" xr:uid="{00000000-0005-0000-0000-000057060000}"/>
    <cellStyle name="SAPBEXresDataEmph 4 2" xfId="2099" xr:uid="{00000000-0005-0000-0000-000036080000}"/>
    <cellStyle name="SAPBEXresDataEmph 5" xfId="1969" xr:uid="{00000000-0005-0000-0000-0000B4070000}"/>
    <cellStyle name="SAPBEXresDataEmph 5 2" xfId="2084" xr:uid="{00000000-0005-0000-0000-000027080000}"/>
    <cellStyle name="SAPBEXresDataEmph 6" xfId="2015" xr:uid="{00000000-0005-0000-0000-0000E2070000}"/>
    <cellStyle name="SAPBEXresDataEmph 7" xfId="2768" xr:uid="{00000000-0005-0000-0000-0000D30A0000}"/>
    <cellStyle name="SAPBEXresDataEmph 8" xfId="2805" xr:uid="{00000000-0005-0000-0000-0000F80A0000}"/>
    <cellStyle name="SAPBEXresItem" xfId="48" xr:uid="{00000000-0005-0000-0000-000033000000}"/>
    <cellStyle name="SAPBEXresItem 2" xfId="263" xr:uid="{00000000-0005-0000-0000-00000A010000}"/>
    <cellStyle name="SAPBEXresItem 2 2" xfId="1106" xr:uid="{00000000-0005-0000-0000-000055040000}"/>
    <cellStyle name="SAPBEXresItem 2 2 2" xfId="1107" xr:uid="{00000000-0005-0000-0000-000056040000}"/>
    <cellStyle name="SAPBEXresItem 2 2 2 2" xfId="1835" xr:uid="{00000000-0005-0000-0000-00002E070000}"/>
    <cellStyle name="SAPBEXresItem 2 2 3" xfId="1836" xr:uid="{00000000-0005-0000-0000-00002F070000}"/>
    <cellStyle name="SAPBEXresItem 2 3" xfId="1837" xr:uid="{00000000-0005-0000-0000-000030070000}"/>
    <cellStyle name="SAPBEXresItem 3" xfId="1108" xr:uid="{00000000-0005-0000-0000-000057040000}"/>
    <cellStyle name="SAPBEXresItem 3 2" xfId="1109" xr:uid="{00000000-0005-0000-0000-000058040000}"/>
    <cellStyle name="SAPBEXresItem 3 2 2" xfId="1838" xr:uid="{00000000-0005-0000-0000-000031070000}"/>
    <cellStyle name="SAPBEXresItem 3 3" xfId="1839" xr:uid="{00000000-0005-0000-0000-000032070000}"/>
    <cellStyle name="SAPBEXresItem 4" xfId="1621" xr:uid="{00000000-0005-0000-0000-000058060000}"/>
    <cellStyle name="SAPBEXresItem 4 2" xfId="2083" xr:uid="{00000000-0005-0000-0000-000026080000}"/>
    <cellStyle name="SAPBEXresItem 5" xfId="1999" xr:uid="{00000000-0005-0000-0000-0000D2070000}"/>
    <cellStyle name="SAPBEXresItem 5 2" xfId="2121" xr:uid="{00000000-0005-0000-0000-00004C080000}"/>
    <cellStyle name="SAPBEXresItem 6" xfId="2016" xr:uid="{00000000-0005-0000-0000-0000E3070000}"/>
    <cellStyle name="SAPBEXresItem 7" xfId="2050" xr:uid="{00000000-0005-0000-0000-000005080000}"/>
    <cellStyle name="SAPBEXresItemX" xfId="49" xr:uid="{00000000-0005-0000-0000-000034000000}"/>
    <cellStyle name="SAPBEXresItemX 2" xfId="264" xr:uid="{00000000-0005-0000-0000-00000B010000}"/>
    <cellStyle name="SAPBEXresItemX 2 2" xfId="1110" xr:uid="{00000000-0005-0000-0000-000059040000}"/>
    <cellStyle name="SAPBEXresItemX 2 2 2" xfId="1111" xr:uid="{00000000-0005-0000-0000-00005A040000}"/>
    <cellStyle name="SAPBEXresItemX 2 2 2 2" xfId="1840" xr:uid="{00000000-0005-0000-0000-000033070000}"/>
    <cellStyle name="SAPBEXresItemX 2 2 3" xfId="1841" xr:uid="{00000000-0005-0000-0000-000034070000}"/>
    <cellStyle name="SAPBEXresItemX 2 3" xfId="1842" xr:uid="{00000000-0005-0000-0000-000035070000}"/>
    <cellStyle name="SAPBEXresItemX 3" xfId="1112" xr:uid="{00000000-0005-0000-0000-00005B040000}"/>
    <cellStyle name="SAPBEXresItemX 3 2" xfId="1113" xr:uid="{00000000-0005-0000-0000-00005C040000}"/>
    <cellStyle name="SAPBEXresItemX 3 2 2" xfId="1843" xr:uid="{00000000-0005-0000-0000-000036070000}"/>
    <cellStyle name="SAPBEXresItemX 3 3" xfId="1844" xr:uid="{00000000-0005-0000-0000-000037070000}"/>
    <cellStyle name="SAPBEXresItemX 4" xfId="1622" xr:uid="{00000000-0005-0000-0000-000059060000}"/>
    <cellStyle name="SAPBEXresItemX 4 2" xfId="2100" xr:uid="{00000000-0005-0000-0000-000037080000}"/>
    <cellStyle name="SAPBEXresItemX 5" xfId="1966" xr:uid="{00000000-0005-0000-0000-0000B1070000}"/>
    <cellStyle name="SAPBEXresItemX 5 2" xfId="2080" xr:uid="{00000000-0005-0000-0000-000023080000}"/>
    <cellStyle name="SAPBEXresItemX 6" xfId="2017" xr:uid="{00000000-0005-0000-0000-0000E4070000}"/>
    <cellStyle name="SAPBEXresItemX 7" xfId="2051" xr:uid="{00000000-0005-0000-0000-000006080000}"/>
    <cellStyle name="SAPBEXstdData" xfId="50" xr:uid="{00000000-0005-0000-0000-000035000000}"/>
    <cellStyle name="SAPBEXstdData 2" xfId="265" xr:uid="{00000000-0005-0000-0000-00000C010000}"/>
    <cellStyle name="SAPBEXstdData 2 2" xfId="381" xr:uid="{00000000-0005-0000-0000-000080010000}"/>
    <cellStyle name="SAPBEXstdData 2 2 2" xfId="1114" xr:uid="{00000000-0005-0000-0000-00005D040000}"/>
    <cellStyle name="SAPBEXstdData 2 2 2 2" xfId="1845" xr:uid="{00000000-0005-0000-0000-000038070000}"/>
    <cellStyle name="SAPBEXstdData 2 2 3" xfId="1846" xr:uid="{00000000-0005-0000-0000-000039070000}"/>
    <cellStyle name="SAPBEXstdData 2 3" xfId="1115" xr:uid="{00000000-0005-0000-0000-00005E040000}"/>
    <cellStyle name="SAPBEXstdData 2 4" xfId="2715" xr:uid="{00000000-0005-0000-0000-00009E0A0000}"/>
    <cellStyle name="SAPBEXstdData 3" xfId="1116" xr:uid="{00000000-0005-0000-0000-00005F040000}"/>
    <cellStyle name="SAPBEXstdData 3 2" xfId="1117" xr:uid="{00000000-0005-0000-0000-000060040000}"/>
    <cellStyle name="SAPBEXstdData 3 2 2" xfId="1847" xr:uid="{00000000-0005-0000-0000-00003A070000}"/>
    <cellStyle name="SAPBEXstdData 3 3" xfId="1848" xr:uid="{00000000-0005-0000-0000-00003B070000}"/>
    <cellStyle name="SAPBEXstdData 4" xfId="1118" xr:uid="{00000000-0005-0000-0000-000061040000}"/>
    <cellStyle name="SAPBEXstdData 4 2" xfId="1119" xr:uid="{00000000-0005-0000-0000-000062040000}"/>
    <cellStyle name="SAPBEXstdData 4 3" xfId="2717" xr:uid="{00000000-0005-0000-0000-0000A00A0000}"/>
    <cellStyle name="SAPBEXstdData 5" xfId="1120" xr:uid="{00000000-0005-0000-0000-000063040000}"/>
    <cellStyle name="SAPBEXstdData 5 2" xfId="2077" xr:uid="{00000000-0005-0000-0000-000020080000}"/>
    <cellStyle name="SAPBEXstdData 6" xfId="1983" xr:uid="{00000000-0005-0000-0000-0000C2070000}"/>
    <cellStyle name="SAPBEXstdData 6 2" xfId="2101" xr:uid="{00000000-0005-0000-0000-000038080000}"/>
    <cellStyle name="SAPBEXstdData 7" xfId="1996" xr:uid="{00000000-0005-0000-0000-0000CF070000}"/>
    <cellStyle name="SAPBEXstdData 7 2" xfId="2118" xr:uid="{00000000-0005-0000-0000-000049080000}"/>
    <cellStyle name="SAPBEXstdData 8" xfId="2018" xr:uid="{00000000-0005-0000-0000-0000E5070000}"/>
    <cellStyle name="SAPBEXstdData 9" xfId="2152" xr:uid="{00000000-0005-0000-0000-00006B080000}"/>
    <cellStyle name="SAPBEXstdData_xSAPtemp7701" xfId="2759" xr:uid="{00000000-0005-0000-0000-0000CA0A0000}"/>
    <cellStyle name="SAPBEXstdDataEmph" xfId="51" xr:uid="{00000000-0005-0000-0000-000036000000}"/>
    <cellStyle name="SAPBEXstdDataEmph 2" xfId="266" xr:uid="{00000000-0005-0000-0000-00000D010000}"/>
    <cellStyle name="SAPBEXstdDataEmph 2 2" xfId="382" xr:uid="{00000000-0005-0000-0000-000081010000}"/>
    <cellStyle name="SAPBEXstdDataEmph 2 2 2" xfId="1849" xr:uid="{00000000-0005-0000-0000-00003C070000}"/>
    <cellStyle name="SAPBEXstdDataEmph 2 3" xfId="1850" xr:uid="{00000000-0005-0000-0000-00003D070000}"/>
    <cellStyle name="SAPBEXstdDataEmph 3" xfId="1121" xr:uid="{00000000-0005-0000-0000-000064040000}"/>
    <cellStyle name="SAPBEXstdDataEmph 3 2" xfId="1122" xr:uid="{00000000-0005-0000-0000-000065040000}"/>
    <cellStyle name="SAPBEXstdDataEmph 3 2 2" xfId="1851" xr:uid="{00000000-0005-0000-0000-00003E070000}"/>
    <cellStyle name="SAPBEXstdDataEmph 3 3" xfId="1852" xr:uid="{00000000-0005-0000-0000-00003F070000}"/>
    <cellStyle name="SAPBEXstdDataEmph 4" xfId="1853" xr:uid="{00000000-0005-0000-0000-000040070000}"/>
    <cellStyle name="SAPBEXstdDataEmph 4 2" xfId="2102" xr:uid="{00000000-0005-0000-0000-000039080000}"/>
    <cellStyle name="SAPBEXstdDataEmph 5" xfId="1990" xr:uid="{00000000-0005-0000-0000-0000C9070000}"/>
    <cellStyle name="SAPBEXstdDataEmph 5 2" xfId="2111" xr:uid="{00000000-0005-0000-0000-000042080000}"/>
    <cellStyle name="SAPBEXstdDataEmph 6" xfId="2019" xr:uid="{00000000-0005-0000-0000-0000E6070000}"/>
    <cellStyle name="SAPBEXstdItem" xfId="52" xr:uid="{00000000-0005-0000-0000-000037000000}"/>
    <cellStyle name="SAPBEXstdItem 2" xfId="267" xr:uid="{00000000-0005-0000-0000-00000E010000}"/>
    <cellStyle name="SAPBEXstdItem 2 2" xfId="383" xr:uid="{00000000-0005-0000-0000-000082010000}"/>
    <cellStyle name="SAPBEXstdItem 2 2 2" xfId="1123" xr:uid="{00000000-0005-0000-0000-000066040000}"/>
    <cellStyle name="SAPBEXstdItem 2 2 2 2" xfId="1854" xr:uid="{00000000-0005-0000-0000-000041070000}"/>
    <cellStyle name="SAPBEXstdItem 2 2 3" xfId="1855" xr:uid="{00000000-0005-0000-0000-000042070000}"/>
    <cellStyle name="SAPBEXstdItem 2 3" xfId="1124" xr:uid="{00000000-0005-0000-0000-000067040000}"/>
    <cellStyle name="SAPBEXstdItem 2 4" xfId="2716" xr:uid="{00000000-0005-0000-0000-00009F0A0000}"/>
    <cellStyle name="SAPBEXstdItem 3" xfId="1125" xr:uid="{00000000-0005-0000-0000-000068040000}"/>
    <cellStyle name="SAPBEXstdItem 3 2" xfId="1126" xr:uid="{00000000-0005-0000-0000-000069040000}"/>
    <cellStyle name="SAPBEXstdItem 3 2 2" xfId="1856" xr:uid="{00000000-0005-0000-0000-000043070000}"/>
    <cellStyle name="SAPBEXstdItem 3 3" xfId="1857" xr:uid="{00000000-0005-0000-0000-000044070000}"/>
    <cellStyle name="SAPBEXstdItem 4" xfId="1127" xr:uid="{00000000-0005-0000-0000-00006A040000}"/>
    <cellStyle name="SAPBEXstdItem 4 2" xfId="1128" xr:uid="{00000000-0005-0000-0000-00006B040000}"/>
    <cellStyle name="SAPBEXstdItem 4 3" xfId="2718" xr:uid="{00000000-0005-0000-0000-0000A10A0000}"/>
    <cellStyle name="SAPBEXstdItem 5" xfId="1129" xr:uid="{00000000-0005-0000-0000-00006C040000}"/>
    <cellStyle name="SAPBEXstdItem 5 2" xfId="2078" xr:uid="{00000000-0005-0000-0000-000021080000}"/>
    <cellStyle name="SAPBEXstdItem 6" xfId="1984" xr:uid="{00000000-0005-0000-0000-0000C3070000}"/>
    <cellStyle name="SAPBEXstdItem 6 2" xfId="2103" xr:uid="{00000000-0005-0000-0000-00003A080000}"/>
    <cellStyle name="SAPBEXstdItem 7" xfId="1965" xr:uid="{00000000-0005-0000-0000-0000B0070000}"/>
    <cellStyle name="SAPBEXstdItem 7 2" xfId="2079" xr:uid="{00000000-0005-0000-0000-000022080000}"/>
    <cellStyle name="SAPBEXstdItem 8" xfId="2020" xr:uid="{00000000-0005-0000-0000-0000E7070000}"/>
    <cellStyle name="SAPBEXstdItem 9" xfId="2153" xr:uid="{00000000-0005-0000-0000-00006C080000}"/>
    <cellStyle name="SAPBEXstdItem_2010_04_DR7_Arbeitsmappe Rückzinsen" xfId="2760" xr:uid="{00000000-0005-0000-0000-0000CB0A0000}"/>
    <cellStyle name="SAPBEXstdItemX" xfId="53" xr:uid="{00000000-0005-0000-0000-000038000000}"/>
    <cellStyle name="SAPBEXstdItemX 2" xfId="268" xr:uid="{00000000-0005-0000-0000-00000F010000}"/>
    <cellStyle name="SAPBEXstdItemX 2 2" xfId="1130" xr:uid="{00000000-0005-0000-0000-00006D040000}"/>
    <cellStyle name="SAPBEXstdItemX 2 2 2" xfId="1131" xr:uid="{00000000-0005-0000-0000-00006E040000}"/>
    <cellStyle name="SAPBEXstdItemX 2 2 2 2" xfId="1858" xr:uid="{00000000-0005-0000-0000-000045070000}"/>
    <cellStyle name="SAPBEXstdItemX 2 2 3" xfId="1859" xr:uid="{00000000-0005-0000-0000-000046070000}"/>
    <cellStyle name="SAPBEXstdItemX 2 3" xfId="1860" xr:uid="{00000000-0005-0000-0000-000047070000}"/>
    <cellStyle name="SAPBEXstdItemX 3" xfId="1132" xr:uid="{00000000-0005-0000-0000-00006F040000}"/>
    <cellStyle name="SAPBEXstdItemX 3 2" xfId="1133" xr:uid="{00000000-0005-0000-0000-000070040000}"/>
    <cellStyle name="SAPBEXstdItemX 3 2 2" xfId="1861" xr:uid="{00000000-0005-0000-0000-000048070000}"/>
    <cellStyle name="SAPBEXstdItemX 3 3" xfId="1862" xr:uid="{00000000-0005-0000-0000-000049070000}"/>
    <cellStyle name="SAPBEXstdItemX 4" xfId="1623" xr:uid="{00000000-0005-0000-0000-00005A060000}"/>
    <cellStyle name="SAPBEXstdItemX 4 2" xfId="2104" xr:uid="{00000000-0005-0000-0000-00003B080000}"/>
    <cellStyle name="SAPBEXstdItemX 5" xfId="1993" xr:uid="{00000000-0005-0000-0000-0000CC070000}"/>
    <cellStyle name="SAPBEXstdItemX 5 2" xfId="2114" xr:uid="{00000000-0005-0000-0000-000045080000}"/>
    <cellStyle name="SAPBEXstdItemX 6" xfId="2021" xr:uid="{00000000-0005-0000-0000-0000E8070000}"/>
    <cellStyle name="SAPBEXstdItemX 7" xfId="2052" xr:uid="{00000000-0005-0000-0000-000007080000}"/>
    <cellStyle name="SAPBEXstdItemX_xSAPtemp7701" xfId="2757" xr:uid="{00000000-0005-0000-0000-0000C80A0000}"/>
    <cellStyle name="SAPBEXtitle" xfId="54" xr:uid="{00000000-0005-0000-0000-000039000000}"/>
    <cellStyle name="SAPBEXtitle 2" xfId="269" xr:uid="{00000000-0005-0000-0000-000010010000}"/>
    <cellStyle name="SAPBEXtitle 2 2" xfId="384" xr:uid="{00000000-0005-0000-0000-000083010000}"/>
    <cellStyle name="SAPBEXtitle 2 3" xfId="1863" xr:uid="{00000000-0005-0000-0000-00004A070000}"/>
    <cellStyle name="SAPBEXtitle 3" xfId="1134" xr:uid="{00000000-0005-0000-0000-000071040000}"/>
    <cellStyle name="SAPBEXtitle 3 2" xfId="1864" xr:uid="{00000000-0005-0000-0000-00004B070000}"/>
    <cellStyle name="SAPBEXunassignedItem" xfId="270" xr:uid="{00000000-0005-0000-0000-000011010000}"/>
    <cellStyle name="SAPBEXunassignedItem 2" xfId="1135" xr:uid="{00000000-0005-0000-0000-000072040000}"/>
    <cellStyle name="SAPBEXunassignedItem 2 2" xfId="1865" xr:uid="{00000000-0005-0000-0000-00004C070000}"/>
    <cellStyle name="SAPBEXunassignedItem 3" xfId="1866" xr:uid="{00000000-0005-0000-0000-00004D070000}"/>
    <cellStyle name="SAPBEXunassignedItem 4" xfId="2154" xr:uid="{00000000-0005-0000-0000-00006D080000}"/>
    <cellStyle name="SAPBEXunassignedItem 5" xfId="2769" xr:uid="{00000000-0005-0000-0000-0000D40A0000}"/>
    <cellStyle name="SAPBEXunassignedItem 6" xfId="2806" xr:uid="{00000000-0005-0000-0000-0000F90A0000}"/>
    <cellStyle name="SAPBEXundefined" xfId="55" xr:uid="{00000000-0005-0000-0000-00003A000000}"/>
    <cellStyle name="SAPBEXundefined 2" xfId="271" xr:uid="{00000000-0005-0000-0000-000012010000}"/>
    <cellStyle name="SAPBEXundefined 2 2" xfId="385" xr:uid="{00000000-0005-0000-0000-000084010000}"/>
    <cellStyle name="SAPBEXundefined 2 2 2" xfId="1867" xr:uid="{00000000-0005-0000-0000-00004E070000}"/>
    <cellStyle name="SAPBEXundefined 2 3" xfId="1868" xr:uid="{00000000-0005-0000-0000-00004F070000}"/>
    <cellStyle name="SAPBEXundefined 3" xfId="1136" xr:uid="{00000000-0005-0000-0000-000073040000}"/>
    <cellStyle name="SAPBEXundefined 3 2" xfId="1137" xr:uid="{00000000-0005-0000-0000-000074040000}"/>
    <cellStyle name="SAPBEXundefined 3 2 2" xfId="1869" xr:uid="{00000000-0005-0000-0000-000050070000}"/>
    <cellStyle name="SAPBEXundefined 3 3" xfId="1870" xr:uid="{00000000-0005-0000-0000-000051070000}"/>
    <cellStyle name="SAPBEXundefined 4" xfId="1871" xr:uid="{00000000-0005-0000-0000-000052070000}"/>
    <cellStyle name="SAPBEXundefined 4 2" xfId="2105" xr:uid="{00000000-0005-0000-0000-00003C080000}"/>
    <cellStyle name="SAPBEXundefined 5" xfId="2000" xr:uid="{00000000-0005-0000-0000-0000D3070000}"/>
    <cellStyle name="SAPBEXundefined 5 2" xfId="2122" xr:uid="{00000000-0005-0000-0000-00004D080000}"/>
    <cellStyle name="SAPBEXundefined 6" xfId="2022" xr:uid="{00000000-0005-0000-0000-0000E9070000}"/>
    <cellStyle name="SAPBorder" xfId="1952" xr:uid="{00000000-0005-0000-0000-0000A3070000}"/>
    <cellStyle name="SAPDataCell" xfId="1935" xr:uid="{00000000-0005-0000-0000-000092070000}"/>
    <cellStyle name="SAPDataTotalCell" xfId="1936" xr:uid="{00000000-0005-0000-0000-000093070000}"/>
    <cellStyle name="SAPDimensionCell" xfId="1934" xr:uid="{00000000-0005-0000-0000-000091070000}"/>
    <cellStyle name="SAPEditableDataCell" xfId="1937" xr:uid="{00000000-0005-0000-0000-000094070000}"/>
    <cellStyle name="SAPEditableDataTotalCell" xfId="1940" xr:uid="{00000000-0005-0000-0000-000097070000}"/>
    <cellStyle name="SAPEmphasized" xfId="1960" xr:uid="{00000000-0005-0000-0000-0000AB070000}"/>
    <cellStyle name="SAPEmphasizedTotal" xfId="1961" xr:uid="{00000000-0005-0000-0000-0000AC070000}"/>
    <cellStyle name="SAPExceptionLevel1" xfId="1943" xr:uid="{00000000-0005-0000-0000-00009A070000}"/>
    <cellStyle name="SAPExceptionLevel2" xfId="1944" xr:uid="{00000000-0005-0000-0000-00009B070000}"/>
    <cellStyle name="SAPExceptionLevel3" xfId="1945" xr:uid="{00000000-0005-0000-0000-00009C070000}"/>
    <cellStyle name="SAPExceptionLevel4" xfId="1946" xr:uid="{00000000-0005-0000-0000-00009D070000}"/>
    <cellStyle name="SAPExceptionLevel5" xfId="1947" xr:uid="{00000000-0005-0000-0000-00009E070000}"/>
    <cellStyle name="SAPExceptionLevel6" xfId="1948" xr:uid="{00000000-0005-0000-0000-00009F070000}"/>
    <cellStyle name="SAPExceptionLevel7" xfId="1949" xr:uid="{00000000-0005-0000-0000-0000A0070000}"/>
    <cellStyle name="SAPExceptionLevel8" xfId="1950" xr:uid="{00000000-0005-0000-0000-0000A1070000}"/>
    <cellStyle name="SAPExceptionLevel9" xfId="1951" xr:uid="{00000000-0005-0000-0000-0000A2070000}"/>
    <cellStyle name="SAPHierarchyCell" xfId="1962" xr:uid="{00000000-0005-0000-0000-0000AD070000}"/>
    <cellStyle name="SAPHierarchyCell0" xfId="1955" xr:uid="{00000000-0005-0000-0000-0000A6070000}"/>
    <cellStyle name="SAPHierarchyCell1" xfId="1956" xr:uid="{00000000-0005-0000-0000-0000A7070000}"/>
    <cellStyle name="SAPHierarchyCell2" xfId="1957" xr:uid="{00000000-0005-0000-0000-0000A8070000}"/>
    <cellStyle name="SAPHierarchyCell3" xfId="1958" xr:uid="{00000000-0005-0000-0000-0000A9070000}"/>
    <cellStyle name="SAPHierarchyCell4" xfId="1959" xr:uid="{00000000-0005-0000-0000-0000AA070000}"/>
    <cellStyle name="SAPHierarchyOddCell" xfId="1963" xr:uid="{00000000-0005-0000-0000-0000AE070000}"/>
    <cellStyle name="SAPLockedDataCell" xfId="1939" xr:uid="{00000000-0005-0000-0000-000096070000}"/>
    <cellStyle name="SAPLockedDataTotalCell" xfId="1942" xr:uid="{00000000-0005-0000-0000-000099070000}"/>
    <cellStyle name="SAPMemberCell" xfId="1953" xr:uid="{00000000-0005-0000-0000-0000A4070000}"/>
    <cellStyle name="SAPMemberTotalCell" xfId="1954" xr:uid="{00000000-0005-0000-0000-0000A5070000}"/>
    <cellStyle name="SAPReadonlyDataCell" xfId="1938" xr:uid="{00000000-0005-0000-0000-000095070000}"/>
    <cellStyle name="SAPReadonlyDataTotalCell" xfId="1941" xr:uid="{00000000-0005-0000-0000-000098070000}"/>
    <cellStyle name="Schlecht" xfId="5" builtinId="27"/>
    <cellStyle name="Schlecht 2" xfId="215" xr:uid="{00000000-0005-0000-0000-0000DA000000}"/>
    <cellStyle name="Schlecht 2 2" xfId="1624" xr:uid="{00000000-0005-0000-0000-00005B060000}"/>
    <cellStyle name="Schlecht 3" xfId="1138" xr:uid="{00000000-0005-0000-0000-000075040000}"/>
    <cellStyle name="Schlecht 3 2" xfId="1625" xr:uid="{00000000-0005-0000-0000-00005C060000}"/>
    <cellStyle name="Schlecht 4" xfId="1139" xr:uid="{00000000-0005-0000-0000-000076040000}"/>
    <cellStyle name="Shaded" xfId="56" xr:uid="{00000000-0005-0000-0000-00003B000000}"/>
    <cellStyle name="Sheet Title" xfId="272" xr:uid="{00000000-0005-0000-0000-000013010000}"/>
    <cellStyle name="Standard" xfId="0" builtinId="0"/>
    <cellStyle name="Standard 10" xfId="296" xr:uid="{00000000-0005-0000-0000-00002B010000}"/>
    <cellStyle name="Standard 10 2" xfId="435" xr:uid="{00000000-0005-0000-0000-0000B6010000}"/>
    <cellStyle name="Standard 10 3" xfId="2814" xr:uid="{00000000-0005-0000-0000-0000010B0000}"/>
    <cellStyle name="Standard 11" xfId="388" xr:uid="{00000000-0005-0000-0000-000087010000}"/>
    <cellStyle name="Standard 11 2" xfId="1140" xr:uid="{00000000-0005-0000-0000-000077040000}"/>
    <cellStyle name="Standard 12" xfId="402" xr:uid="{00000000-0005-0000-0000-000095010000}"/>
    <cellStyle name="Standard 12 2" xfId="1141" xr:uid="{00000000-0005-0000-0000-000078040000}"/>
    <cellStyle name="Standard 13" xfId="483" xr:uid="{00000000-0005-0000-0000-0000E6010000}"/>
    <cellStyle name="Standard 13 2" xfId="1142" xr:uid="{00000000-0005-0000-0000-000079040000}"/>
    <cellStyle name="Standard 14" xfId="497" xr:uid="{00000000-0005-0000-0000-0000F4010000}"/>
    <cellStyle name="Standard 14 2" xfId="1143" xr:uid="{00000000-0005-0000-0000-00007A040000}"/>
    <cellStyle name="Standard 15" xfId="511" xr:uid="{00000000-0005-0000-0000-000002020000}"/>
    <cellStyle name="Standard 15 2" xfId="1144" xr:uid="{00000000-0005-0000-0000-00007B040000}"/>
    <cellStyle name="Standard 16" xfId="526" xr:uid="{00000000-0005-0000-0000-000011020000}"/>
    <cellStyle name="Standard 16 2" xfId="1145" xr:uid="{00000000-0005-0000-0000-00007C040000}"/>
    <cellStyle name="Standard 17" xfId="1146" xr:uid="{00000000-0005-0000-0000-00007D040000}"/>
    <cellStyle name="Standard 17 2" xfId="1147" xr:uid="{00000000-0005-0000-0000-00007E040000}"/>
    <cellStyle name="Standard 18" xfId="1148" xr:uid="{00000000-0005-0000-0000-00007F040000}"/>
    <cellStyle name="Standard 19" xfId="1149" xr:uid="{00000000-0005-0000-0000-000080040000}"/>
    <cellStyle name="Standard 19 2" xfId="1872" xr:uid="{00000000-0005-0000-0000-000053070000}"/>
    <cellStyle name="Standard 2" xfId="63" xr:uid="{00000000-0005-0000-0000-000042000000}"/>
    <cellStyle name="Standard 2 2" xfId="531" xr:uid="{00000000-0005-0000-0000-000016020000}"/>
    <cellStyle name="Standard 2 2 2" xfId="1150" xr:uid="{00000000-0005-0000-0000-000081040000}"/>
    <cellStyle name="Standard 2 2 3" xfId="1151" xr:uid="{00000000-0005-0000-0000-000082040000}"/>
    <cellStyle name="Standard 2 3" xfId="1152" xr:uid="{00000000-0005-0000-0000-000083040000}"/>
    <cellStyle name="Standard 2 3 2" xfId="1626" xr:uid="{00000000-0005-0000-0000-00005D060000}"/>
    <cellStyle name="Standard 2 3 3" xfId="2807" xr:uid="{00000000-0005-0000-0000-0000FA0A0000}"/>
    <cellStyle name="Standard 2 4" xfId="1153" xr:uid="{00000000-0005-0000-0000-000084040000}"/>
    <cellStyle name="Standard 2 5" xfId="2816" xr:uid="{00000000-0005-0000-0000-0000030B0000}"/>
    <cellStyle name="Standard 20" xfId="1154" xr:uid="{00000000-0005-0000-0000-000085040000}"/>
    <cellStyle name="Standard 20 2" xfId="2719" xr:uid="{00000000-0005-0000-0000-0000A20A0000}"/>
    <cellStyle name="Standard 20 4" xfId="2761" xr:uid="{00000000-0005-0000-0000-0000CC0A0000}"/>
    <cellStyle name="Standard 21" xfId="1155" xr:uid="{00000000-0005-0000-0000-000086040000}"/>
    <cellStyle name="Standard 22" xfId="1667" xr:uid="{00000000-0005-0000-0000-000086060000}"/>
    <cellStyle name="Standard 23" xfId="2770" xr:uid="{00000000-0005-0000-0000-0000D50A0000}"/>
    <cellStyle name="Standard 24" xfId="2771" xr:uid="{00000000-0005-0000-0000-0000D60A0000}"/>
    <cellStyle name="Standard 25" xfId="2808" xr:uid="{00000000-0005-0000-0000-0000FB0A0000}"/>
    <cellStyle name="Standard 26" xfId="2809" xr:uid="{00000000-0005-0000-0000-0000FC0A0000}"/>
    <cellStyle name="Standard 27" xfId="2810" xr:uid="{00000000-0005-0000-0000-0000FD0A0000}"/>
    <cellStyle name="Standard 3" xfId="69" xr:uid="{00000000-0005-0000-0000-000048000000}"/>
    <cellStyle name="Standard 3 2" xfId="320" xr:uid="{00000000-0005-0000-0000-000043010000}"/>
    <cellStyle name="Standard 3 2 2" xfId="452" xr:uid="{00000000-0005-0000-0000-0000C7010000}"/>
    <cellStyle name="Standard 3 3" xfId="405" xr:uid="{00000000-0005-0000-0000-000098010000}"/>
    <cellStyle name="Standard 3 4" xfId="172" xr:uid="{00000000-0005-0000-0000-0000AF000000}"/>
    <cellStyle name="Standard 3 5" xfId="1627" xr:uid="{00000000-0005-0000-0000-00005E060000}"/>
    <cellStyle name="Standard 4" xfId="109" xr:uid="{00000000-0005-0000-0000-000070000000}"/>
    <cellStyle name="Standard 4 2" xfId="140" xr:uid="{00000000-0005-0000-0000-00008F000000}"/>
    <cellStyle name="Standard 4 2 2" xfId="1156" xr:uid="{00000000-0005-0000-0000-000087040000}"/>
    <cellStyle name="Standard 4 2 2 2" xfId="2184" xr:uid="{00000000-0005-0000-0000-00008B080000}"/>
    <cellStyle name="Standard 4 2 2 2 2" xfId="2313" xr:uid="{00000000-0005-0000-0000-00000C090000}"/>
    <cellStyle name="Standard 4 2 2 2 2 2" xfId="2590" xr:uid="{00000000-0005-0000-0000-0000210A0000}"/>
    <cellStyle name="Standard 4 2 2 2 3" xfId="2446" xr:uid="{00000000-0005-0000-0000-000091090000}"/>
    <cellStyle name="Standard 4 2 2 3" xfId="2241" xr:uid="{00000000-0005-0000-0000-0000C4080000}"/>
    <cellStyle name="Standard 4 2 2 3 2" xfId="2518" xr:uid="{00000000-0005-0000-0000-0000D9090000}"/>
    <cellStyle name="Standard 4 2 2 4" xfId="2374" xr:uid="{00000000-0005-0000-0000-000049090000}"/>
    <cellStyle name="Standard 4 2 3" xfId="2156" xr:uid="{00000000-0005-0000-0000-00006F080000}"/>
    <cellStyle name="Standard 4 2 3 2" xfId="2271" xr:uid="{00000000-0005-0000-0000-0000E2080000}"/>
    <cellStyle name="Standard 4 2 3 2 2" xfId="2548" xr:uid="{00000000-0005-0000-0000-0000F7090000}"/>
    <cellStyle name="Standard 4 2 3 3" xfId="2404" xr:uid="{00000000-0005-0000-0000-000067090000}"/>
    <cellStyle name="Standard 4 2 4" xfId="2199" xr:uid="{00000000-0005-0000-0000-00009A080000}"/>
    <cellStyle name="Standard 4 2 4 2" xfId="2476" xr:uid="{00000000-0005-0000-0000-0000AF090000}"/>
    <cellStyle name="Standard 4 2 5" xfId="2332" xr:uid="{00000000-0005-0000-0000-00001F090000}"/>
    <cellStyle name="Standard 4 3" xfId="150" xr:uid="{00000000-0005-0000-0000-000099000000}"/>
    <cellStyle name="Standard 4 3 2" xfId="1873" xr:uid="{00000000-0005-0000-0000-000054070000}"/>
    <cellStyle name="Standard 4 3 2 2" xfId="2197" xr:uid="{00000000-0005-0000-0000-000098080000}"/>
    <cellStyle name="Standard 4 3 2 2 2" xfId="2327" xr:uid="{00000000-0005-0000-0000-00001A090000}"/>
    <cellStyle name="Standard 4 3 2 2 2 2" xfId="2604" xr:uid="{00000000-0005-0000-0000-00002F0A0000}"/>
    <cellStyle name="Standard 4 3 2 2 3" xfId="2460" xr:uid="{00000000-0005-0000-0000-00009F090000}"/>
    <cellStyle name="Standard 4 3 2 3" xfId="2255" xr:uid="{00000000-0005-0000-0000-0000D2080000}"/>
    <cellStyle name="Standard 4 3 2 3 2" xfId="2532" xr:uid="{00000000-0005-0000-0000-0000E7090000}"/>
    <cellStyle name="Standard 4 3 2 4" xfId="2388" xr:uid="{00000000-0005-0000-0000-000057090000}"/>
    <cellStyle name="Standard 4 3 3" xfId="2169" xr:uid="{00000000-0005-0000-0000-00007C080000}"/>
    <cellStyle name="Standard 4 3 3 2" xfId="2285" xr:uid="{00000000-0005-0000-0000-0000F0080000}"/>
    <cellStyle name="Standard 4 3 3 2 2" xfId="2562" xr:uid="{00000000-0005-0000-0000-0000050A0000}"/>
    <cellStyle name="Standard 4 3 3 3" xfId="2418" xr:uid="{00000000-0005-0000-0000-000075090000}"/>
    <cellStyle name="Standard 4 3 4" xfId="2213" xr:uid="{00000000-0005-0000-0000-0000A8080000}"/>
    <cellStyle name="Standard 4 3 4 2" xfId="2490" xr:uid="{00000000-0005-0000-0000-0000BD090000}"/>
    <cellStyle name="Standard 4 3 5" xfId="2346" xr:uid="{00000000-0005-0000-0000-00002D090000}"/>
    <cellStyle name="Standard 4 4" xfId="158" xr:uid="{00000000-0005-0000-0000-0000A1000000}"/>
    <cellStyle name="Standard 4 4 2" xfId="2182" xr:uid="{00000000-0005-0000-0000-000089080000}"/>
    <cellStyle name="Standard 4 4 2 2" xfId="2299" xr:uid="{00000000-0005-0000-0000-0000FE080000}"/>
    <cellStyle name="Standard 4 4 2 2 2" xfId="2576" xr:uid="{00000000-0005-0000-0000-0000130A0000}"/>
    <cellStyle name="Standard 4 4 2 3" xfId="2432" xr:uid="{00000000-0005-0000-0000-000083090000}"/>
    <cellStyle name="Standard 4 4 3" xfId="2227" xr:uid="{00000000-0005-0000-0000-0000B6080000}"/>
    <cellStyle name="Standard 4 4 3 2" xfId="2504" xr:uid="{00000000-0005-0000-0000-0000CB090000}"/>
    <cellStyle name="Standard 4 4 4" xfId="2360" xr:uid="{00000000-0005-0000-0000-00003B090000}"/>
    <cellStyle name="Standard 4 5" xfId="174" xr:uid="{00000000-0005-0000-0000-0000B1000000}"/>
    <cellStyle name="Standard 4 5 2" xfId="2257" xr:uid="{00000000-0005-0000-0000-0000D4080000}"/>
    <cellStyle name="Standard 4 5 2 2" xfId="2534" xr:uid="{00000000-0005-0000-0000-0000E9090000}"/>
    <cellStyle name="Standard 4 5 3" xfId="2390" xr:uid="{00000000-0005-0000-0000-000059090000}"/>
    <cellStyle name="Standard 4 6" xfId="1628" xr:uid="{00000000-0005-0000-0000-00005F060000}"/>
    <cellStyle name="Standard 4 6 2" xfId="2462" xr:uid="{00000000-0005-0000-0000-0000A1090000}"/>
    <cellStyle name="Standard 4 7" xfId="2329" xr:uid="{00000000-0005-0000-0000-00001C090000}"/>
    <cellStyle name="Standard 4 8" xfId="2672" xr:uid="{00000000-0005-0000-0000-0000730A0000}"/>
    <cellStyle name="Standard 5" xfId="112" xr:uid="{00000000-0005-0000-0000-000073000000}"/>
    <cellStyle name="Standard 5 2" xfId="322" xr:uid="{00000000-0005-0000-0000-000045010000}"/>
    <cellStyle name="Standard 5 2 2" xfId="454" xr:uid="{00000000-0005-0000-0000-0000C9010000}"/>
    <cellStyle name="Standard 5 2 2 2" xfId="1157" xr:uid="{00000000-0005-0000-0000-000088040000}"/>
    <cellStyle name="Standard 5 2 2 2 2" xfId="1158" xr:uid="{00000000-0005-0000-0000-000089040000}"/>
    <cellStyle name="Standard 5 2 2 2 2 2" xfId="1874" xr:uid="{00000000-0005-0000-0000-000055070000}"/>
    <cellStyle name="Standard 5 2 2 2 3" xfId="1159" xr:uid="{00000000-0005-0000-0000-00008A040000}"/>
    <cellStyle name="Standard 5 2 2 2 3 2" xfId="1875" xr:uid="{00000000-0005-0000-0000-000056070000}"/>
    <cellStyle name="Standard 5 2 2 2 4" xfId="1876" xr:uid="{00000000-0005-0000-0000-000057070000}"/>
    <cellStyle name="Standard 5 2 2 3" xfId="1160" xr:uid="{00000000-0005-0000-0000-00008B040000}"/>
    <cellStyle name="Standard 5 2 2 3 2" xfId="1877" xr:uid="{00000000-0005-0000-0000-000058070000}"/>
    <cellStyle name="Standard 5 2 2 4" xfId="1161" xr:uid="{00000000-0005-0000-0000-00008C040000}"/>
    <cellStyle name="Standard 5 2 2 4 2" xfId="1878" xr:uid="{00000000-0005-0000-0000-000059070000}"/>
    <cellStyle name="Standard 5 2 2 5" xfId="1879" xr:uid="{00000000-0005-0000-0000-00005A070000}"/>
    <cellStyle name="Standard 5 2 3" xfId="1162" xr:uid="{00000000-0005-0000-0000-00008D040000}"/>
    <cellStyle name="Standard 5 2 3 2" xfId="1163" xr:uid="{00000000-0005-0000-0000-00008E040000}"/>
    <cellStyle name="Standard 5 2 3 2 2" xfId="1164" xr:uid="{00000000-0005-0000-0000-00008F040000}"/>
    <cellStyle name="Standard 5 2 3 2 2 2" xfId="1880" xr:uid="{00000000-0005-0000-0000-00005B070000}"/>
    <cellStyle name="Standard 5 2 3 2 3" xfId="1165" xr:uid="{00000000-0005-0000-0000-000090040000}"/>
    <cellStyle name="Standard 5 2 3 2 3 2" xfId="1881" xr:uid="{00000000-0005-0000-0000-00005C070000}"/>
    <cellStyle name="Standard 5 2 3 2 4" xfId="1882" xr:uid="{00000000-0005-0000-0000-00005D070000}"/>
    <cellStyle name="Standard 5 2 3 3" xfId="1166" xr:uid="{00000000-0005-0000-0000-000091040000}"/>
    <cellStyle name="Standard 5 2 3 3 2" xfId="1883" xr:uid="{00000000-0005-0000-0000-00005E070000}"/>
    <cellStyle name="Standard 5 2 3 4" xfId="1167" xr:uid="{00000000-0005-0000-0000-000092040000}"/>
    <cellStyle name="Standard 5 2 3 4 2" xfId="1884" xr:uid="{00000000-0005-0000-0000-00005F070000}"/>
    <cellStyle name="Standard 5 2 3 5" xfId="1885" xr:uid="{00000000-0005-0000-0000-000060070000}"/>
    <cellStyle name="Standard 5 2 4" xfId="1168" xr:uid="{00000000-0005-0000-0000-000093040000}"/>
    <cellStyle name="Standard 5 2 4 2" xfId="1169" xr:uid="{00000000-0005-0000-0000-000094040000}"/>
    <cellStyle name="Standard 5 2 4 2 2" xfId="1886" xr:uid="{00000000-0005-0000-0000-000061070000}"/>
    <cellStyle name="Standard 5 2 4 3" xfId="1170" xr:uid="{00000000-0005-0000-0000-000095040000}"/>
    <cellStyle name="Standard 5 2 4 3 2" xfId="1887" xr:uid="{00000000-0005-0000-0000-000062070000}"/>
    <cellStyle name="Standard 5 2 4 4" xfId="1888" xr:uid="{00000000-0005-0000-0000-000063070000}"/>
    <cellStyle name="Standard 5 2 5" xfId="1171" xr:uid="{00000000-0005-0000-0000-000096040000}"/>
    <cellStyle name="Standard 5 2 5 2" xfId="1889" xr:uid="{00000000-0005-0000-0000-000064070000}"/>
    <cellStyle name="Standard 5 2 6" xfId="1172" xr:uid="{00000000-0005-0000-0000-000097040000}"/>
    <cellStyle name="Standard 5 2 6 2" xfId="1890" xr:uid="{00000000-0005-0000-0000-000065070000}"/>
    <cellStyle name="Standard 5 2 7" xfId="1630" xr:uid="{00000000-0005-0000-0000-000061060000}"/>
    <cellStyle name="Standard 5 3" xfId="407" xr:uid="{00000000-0005-0000-0000-00009A010000}"/>
    <cellStyle name="Standard 5 3 2" xfId="1173" xr:uid="{00000000-0005-0000-0000-000098040000}"/>
    <cellStyle name="Standard 5 3 2 2" xfId="1174" xr:uid="{00000000-0005-0000-0000-000099040000}"/>
    <cellStyle name="Standard 5 3 2 2 2" xfId="1175" xr:uid="{00000000-0005-0000-0000-00009A040000}"/>
    <cellStyle name="Standard 5 3 2 2 2 2" xfId="1891" xr:uid="{00000000-0005-0000-0000-000066070000}"/>
    <cellStyle name="Standard 5 3 2 2 3" xfId="1176" xr:uid="{00000000-0005-0000-0000-00009B040000}"/>
    <cellStyle name="Standard 5 3 2 2 3 2" xfId="1892" xr:uid="{00000000-0005-0000-0000-000067070000}"/>
    <cellStyle name="Standard 5 3 2 2 4" xfId="1893" xr:uid="{00000000-0005-0000-0000-000068070000}"/>
    <cellStyle name="Standard 5 3 2 3" xfId="1177" xr:uid="{00000000-0005-0000-0000-00009C040000}"/>
    <cellStyle name="Standard 5 3 2 3 2" xfId="1894" xr:uid="{00000000-0005-0000-0000-000069070000}"/>
    <cellStyle name="Standard 5 3 2 4" xfId="1178" xr:uid="{00000000-0005-0000-0000-00009D040000}"/>
    <cellStyle name="Standard 5 3 2 4 2" xfId="1895" xr:uid="{00000000-0005-0000-0000-00006A070000}"/>
    <cellStyle name="Standard 5 3 2 5" xfId="1896" xr:uid="{00000000-0005-0000-0000-00006B070000}"/>
    <cellStyle name="Standard 5 3 3" xfId="1179" xr:uid="{00000000-0005-0000-0000-00009E040000}"/>
    <cellStyle name="Standard 5 3 3 2" xfId="1180" xr:uid="{00000000-0005-0000-0000-00009F040000}"/>
    <cellStyle name="Standard 5 3 3 2 2" xfId="1181" xr:uid="{00000000-0005-0000-0000-0000A0040000}"/>
    <cellStyle name="Standard 5 3 3 2 2 2" xfId="1897" xr:uid="{00000000-0005-0000-0000-00006C070000}"/>
    <cellStyle name="Standard 5 3 3 2 3" xfId="1182" xr:uid="{00000000-0005-0000-0000-0000A1040000}"/>
    <cellStyle name="Standard 5 3 3 2 3 2" xfId="1898" xr:uid="{00000000-0005-0000-0000-00006D070000}"/>
    <cellStyle name="Standard 5 3 3 2 4" xfId="1899" xr:uid="{00000000-0005-0000-0000-00006E070000}"/>
    <cellStyle name="Standard 5 3 3 3" xfId="1183" xr:uid="{00000000-0005-0000-0000-0000A2040000}"/>
    <cellStyle name="Standard 5 3 3 3 2" xfId="1900" xr:uid="{00000000-0005-0000-0000-00006F070000}"/>
    <cellStyle name="Standard 5 3 3 4" xfId="1184" xr:uid="{00000000-0005-0000-0000-0000A3040000}"/>
    <cellStyle name="Standard 5 3 3 4 2" xfId="1901" xr:uid="{00000000-0005-0000-0000-000070070000}"/>
    <cellStyle name="Standard 5 3 3 5" xfId="1902" xr:uid="{00000000-0005-0000-0000-000071070000}"/>
    <cellStyle name="Standard 5 3 4" xfId="1185" xr:uid="{00000000-0005-0000-0000-0000A4040000}"/>
    <cellStyle name="Standard 5 3 4 2" xfId="1186" xr:uid="{00000000-0005-0000-0000-0000A5040000}"/>
    <cellStyle name="Standard 5 3 4 2 2" xfId="1903" xr:uid="{00000000-0005-0000-0000-000072070000}"/>
    <cellStyle name="Standard 5 3 4 3" xfId="1187" xr:uid="{00000000-0005-0000-0000-0000A6040000}"/>
    <cellStyle name="Standard 5 3 4 3 2" xfId="1904" xr:uid="{00000000-0005-0000-0000-000073070000}"/>
    <cellStyle name="Standard 5 3 4 4" xfId="1905" xr:uid="{00000000-0005-0000-0000-000074070000}"/>
    <cellStyle name="Standard 5 3 5" xfId="1188" xr:uid="{00000000-0005-0000-0000-0000A7040000}"/>
    <cellStyle name="Standard 5 3 5 2" xfId="1906" xr:uid="{00000000-0005-0000-0000-000075070000}"/>
    <cellStyle name="Standard 5 3 6" xfId="1189" xr:uid="{00000000-0005-0000-0000-0000A8040000}"/>
    <cellStyle name="Standard 5 3 6 2" xfId="1907" xr:uid="{00000000-0005-0000-0000-000076070000}"/>
    <cellStyle name="Standard 5 3 7" xfId="1908" xr:uid="{00000000-0005-0000-0000-000077070000}"/>
    <cellStyle name="Standard 5 4" xfId="176" xr:uid="{00000000-0005-0000-0000-0000B3000000}"/>
    <cellStyle name="Standard 5 4 2" xfId="1190" xr:uid="{00000000-0005-0000-0000-0000A9040000}"/>
    <cellStyle name="Standard 5 4 2 2" xfId="1191" xr:uid="{00000000-0005-0000-0000-0000AA040000}"/>
    <cellStyle name="Standard 5 4 2 2 2" xfId="1909" xr:uid="{00000000-0005-0000-0000-000078070000}"/>
    <cellStyle name="Standard 5 4 2 3" xfId="1192" xr:uid="{00000000-0005-0000-0000-0000AB040000}"/>
    <cellStyle name="Standard 5 4 2 3 2" xfId="1910" xr:uid="{00000000-0005-0000-0000-000079070000}"/>
    <cellStyle name="Standard 5 4 2 4" xfId="1911" xr:uid="{00000000-0005-0000-0000-00007A070000}"/>
    <cellStyle name="Standard 5 4 3" xfId="1193" xr:uid="{00000000-0005-0000-0000-0000AC040000}"/>
    <cellStyle name="Standard 5 4 3 2" xfId="1912" xr:uid="{00000000-0005-0000-0000-00007B070000}"/>
    <cellStyle name="Standard 5 4 4" xfId="1194" xr:uid="{00000000-0005-0000-0000-0000AD040000}"/>
    <cellStyle name="Standard 5 4 4 2" xfId="1913" xr:uid="{00000000-0005-0000-0000-00007C070000}"/>
    <cellStyle name="Standard 5 4 5" xfId="1914" xr:uid="{00000000-0005-0000-0000-00007D070000}"/>
    <cellStyle name="Standard 5 5" xfId="1195" xr:uid="{00000000-0005-0000-0000-0000AE040000}"/>
    <cellStyle name="Standard 5 5 2" xfId="1196" xr:uid="{00000000-0005-0000-0000-0000AF040000}"/>
    <cellStyle name="Standard 5 5 2 2" xfId="1197" xr:uid="{00000000-0005-0000-0000-0000B0040000}"/>
    <cellStyle name="Standard 5 5 2 2 2" xfId="1915" xr:uid="{00000000-0005-0000-0000-00007E070000}"/>
    <cellStyle name="Standard 5 5 2 3" xfId="1198" xr:uid="{00000000-0005-0000-0000-0000B1040000}"/>
    <cellStyle name="Standard 5 5 2 3 2" xfId="1916" xr:uid="{00000000-0005-0000-0000-00007F070000}"/>
    <cellStyle name="Standard 5 5 2 4" xfId="1917" xr:uid="{00000000-0005-0000-0000-000080070000}"/>
    <cellStyle name="Standard 5 5 3" xfId="1199" xr:uid="{00000000-0005-0000-0000-0000B2040000}"/>
    <cellStyle name="Standard 5 5 3 2" xfId="1918" xr:uid="{00000000-0005-0000-0000-000081070000}"/>
    <cellStyle name="Standard 5 5 4" xfId="1200" xr:uid="{00000000-0005-0000-0000-0000B3040000}"/>
    <cellStyle name="Standard 5 5 4 2" xfId="1919" xr:uid="{00000000-0005-0000-0000-000082070000}"/>
    <cellStyle name="Standard 5 5 5" xfId="1920" xr:uid="{00000000-0005-0000-0000-000083070000}"/>
    <cellStyle name="Standard 5 6" xfId="1201" xr:uid="{00000000-0005-0000-0000-0000B4040000}"/>
    <cellStyle name="Standard 5 6 2" xfId="1202" xr:uid="{00000000-0005-0000-0000-0000B5040000}"/>
    <cellStyle name="Standard 5 6 2 2" xfId="1921" xr:uid="{00000000-0005-0000-0000-000084070000}"/>
    <cellStyle name="Standard 5 6 3" xfId="1203" xr:uid="{00000000-0005-0000-0000-0000B6040000}"/>
    <cellStyle name="Standard 5 6 3 2" xfId="1922" xr:uid="{00000000-0005-0000-0000-000085070000}"/>
    <cellStyle name="Standard 5 6 4" xfId="1923" xr:uid="{00000000-0005-0000-0000-000086070000}"/>
    <cellStyle name="Standard 5 7" xfId="1204" xr:uid="{00000000-0005-0000-0000-0000B7040000}"/>
    <cellStyle name="Standard 5 7 2" xfId="1205" xr:uid="{00000000-0005-0000-0000-0000B8040000}"/>
    <cellStyle name="Standard 5 7 2 2" xfId="1924" xr:uid="{00000000-0005-0000-0000-000087070000}"/>
    <cellStyle name="Standard 5 7 3" xfId="1925" xr:uid="{00000000-0005-0000-0000-000088070000}"/>
    <cellStyle name="Standard 5 8" xfId="1206" xr:uid="{00000000-0005-0000-0000-0000B9040000}"/>
    <cellStyle name="Standard 5 8 2" xfId="1926" xr:uid="{00000000-0005-0000-0000-000089070000}"/>
    <cellStyle name="Standard 5 9" xfId="1629" xr:uid="{00000000-0005-0000-0000-000060060000}"/>
    <cellStyle name="Standard 6" xfId="190" xr:uid="{00000000-0005-0000-0000-0000C1000000}"/>
    <cellStyle name="Standard 6 2" xfId="1207" xr:uid="{00000000-0005-0000-0000-0000BA040000}"/>
    <cellStyle name="Standard 6 2 2" xfId="1208" xr:uid="{00000000-0005-0000-0000-0000BB040000}"/>
    <cellStyle name="Standard 6 2 2 2" xfId="1209" xr:uid="{00000000-0005-0000-0000-0000BC040000}"/>
    <cellStyle name="Standard 6 2 2 3" xfId="1210" xr:uid="{00000000-0005-0000-0000-0000BD040000}"/>
    <cellStyle name="Standard 6 2 2 3 2" xfId="1211" xr:uid="{00000000-0005-0000-0000-0000BE040000}"/>
    <cellStyle name="Standard 6 2 3" xfId="1212" xr:uid="{00000000-0005-0000-0000-0000BF040000}"/>
    <cellStyle name="Standard 6 2 4" xfId="1213" xr:uid="{00000000-0005-0000-0000-0000C0040000}"/>
    <cellStyle name="Standard 6 3" xfId="1631" xr:uid="{00000000-0005-0000-0000-000062060000}"/>
    <cellStyle name="Standard 7" xfId="287" xr:uid="{00000000-0005-0000-0000-000022010000}"/>
    <cellStyle name="Standard 7 2" xfId="354" xr:uid="{00000000-0005-0000-0000-000065010000}"/>
    <cellStyle name="Standard 7 2 2" xfId="480" xr:uid="{00000000-0005-0000-0000-0000E3010000}"/>
    <cellStyle name="Standard 7 2 2 2" xfId="1214" xr:uid="{00000000-0005-0000-0000-0000C1040000}"/>
    <cellStyle name="Standard 7 2 3" xfId="1215" xr:uid="{00000000-0005-0000-0000-0000C2040000}"/>
    <cellStyle name="Standard 7 3" xfId="433" xr:uid="{00000000-0005-0000-0000-0000B4010000}"/>
    <cellStyle name="Standard 7 4" xfId="1216" xr:uid="{00000000-0005-0000-0000-0000C3040000}"/>
    <cellStyle name="Standard 7 5" xfId="1217" xr:uid="{00000000-0005-0000-0000-0000C4040000}"/>
    <cellStyle name="Standard 7 6" xfId="1218" xr:uid="{00000000-0005-0000-0000-0000C5040000}"/>
    <cellStyle name="Standard 7 6 2" xfId="1256" xr:uid="{00000000-0005-0000-0000-0000EB040000}"/>
    <cellStyle name="Standard 7 6 2 2" xfId="2821" xr:uid="{00000000-0005-0000-0000-0000080B0000}"/>
    <cellStyle name="Standard 7 6 2 3" xfId="2823" xr:uid="{00000000-0005-0000-0000-00000A0B0000}"/>
    <cellStyle name="Standard 7 6 2 4" xfId="2825" xr:uid="{00000000-0005-0000-0000-00000C0B0000}"/>
    <cellStyle name="Standard 7 6 2 5" xfId="2827" xr:uid="{00000000-0005-0000-0000-00000E0B0000}"/>
    <cellStyle name="Standard 7 6 2 6" xfId="2829" xr:uid="{00000000-0005-0000-0000-0000100B0000}"/>
    <cellStyle name="Standard 7 6 2 7" xfId="2831" xr:uid="{00000000-0005-0000-0000-0000120B0000}"/>
    <cellStyle name="Standard 7 6 2 8" xfId="2833" xr:uid="{00000000-0005-0000-0000-0000140B0000}"/>
    <cellStyle name="Standard 8" xfId="289" xr:uid="{00000000-0005-0000-0000-000024010000}"/>
    <cellStyle name="Standard 8 2" xfId="356" xr:uid="{00000000-0005-0000-0000-000067010000}"/>
    <cellStyle name="Standard 8 2 2" xfId="1255" xr:uid="{00000000-0005-0000-0000-0000EA040000}"/>
    <cellStyle name="Standard 8 3" xfId="1219" xr:uid="{00000000-0005-0000-0000-0000C6040000}"/>
    <cellStyle name="Standard 8 3 2" xfId="1254" xr:uid="{00000000-0005-0000-0000-0000E9040000}"/>
    <cellStyle name="Standard 8 3 2 2" xfId="2820" xr:uid="{00000000-0005-0000-0000-0000070B0000}"/>
    <cellStyle name="Standard 8 3 2 3" xfId="2822" xr:uid="{00000000-0005-0000-0000-0000090B0000}"/>
    <cellStyle name="Standard 8 3 2 4" xfId="2824" xr:uid="{00000000-0005-0000-0000-00000B0B0000}"/>
    <cellStyle name="Standard 8 3 2 5" xfId="2826" xr:uid="{00000000-0005-0000-0000-00000D0B0000}"/>
    <cellStyle name="Standard 8 3 2 6" xfId="2828" xr:uid="{00000000-0005-0000-0000-00000F0B0000}"/>
    <cellStyle name="Standard 8 3 2 7" xfId="2830" xr:uid="{00000000-0005-0000-0000-0000110B0000}"/>
    <cellStyle name="Standard 8 3 2 8" xfId="2832" xr:uid="{00000000-0005-0000-0000-0000130B0000}"/>
    <cellStyle name="Standard 9" xfId="318" xr:uid="{00000000-0005-0000-0000-000041010000}"/>
    <cellStyle name="Standard 9 2" xfId="451" xr:uid="{00000000-0005-0000-0000-0000C6010000}"/>
    <cellStyle name="Table Col Head" xfId="57" xr:uid="{00000000-0005-0000-0000-00003C000000}"/>
    <cellStyle name="Table Sub Head" xfId="58" xr:uid="{00000000-0005-0000-0000-00003D000000}"/>
    <cellStyle name="Table Title" xfId="59" xr:uid="{00000000-0005-0000-0000-00003E000000}"/>
    <cellStyle name="Table Units" xfId="60" xr:uid="{00000000-0005-0000-0000-00003F000000}"/>
    <cellStyle name="Title 2" xfId="2665" xr:uid="{00000000-0005-0000-0000-00006C0A0000}"/>
    <cellStyle name="Title 3" xfId="81" xr:uid="{00000000-0005-0000-0000-000054000000}"/>
    <cellStyle name="Total 2" xfId="1633" xr:uid="{00000000-0005-0000-0000-000064060000}"/>
    <cellStyle name="Total 2 2" xfId="2666" xr:uid="{00000000-0005-0000-0000-00006D0A0000}"/>
    <cellStyle name="Total 3" xfId="1632" xr:uid="{00000000-0005-0000-0000-000063060000}"/>
    <cellStyle name="Überschrift 1 2" xfId="222" xr:uid="{00000000-0005-0000-0000-0000E1000000}"/>
    <cellStyle name="Überschrift 1 2 2" xfId="1634" xr:uid="{00000000-0005-0000-0000-000065060000}"/>
    <cellStyle name="Überschrift 1 3" xfId="1220" xr:uid="{00000000-0005-0000-0000-0000C7040000}"/>
    <cellStyle name="Überschrift 1 3 2" xfId="1635" xr:uid="{00000000-0005-0000-0000-000066060000}"/>
    <cellStyle name="Überschrift 1 4" xfId="1221" xr:uid="{00000000-0005-0000-0000-0000C8040000}"/>
    <cellStyle name="Überschrift 2 2" xfId="223" xr:uid="{00000000-0005-0000-0000-0000E2000000}"/>
    <cellStyle name="Überschrift 2 2 2" xfId="1636" xr:uid="{00000000-0005-0000-0000-000067060000}"/>
    <cellStyle name="Überschrift 2 3" xfId="1222" xr:uid="{00000000-0005-0000-0000-0000C9040000}"/>
    <cellStyle name="Überschrift 2 3 2" xfId="1637" xr:uid="{00000000-0005-0000-0000-000068060000}"/>
    <cellStyle name="Überschrift 2 4" xfId="1223" xr:uid="{00000000-0005-0000-0000-0000CA040000}"/>
    <cellStyle name="Überschrift 3 2" xfId="224" xr:uid="{00000000-0005-0000-0000-0000E3000000}"/>
    <cellStyle name="Überschrift 3 2 2" xfId="1638" xr:uid="{00000000-0005-0000-0000-000069060000}"/>
    <cellStyle name="Überschrift 3 3" xfId="1224" xr:uid="{00000000-0005-0000-0000-0000CB040000}"/>
    <cellStyle name="Überschrift 3 3 2" xfId="1639" xr:uid="{00000000-0005-0000-0000-00006A060000}"/>
    <cellStyle name="Überschrift 3 4" xfId="1225" xr:uid="{00000000-0005-0000-0000-0000CC040000}"/>
    <cellStyle name="Überschrift 3 5" xfId="2811" xr:uid="{00000000-0005-0000-0000-0000FE0A0000}"/>
    <cellStyle name="Überschrift 4 2" xfId="225" xr:uid="{00000000-0005-0000-0000-0000E4000000}"/>
    <cellStyle name="Überschrift 4 3" xfId="1226" xr:uid="{00000000-0005-0000-0000-0000CD040000}"/>
    <cellStyle name="Überschrift 4 3 2" xfId="1640" xr:uid="{00000000-0005-0000-0000-00006B060000}"/>
    <cellStyle name="Überschrift 5" xfId="1227" xr:uid="{00000000-0005-0000-0000-0000CE040000}"/>
    <cellStyle name="Überschrift 5 2" xfId="1641" xr:uid="{00000000-0005-0000-0000-00006C060000}"/>
    <cellStyle name="Überschrift 6" xfId="1228" xr:uid="{00000000-0005-0000-0000-0000CF040000}"/>
    <cellStyle name="Überschrift 6 2" xfId="1642" xr:uid="{00000000-0005-0000-0000-00006D060000}"/>
    <cellStyle name="Verknüpfte Zelle 2" xfId="227" xr:uid="{00000000-0005-0000-0000-0000E6000000}"/>
    <cellStyle name="Verknüpfte Zelle 2 2" xfId="1643" xr:uid="{00000000-0005-0000-0000-00006E060000}"/>
    <cellStyle name="Verknüpfte Zelle 3" xfId="1229" xr:uid="{00000000-0005-0000-0000-0000D0040000}"/>
    <cellStyle name="Verknüpfte Zelle 3 2" xfId="1644" xr:uid="{00000000-0005-0000-0000-00006F060000}"/>
    <cellStyle name="Verknüpfte Zelle 4" xfId="1230" xr:uid="{00000000-0005-0000-0000-0000D1040000}"/>
    <cellStyle name="Währung 10" xfId="1231" xr:uid="{00000000-0005-0000-0000-0000D2040000}"/>
    <cellStyle name="Währung 10 2" xfId="1646" xr:uid="{00000000-0005-0000-0000-000071060000}"/>
    <cellStyle name="Währung 10 3" xfId="1647" xr:uid="{00000000-0005-0000-0000-000072060000}"/>
    <cellStyle name="Währung 10 4" xfId="1645" xr:uid="{00000000-0005-0000-0000-000070060000}"/>
    <cellStyle name="Währung 11" xfId="1232" xr:uid="{00000000-0005-0000-0000-0000D3040000}"/>
    <cellStyle name="Währung 11 2" xfId="1648" xr:uid="{00000000-0005-0000-0000-000073060000}"/>
    <cellStyle name="Währung 12" xfId="1233" xr:uid="{00000000-0005-0000-0000-0000D4040000}"/>
    <cellStyle name="Währung 12 2" xfId="1649" xr:uid="{00000000-0005-0000-0000-000074060000}"/>
    <cellStyle name="Währung 13" xfId="2772" xr:uid="{00000000-0005-0000-0000-0000D70A0000}"/>
    <cellStyle name="Währung 14" xfId="2773" xr:uid="{00000000-0005-0000-0000-0000D80A0000}"/>
    <cellStyle name="Währung 15" xfId="2774" xr:uid="{00000000-0005-0000-0000-0000D90A0000}"/>
    <cellStyle name="Währung 16" xfId="2812" xr:uid="{00000000-0005-0000-0000-0000FF0A0000}"/>
    <cellStyle name="Währung 16 2" xfId="2815" xr:uid="{00000000-0005-0000-0000-0000020B0000}"/>
    <cellStyle name="Währung 17" xfId="2813" xr:uid="{00000000-0005-0000-0000-0000000B0000}"/>
    <cellStyle name="Währung 2" xfId="78" xr:uid="{00000000-0005-0000-0000-000051000000}"/>
    <cellStyle name="Währung 2 2" xfId="111" xr:uid="{00000000-0005-0000-0000-000072000000}"/>
    <cellStyle name="Währung 2 2 2" xfId="450" xr:uid="{00000000-0005-0000-0000-0000C5010000}"/>
    <cellStyle name="Währung 2 2 2 2" xfId="1927" xr:uid="{00000000-0005-0000-0000-00008A070000}"/>
    <cellStyle name="Währung 2 2 2 3" xfId="2701" xr:uid="{00000000-0005-0000-0000-0000900A0000}"/>
    <cellStyle name="Währung 2 2 3" xfId="1928" xr:uid="{00000000-0005-0000-0000-00008B070000}"/>
    <cellStyle name="Währung 2 2 4" xfId="2689" xr:uid="{00000000-0005-0000-0000-0000840A0000}"/>
    <cellStyle name="Währung 2 3" xfId="317" xr:uid="{00000000-0005-0000-0000-000040010000}"/>
    <cellStyle name="Währung 2 3 2" xfId="1234" xr:uid="{00000000-0005-0000-0000-0000D5040000}"/>
    <cellStyle name="Währung 2 3 2 2" xfId="1929" xr:uid="{00000000-0005-0000-0000-00008C070000}"/>
    <cellStyle name="Währung 2 3 3" xfId="1235" xr:uid="{00000000-0005-0000-0000-0000D6040000}"/>
    <cellStyle name="Währung 2 3 3 2" xfId="1930" xr:uid="{00000000-0005-0000-0000-00008D070000}"/>
    <cellStyle name="Währung 2 3 4" xfId="1931" xr:uid="{00000000-0005-0000-0000-00008E070000}"/>
    <cellStyle name="Währung 2 4" xfId="1236" xr:uid="{00000000-0005-0000-0000-0000D7040000}"/>
    <cellStyle name="Währung 2 4 2" xfId="1932" xr:uid="{00000000-0005-0000-0000-00008F070000}"/>
    <cellStyle name="Währung 2 5" xfId="1237" xr:uid="{00000000-0005-0000-0000-0000D8040000}"/>
    <cellStyle name="Währung 2 5 2" xfId="1933" xr:uid="{00000000-0005-0000-0000-000090070000}"/>
    <cellStyle name="Währung 2 6" xfId="1238" xr:uid="{00000000-0005-0000-0000-0000D9040000}"/>
    <cellStyle name="Währung 2 7" xfId="1239" xr:uid="{00000000-0005-0000-0000-0000DA040000}"/>
    <cellStyle name="Währung 2 8" xfId="1650" xr:uid="{00000000-0005-0000-0000-000075060000}"/>
    <cellStyle name="Währung 2 9" xfId="2688" xr:uid="{00000000-0005-0000-0000-0000830A0000}"/>
    <cellStyle name="Währung 3" xfId="114" xr:uid="{00000000-0005-0000-0000-000075000000}"/>
    <cellStyle name="Währung 3 2" xfId="525" xr:uid="{00000000-0005-0000-0000-000010020000}"/>
    <cellStyle name="Währung 3 2 2" xfId="1652" xr:uid="{00000000-0005-0000-0000-000077060000}"/>
    <cellStyle name="Währung 3 3" xfId="1653" xr:uid="{00000000-0005-0000-0000-000078060000}"/>
    <cellStyle name="Währung 3 4" xfId="1651" xr:uid="{00000000-0005-0000-0000-000076060000}"/>
    <cellStyle name="Währung 4" xfId="527" xr:uid="{00000000-0005-0000-0000-000012020000}"/>
    <cellStyle name="Währung 4 2" xfId="1240" xr:uid="{00000000-0005-0000-0000-0000DB040000}"/>
    <cellStyle name="Währung 4 3" xfId="1654" xr:uid="{00000000-0005-0000-0000-000079060000}"/>
    <cellStyle name="Währung 5" xfId="1241" xr:uid="{00000000-0005-0000-0000-0000DC040000}"/>
    <cellStyle name="Währung 5 2" xfId="1242" xr:uid="{00000000-0005-0000-0000-0000DD040000}"/>
    <cellStyle name="Währung 5 2 2" xfId="1656" xr:uid="{00000000-0005-0000-0000-00007B060000}"/>
    <cellStyle name="Währung 5 3" xfId="1655" xr:uid="{00000000-0005-0000-0000-00007A060000}"/>
    <cellStyle name="Währung 6" xfId="1243" xr:uid="{00000000-0005-0000-0000-0000DE040000}"/>
    <cellStyle name="Währung 6 2" xfId="1658" xr:uid="{00000000-0005-0000-0000-00007D060000}"/>
    <cellStyle name="Währung 6 3" xfId="1657" xr:uid="{00000000-0005-0000-0000-00007C060000}"/>
    <cellStyle name="Währung 7" xfId="1244" xr:uid="{00000000-0005-0000-0000-0000DF040000}"/>
    <cellStyle name="Währung 7 2" xfId="1660" xr:uid="{00000000-0005-0000-0000-00007F060000}"/>
    <cellStyle name="Währung 7 3" xfId="1659" xr:uid="{00000000-0005-0000-0000-00007E060000}"/>
    <cellStyle name="Währung 8" xfId="1245" xr:uid="{00000000-0005-0000-0000-0000E0040000}"/>
    <cellStyle name="Währung 8 2" xfId="1662" xr:uid="{00000000-0005-0000-0000-000081060000}"/>
    <cellStyle name="Währung 8 3" xfId="1661" xr:uid="{00000000-0005-0000-0000-000080060000}"/>
    <cellStyle name="Währung 9" xfId="1246" xr:uid="{00000000-0005-0000-0000-0000E1040000}"/>
    <cellStyle name="Währung 9 2" xfId="1247" xr:uid="{00000000-0005-0000-0000-0000E2040000}"/>
    <cellStyle name="Währung 9 2 2" xfId="1664" xr:uid="{00000000-0005-0000-0000-000083060000}"/>
    <cellStyle name="Währung 9 3" xfId="1663" xr:uid="{00000000-0005-0000-0000-000082060000}"/>
    <cellStyle name="Warnender Text 2" xfId="274" xr:uid="{00000000-0005-0000-0000-000015010000}"/>
    <cellStyle name="Warnender Text 2 2" xfId="2685" xr:uid="{00000000-0005-0000-0000-0000800A0000}"/>
    <cellStyle name="Warnender Text 3" xfId="1248" xr:uid="{00000000-0005-0000-0000-0000E3040000}"/>
    <cellStyle name="Warnender Text 3 2" xfId="2691" xr:uid="{00000000-0005-0000-0000-0000860A0000}"/>
    <cellStyle name="Warnender Text 4" xfId="1249" xr:uid="{00000000-0005-0000-0000-0000E4040000}"/>
    <cellStyle name="Warning Text 2" xfId="1666" xr:uid="{00000000-0005-0000-0000-000085060000}"/>
    <cellStyle name="Warning Text 2 2" xfId="2667" xr:uid="{00000000-0005-0000-0000-00006E0A0000}"/>
    <cellStyle name="Warning Text 3" xfId="1665" xr:uid="{00000000-0005-0000-0000-000084060000}"/>
    <cellStyle name="Year" xfId="62" xr:uid="{00000000-0005-0000-0000-000041000000}"/>
    <cellStyle name="Zelle überprüfen 2" xfId="217" xr:uid="{00000000-0005-0000-0000-0000DC000000}"/>
    <cellStyle name="Zelle überprüfen 3" xfId="1250" xr:uid="{00000000-0005-0000-0000-0000E5040000}"/>
    <cellStyle name="Zelle überprüfen 3 2" xfId="1251" xr:uid="{00000000-0005-0000-0000-0000E6040000}"/>
    <cellStyle name="Zelle überprüfen 4" xfId="1252" xr:uid="{00000000-0005-0000-0000-0000E7040000}"/>
    <cellStyle name="Zelle überprüfen 5" xfId="1253" xr:uid="{00000000-0005-0000-0000-0000E8040000}"/>
    <cellStyle name="常规 2" xfId="2668" xr:uid="{00000000-0005-0000-0000-00006F0A0000}"/>
    <cellStyle name="常规 2 2" xfId="2669" xr:uid="{00000000-0005-0000-0000-0000700A0000}"/>
  </cellStyles>
  <dxfs count="77">
    <dxf>
      <font>
        <b/>
        <i val="0"/>
        <color theme="0"/>
      </font>
      <fill>
        <patternFill>
          <bgColor rgb="FF004666"/>
        </patternFill>
      </fill>
    </dxf>
    <dxf>
      <font>
        <b/>
        <i val="0"/>
        <color theme="0"/>
      </font>
      <fill>
        <patternFill>
          <bgColor rgb="FF004666"/>
        </patternFill>
      </fill>
    </dxf>
    <dxf>
      <font>
        <b/>
        <i val="0"/>
        <color theme="0"/>
      </font>
      <fill>
        <patternFill>
          <bgColor rgb="FF004666"/>
        </patternFill>
      </fill>
    </dxf>
    <dxf>
      <font>
        <strike val="0"/>
        <u val="none"/>
        <name val="Arial"/>
        <family val="2"/>
      </font>
      <numFmt numFmtId="14" formatCode="0.00%"/>
    </dxf>
    <dxf>
      <font>
        <strike val="0"/>
        <u val="none"/>
        <name val="Arial"/>
        <family val="2"/>
      </font>
      <numFmt numFmtId="171" formatCode="[$-10409]&quot;€&quot;#,##0.00;\(&quot;€&quot;#,##0.00\);&quot;-&quot;"/>
    </dxf>
    <dxf>
      <font>
        <strike val="0"/>
        <u val="none"/>
        <name val="Arial"/>
        <family val="2"/>
      </font>
      <numFmt numFmtId="14" formatCode="0.00%"/>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ont>
        <strike val="0"/>
        <u val="none"/>
        <name val="Arial"/>
        <family val="2"/>
      </font>
    </dxf>
    <dxf>
      <font>
        <strike val="0"/>
        <u val="none"/>
        <name val="Arial"/>
        <family val="2"/>
      </font>
      <numFmt numFmtId="171" formatCode="[$-10409]&quot;€&quot;#,##0.00;\(&quot;€&quot;#,##0.00\);&quot;-&quot;"/>
    </dxf>
    <dxf>
      <font>
        <strike val="0"/>
        <u val="none"/>
        <name val="Arial"/>
        <family val="2"/>
      </font>
    </dxf>
    <dxf>
      <font>
        <strike val="0"/>
        <u val="none"/>
        <name val="Arial"/>
        <family val="2"/>
      </font>
      <numFmt numFmtId="3" formatCode="#,##0"/>
    </dxf>
    <dxf>
      <font>
        <strike val="0"/>
        <u val="none"/>
        <name val="Arial"/>
        <family val="2"/>
      </font>
    </dxf>
    <dxf>
      <font>
        <strike val="0"/>
        <u val="none"/>
        <name val="Arial"/>
        <family val="2"/>
      </font>
    </dxf>
    <dxf>
      <font>
        <b/>
        <i val="0"/>
        <strike val="0"/>
        <u val="none"/>
        <sz val="10"/>
        <color theme="0"/>
        <name val="Arial"/>
        <family val="2"/>
      </font>
      <fill>
        <patternFill patternType="none"/>
      </fill>
      <alignment horizontal="general" vertical="center" textRotation="0" wrapText="1" shrinkToFit="0" readingOrder="0"/>
    </dxf>
    <dxf>
      <fill>
        <patternFill>
          <bgColor rgb="FFFF0000"/>
        </patternFill>
      </fill>
    </dxf>
    <dxf>
      <font>
        <b val="0"/>
        <i val="0"/>
      </font>
    </dxf>
    <dxf>
      <font>
        <color rgb="FFFF0000"/>
      </font>
    </dxf>
    <dxf>
      <fill>
        <patternFill patternType="solid">
          <fgColor theme="0" tint="-0.1456038087099826"/>
          <bgColor theme="0" tint="-0.1456038087099826"/>
        </patternFill>
      </fill>
    </dxf>
    <dxf>
      <fill>
        <patternFill patternType="solid">
          <fgColor theme="0" tint="-0.1456038087099826"/>
          <bgColor theme="0" tint="-0.145603808709982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68825342570268"/>
          <bgColor theme="0" tint="-0.14468825342570268"/>
        </patternFill>
      </fill>
    </dxf>
    <dxf>
      <fill>
        <patternFill patternType="solid">
          <fgColor theme="0" tint="-0.14468825342570268"/>
          <bgColor theme="0" tint="-0.144688253425702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68825342570268"/>
          <bgColor theme="0" tint="-0.14468825342570268"/>
        </patternFill>
      </fill>
    </dxf>
    <dxf>
      <fill>
        <patternFill patternType="solid">
          <fgColor theme="0" tint="-0.14468825342570268"/>
          <bgColor theme="0" tint="-0.14468825342570268"/>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29151280251473"/>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1684621723074"/>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402600177007355"/>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403363139744255"/>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4736472670676"/>
          <bgColor theme="0" tint="-0.14404736472670676"/>
        </patternFill>
      </fill>
    </dxf>
    <dxf>
      <fill>
        <patternFill patternType="solid">
          <fgColor theme="0" tint="-0.14398632770775474"/>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404736472670676"/>
          <bgColor theme="0" tint="-0.14404736472670676"/>
        </patternFill>
      </fill>
    </dxf>
    <dxf>
      <fill>
        <patternFill patternType="solid">
          <fgColor theme="0" tint="-0.14404736472670676"/>
          <bgColor theme="0" tint="-0.14404736472670676"/>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004666"/>
        </patternFill>
      </fill>
    </dxf>
    <dxf>
      <fill>
        <patternFill>
          <bgColor rgb="FF80B0C8"/>
        </patternFill>
      </fill>
    </dxf>
    <dxf>
      <fill>
        <patternFill>
          <bgColor rgb="FF80B0C8"/>
        </patternFill>
      </fill>
    </dxf>
    <dxf>
      <font>
        <color theme="0"/>
      </font>
      <fill>
        <patternFill>
          <bgColor rgb="FF80B0C8"/>
        </patternFill>
      </fill>
    </dxf>
    <dxf>
      <fill>
        <patternFill>
          <bgColor theme="0" tint="-0.14471877193517868"/>
        </patternFill>
      </fill>
    </dxf>
    <dxf>
      <font>
        <color theme="0"/>
      </font>
      <fill>
        <patternFill>
          <bgColor rgb="FF80B0C8"/>
        </patternFill>
      </fill>
    </dxf>
    <dxf>
      <font>
        <color theme="0"/>
      </font>
      <fill>
        <patternFill>
          <bgColor rgb="FF004666"/>
        </patternFill>
      </fill>
    </dxf>
    <dxf>
      <fill>
        <patternFill>
          <bgColor theme="0" tint="-0.14471877193517868"/>
        </patternFill>
      </fill>
    </dxf>
    <dxf>
      <font>
        <b/>
        <i val="0"/>
        <color theme="0"/>
      </font>
      <fill>
        <patternFill>
          <fgColor rgb="FF004666"/>
          <bgColor rgb="FF004666"/>
        </patternFill>
      </fill>
    </dxf>
    <dxf>
      <fill>
        <patternFill>
          <fgColor theme="0" tint="-0.34546952726828822"/>
        </patternFill>
      </fill>
    </dxf>
    <dxf>
      <font>
        <b/>
        <i/>
      </font>
    </dxf>
    <dxf>
      <font>
        <b val="0"/>
        <i val="0"/>
      </font>
    </dxf>
  </dxfs>
  <tableStyles count="14" defaultTableStyle="TableStyleMedium2" defaultPivotStyle="PivotStyleLight16">
    <tableStyle name="PivotTable Style 1" pivot="0" table="0" count="1" xr9:uid="{00000000-0011-0000-FFFF-FFFF00000000}">
      <tableStyleElement type="wholeTable" dxfId="76"/>
    </tableStyle>
    <tableStyle name="PivotTable Style 2" pivot="0" table="0" count="1" xr9:uid="{00000000-0011-0000-FFFF-FFFF01000000}">
      <tableStyleElement type="wholeTable" dxfId="75"/>
    </tableStyle>
    <tableStyle name="PivotTable Style 3" pivot="0" table="0" count="5" xr9:uid="{00000000-0011-0000-FFFF-FFFF02000000}">
      <tableStyleElement type="wholeTable" dxfId="74"/>
      <tableStyleElement type="totalRow" dxfId="73"/>
      <tableStyleElement type="firstRowStripe" dxfId="72"/>
      <tableStyleElement type="firstColumnStripe" size="2"/>
      <tableStyleElement type="firstSubtotalRow" dxfId="71"/>
    </tableStyle>
    <tableStyle name="PivotTable Style 3 2" pivot="0" table="0" count="6" xr9:uid="{00000000-0011-0000-FFFF-FFFF03000000}">
      <tableStyleElement type="totalRow" dxfId="70"/>
      <tableStyleElement type="firstRowStripe" dxfId="69"/>
      <tableStyleElement type="firstColumnStripe" size="2"/>
      <tableStyleElement type="firstSubtotalRow" dxfId="68"/>
      <tableStyleElement type="secondSubtotalRow" dxfId="67"/>
      <tableStyleElement type="thirdSubtotalRow" dxfId="66"/>
    </tableStyle>
    <tableStyle name="PivotTable Style 4" pivot="0" table="0" count="1" xr9:uid="{00000000-0011-0000-FFFF-FFFF04000000}">
      <tableStyleElement type="firstSubtotalColumn" dxfId="65"/>
    </tableStyle>
    <tableStyle name="Tabellenformat 1" pivot="0" table="0" count="0" xr9:uid="{00000000-0011-0000-FFFF-FFFF05000000}"/>
    <tableStyle name="TableStyleMedium16 2" pivot="0" table="0" count="7" xr9:uid="{00000000-0011-0000-FFFF-FFFF06000000}">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 name="TableStyleMedium16 2 2" pivot="0" table="0" count="7" xr9:uid="{00000000-0011-0000-FFFF-FFFF07000000}">
      <tableStyleElement type="wholeTable" dxfId="57"/>
      <tableStyleElement type="headerRow" dxfId="56"/>
      <tableStyleElement type="totalRow" dxfId="55"/>
      <tableStyleElement type="firstColumn" dxfId="54"/>
      <tableStyleElement type="lastColumn" dxfId="53"/>
      <tableStyleElement type="firstRowStripe" dxfId="52"/>
      <tableStyleElement type="firstColumnStripe" dxfId="51"/>
    </tableStyle>
    <tableStyle name="TableStyleDark5 2" pivot="0" table="0" count="4" xr9:uid="{00000000-0011-0000-FFFF-FFFF08000000}">
      <tableStyleElement type="wholeTable" dxfId="50"/>
      <tableStyleElement type="headerRow" dxfId="49"/>
      <tableStyleElement type="totalRow" dxfId="48"/>
      <tableStyleElement type="firstRowStripe" dxfId="47"/>
    </tableStyle>
    <tableStyle name="TableStyleMedium16 2 3" pivot="0" table="0" count="3" xr9:uid="{00000000-0011-0000-FFFF-FFFF09000000}">
      <tableStyleElement type="wholeTable" dxfId="46"/>
      <tableStyleElement type="headerRow" dxfId="45"/>
      <tableStyleElement type="firstRowStripe" dxfId="44"/>
    </tableStyle>
    <tableStyle name="TableStyleMedium16 2 4" pivot="0" table="0" count="3" xr9:uid="{00000000-0011-0000-FFFF-FFFF0A000000}">
      <tableStyleElement type="wholeTable" dxfId="43"/>
      <tableStyleElement type="headerRow" dxfId="42"/>
      <tableStyleElement type="firstRowStripe" dxfId="41"/>
    </tableStyle>
    <tableStyle name="TableStyleMedium16 2 5" pivot="0" table="0" count="7" xr9:uid="{00000000-0011-0000-FFFF-FFFF0B000000}">
      <tableStyleElement type="wholeTable" dxfId="40"/>
      <tableStyleElement type="headerRow" dxfId="39"/>
      <tableStyleElement type="totalRow" dxfId="38"/>
      <tableStyleElement type="firstColumn" dxfId="37"/>
      <tableStyleElement type="lastColumn" dxfId="36"/>
      <tableStyleElement type="firstRowStripe" dxfId="35"/>
      <tableStyleElement type="firstColumnStripe" dxfId="34"/>
    </tableStyle>
    <tableStyle name="TableStyleMedium16 2 6" pivot="0" table="0" count="7" xr9:uid="{00000000-0011-0000-FFFF-FFFF0C000000}">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TableStyleMedium16 2 7" pivot="0" table="0" count="7" xr9:uid="{00000000-0011-0000-FFFF-FFFF0D000000}">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s>
  <colors>
    <indexedColors>
      <rgbColor rgb="00000000"/>
      <rgbColor rgb="00FFFFFF"/>
      <rgbColor rgb="00FF0000"/>
      <rgbColor rgb="0000FF00"/>
      <rgbColor rgb="000000FF"/>
      <rgbColor rgb="00FFFF00"/>
      <rgbColor rgb="00FF00FF"/>
      <rgbColor rgb="0000FFFF"/>
      <rgbColor rgb="00000000"/>
      <rgbColor rgb="00004666"/>
      <rgbColor rgb="00FFFFFF"/>
      <rgbColor rgb="00D9D9D9"/>
      <rgbColor rgb="000000FF"/>
      <rgbColor rgb="00D3D3D3"/>
      <rgbColor rgb="0092D050"/>
      <rgbColor rgb="00FF0000"/>
      <rgbColor rgb="00808080"/>
      <rgbColor rgb="00696969"/>
      <rgbColor rgb="00000080"/>
      <rgbColor rgb="00808000"/>
      <rgbColor rgb="00800080"/>
      <rgbColor rgb="00008080"/>
      <rgbColor rgb="00C0C0C0"/>
      <rgbColor rgb="008000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Delinquencies</a:t>
            </a:r>
          </a:p>
        </c:rich>
      </c:tx>
      <c:layout>
        <c:manualLayout>
          <c:xMode val="edge"/>
          <c:yMode val="edge"/>
          <c:x val="0.441"/>
          <c:y val="3.7749999999999999E-2"/>
        </c:manualLayout>
      </c:layout>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6"/>
        <c:marker>
          <c:symbol val="none"/>
        </c:marker>
        <c:dLbl>
          <c:idx val="0"/>
          <c:delete val="1"/>
          <c:extLst>
            <c:ext xmlns:c15="http://schemas.microsoft.com/office/drawing/2012/chart" uri="{CE6537A1-D6FC-4f65-9D91-7224C49458BB}"/>
          </c:extLst>
        </c:dLbl>
      </c:pivotFmt>
      <c:pivotFmt>
        <c:idx val="367"/>
        <c:marker>
          <c:symbol val="none"/>
        </c:marker>
        <c:dLbl>
          <c:idx val="0"/>
          <c:delete val="1"/>
          <c:extLst>
            <c:ext xmlns:c15="http://schemas.microsoft.com/office/drawing/2012/chart" uri="{CE6537A1-D6FC-4f65-9D91-7224C49458BB}"/>
          </c:extLst>
        </c:dLbl>
      </c:pivotFmt>
      <c:pivotFmt>
        <c:idx val="368"/>
        <c:marker>
          <c:symbol val="none"/>
        </c:marker>
        <c:dLbl>
          <c:idx val="0"/>
          <c:delete val="1"/>
          <c:extLst>
            <c:ext xmlns:c15="http://schemas.microsoft.com/office/drawing/2012/chart" uri="{CE6537A1-D6FC-4f65-9D91-7224C49458BB}"/>
          </c:extLst>
        </c:dLbl>
      </c:pivotFmt>
      <c:pivotFmt>
        <c:idx val="369"/>
        <c:marker>
          <c:symbol val="none"/>
        </c:marker>
        <c:dLbl>
          <c:idx val="0"/>
          <c:delete val="1"/>
          <c:extLst>
            <c:ext xmlns:c15="http://schemas.microsoft.com/office/drawing/2012/chart" uri="{CE6537A1-D6FC-4f65-9D91-7224C49458BB}"/>
          </c:extLst>
        </c:dLbl>
      </c:pivotFmt>
      <c:pivotFmt>
        <c:idx val="370"/>
        <c:marker>
          <c:symbol val="none"/>
        </c:marker>
        <c:dLbl>
          <c:idx val="0"/>
          <c:delete val="1"/>
          <c:extLst>
            <c:ext xmlns:c15="http://schemas.microsoft.com/office/drawing/2012/chart" uri="{CE6537A1-D6FC-4f65-9D91-7224C49458BB}"/>
          </c:extLst>
        </c:dLbl>
      </c:pivotFmt>
      <c:pivotFmt>
        <c:idx val="3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7"/>
        <c:marker>
          <c:symbol val="none"/>
        </c:marker>
        <c:dLbl>
          <c:idx val="0"/>
          <c:delete val="1"/>
          <c:extLst>
            <c:ext xmlns:c15="http://schemas.microsoft.com/office/drawing/2012/chart" uri="{CE6537A1-D6FC-4f65-9D91-7224C49458BB}"/>
          </c:extLst>
        </c:dLbl>
      </c:pivotFmt>
      <c:pivotFmt>
        <c:idx val="378"/>
        <c:marker>
          <c:symbol val="none"/>
        </c:marker>
        <c:dLbl>
          <c:idx val="0"/>
          <c:delete val="1"/>
          <c:extLst>
            <c:ext xmlns:c15="http://schemas.microsoft.com/office/drawing/2012/chart" uri="{CE6537A1-D6FC-4f65-9D91-7224C49458BB}"/>
          </c:extLst>
        </c:dLbl>
      </c:pivotFmt>
      <c:pivotFmt>
        <c:idx val="379"/>
        <c:marker>
          <c:symbol val="none"/>
        </c:marker>
        <c:dLbl>
          <c:idx val="0"/>
          <c:delete val="1"/>
          <c:extLst>
            <c:ext xmlns:c15="http://schemas.microsoft.com/office/drawing/2012/chart" uri="{CE6537A1-D6FC-4f65-9D91-7224C49458BB}"/>
          </c:extLst>
        </c:dLbl>
      </c:pivotFmt>
      <c:pivotFmt>
        <c:idx val="380"/>
        <c:marker>
          <c:symbol val="none"/>
        </c:marker>
        <c:dLbl>
          <c:idx val="0"/>
          <c:delete val="1"/>
          <c:extLst>
            <c:ext xmlns:c15="http://schemas.microsoft.com/office/drawing/2012/chart" uri="{CE6537A1-D6FC-4f65-9D91-7224C49458BB}"/>
          </c:extLst>
        </c:dLbl>
      </c:pivotFmt>
      <c:pivotFmt>
        <c:idx val="381"/>
        <c:marker>
          <c:symbol val="none"/>
        </c:marker>
        <c:dLbl>
          <c:idx val="0"/>
          <c:delete val="1"/>
          <c:extLst>
            <c:ext xmlns:c15="http://schemas.microsoft.com/office/drawing/2012/chart" uri="{CE6537A1-D6FC-4f65-9D91-7224C49458BB}"/>
          </c:extLst>
        </c:dLbl>
      </c:pivotFmt>
      <c:pivotFmt>
        <c:idx val="3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marker>
          <c:symbol val="none"/>
        </c:marker>
        <c:dLbl>
          <c:idx val="0"/>
          <c:delete val="1"/>
          <c:extLst>
            <c:ext xmlns:c15="http://schemas.microsoft.com/office/drawing/2012/chart" uri="{CE6537A1-D6FC-4f65-9D91-7224C49458BB}"/>
          </c:extLst>
        </c:dLbl>
      </c:pivotFmt>
      <c:pivotFmt>
        <c:idx val="3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9"/>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marker>
          <c:symbol val="none"/>
        </c:marker>
        <c:dLbl>
          <c:idx val="0"/>
          <c:delete val="1"/>
          <c:extLst>
            <c:ext xmlns:c15="http://schemas.microsoft.com/office/drawing/2012/chart" uri="{CE6537A1-D6FC-4f65-9D91-7224C49458BB}"/>
          </c:extLst>
        </c:dLbl>
      </c:pivotFmt>
      <c:pivotFmt>
        <c:idx val="411"/>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marker>
          <c:symbol val="none"/>
        </c:marker>
        <c:dLbl>
          <c:idx val="0"/>
          <c:delete val="1"/>
          <c:extLst>
            <c:ext xmlns:c15="http://schemas.microsoft.com/office/drawing/2012/chart" uri="{CE6537A1-D6FC-4f65-9D91-7224C49458BB}"/>
          </c:extLst>
        </c:dLbl>
      </c:pivotFmt>
      <c:pivotFmt>
        <c:idx val="423"/>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marker>
          <c:symbol val="none"/>
        </c:marker>
        <c:dLbl>
          <c:idx val="0"/>
          <c:delete val="1"/>
          <c:extLst>
            <c:ext xmlns:c15="http://schemas.microsoft.com/office/drawing/2012/chart" uri="{CE6537A1-D6FC-4f65-9D91-7224C49458BB}"/>
          </c:extLst>
        </c:dLbl>
      </c:pivotFmt>
      <c:pivotFmt>
        <c:idx val="435"/>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marker>
          <c:symbol val="none"/>
        </c:marker>
        <c:dLbl>
          <c:idx val="0"/>
          <c:delete val="1"/>
          <c:extLst>
            <c:ext xmlns:c15="http://schemas.microsoft.com/office/drawing/2012/chart" uri="{CE6537A1-D6FC-4f65-9D91-7224C49458BB}"/>
          </c:extLst>
        </c:dLbl>
      </c:pivotFmt>
      <c:pivotFmt>
        <c:idx val="447"/>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marker>
          <c:symbol val="none"/>
        </c:marker>
        <c:dLbl>
          <c:idx val="0"/>
          <c:delete val="1"/>
          <c:extLst>
            <c:ext xmlns:c15="http://schemas.microsoft.com/office/drawing/2012/chart" uri="{CE6537A1-D6FC-4f65-9D91-7224C49458BB}"/>
          </c:extLst>
        </c:dLbl>
      </c:pivotFmt>
      <c:pivotFmt>
        <c:idx val="459"/>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marker>
          <c:symbol val="none"/>
        </c:marker>
        <c:dLbl>
          <c:idx val="0"/>
          <c:delete val="1"/>
          <c:extLst>
            <c:ext xmlns:c15="http://schemas.microsoft.com/office/drawing/2012/chart" uri="{CE6537A1-D6FC-4f65-9D91-7224C49458BB}"/>
          </c:extLst>
        </c:dLbl>
      </c:pivotFmt>
      <c:pivotFmt>
        <c:idx val="471"/>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1"/>
        <c:marker>
          <c:symbol val="none"/>
        </c:marker>
        <c:dLbl>
          <c:idx val="0"/>
          <c:delete val="1"/>
          <c:extLst>
            <c:ext xmlns:c15="http://schemas.microsoft.com/office/drawing/2012/chart" uri="{CE6537A1-D6FC-4f65-9D91-7224C49458BB}"/>
          </c:extLst>
        </c:dLbl>
      </c:pivotFmt>
      <c:pivotFmt>
        <c:idx val="482"/>
        <c:marker>
          <c:symbol val="none"/>
        </c:marker>
        <c:dLbl>
          <c:idx val="0"/>
          <c:delete val="1"/>
          <c:extLst>
            <c:ext xmlns:c15="http://schemas.microsoft.com/office/drawing/2012/chart" uri="{CE6537A1-D6FC-4f65-9D91-7224C49458BB}"/>
          </c:extLst>
        </c:dLbl>
      </c:pivotFmt>
      <c:pivotFmt>
        <c:idx val="483"/>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3"/>
        <c:marker>
          <c:symbol val="none"/>
        </c:marker>
        <c:dLbl>
          <c:idx val="0"/>
          <c:delete val="1"/>
          <c:extLst>
            <c:ext xmlns:c15="http://schemas.microsoft.com/office/drawing/2012/chart" uri="{CE6537A1-D6FC-4f65-9D91-7224C49458BB}"/>
          </c:extLst>
        </c:dLbl>
      </c:pivotFmt>
      <c:pivotFmt>
        <c:idx val="494"/>
        <c:marker>
          <c:symbol val="none"/>
        </c:marker>
        <c:dLbl>
          <c:idx val="0"/>
          <c:delete val="1"/>
          <c:extLst>
            <c:ext xmlns:c15="http://schemas.microsoft.com/office/drawing/2012/chart" uri="{CE6537A1-D6FC-4f65-9D91-7224C49458BB}"/>
          </c:extLst>
        </c:dLbl>
      </c:pivotFmt>
      <c:pivotFmt>
        <c:idx val="495"/>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5"/>
        <c:marker>
          <c:symbol val="none"/>
        </c:marker>
        <c:dLbl>
          <c:idx val="0"/>
          <c:delete val="1"/>
          <c:extLst>
            <c:ext xmlns:c15="http://schemas.microsoft.com/office/drawing/2012/chart" uri="{CE6537A1-D6FC-4f65-9D91-7224C49458BB}"/>
          </c:extLst>
        </c:dLbl>
      </c:pivotFmt>
      <c:pivotFmt>
        <c:idx val="506"/>
        <c:marker>
          <c:symbol val="none"/>
        </c:marker>
        <c:dLbl>
          <c:idx val="0"/>
          <c:delete val="1"/>
          <c:extLst>
            <c:ext xmlns:c15="http://schemas.microsoft.com/office/drawing/2012/chart" uri="{CE6537A1-D6FC-4f65-9D91-7224C49458BB}"/>
          </c:extLst>
        </c:dLbl>
      </c:pivotFmt>
      <c:pivotFmt>
        <c:idx val="507"/>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7"/>
        <c:marker>
          <c:symbol val="none"/>
        </c:marker>
        <c:dLbl>
          <c:idx val="0"/>
          <c:delete val="1"/>
          <c:extLst>
            <c:ext xmlns:c15="http://schemas.microsoft.com/office/drawing/2012/chart" uri="{CE6537A1-D6FC-4f65-9D91-7224C49458BB}"/>
          </c:extLst>
        </c:dLbl>
      </c:pivotFmt>
      <c:pivotFmt>
        <c:idx val="518"/>
        <c:marker>
          <c:symbol val="none"/>
        </c:marker>
        <c:dLbl>
          <c:idx val="0"/>
          <c:delete val="1"/>
          <c:extLst>
            <c:ext xmlns:c15="http://schemas.microsoft.com/office/drawing/2012/chart" uri="{CE6537A1-D6FC-4f65-9D91-7224C49458BB}"/>
          </c:extLst>
        </c:dLbl>
      </c:pivotFmt>
      <c:pivotFmt>
        <c:idx val="519"/>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29"/>
        <c:marker>
          <c:symbol val="none"/>
        </c:marker>
        <c:dLbl>
          <c:idx val="0"/>
          <c:delete val="1"/>
          <c:extLst>
            <c:ext xmlns:c15="http://schemas.microsoft.com/office/drawing/2012/chart" uri="{CE6537A1-D6FC-4f65-9D91-7224C49458BB}"/>
          </c:extLst>
        </c:dLbl>
      </c:pivotFmt>
      <c:pivotFmt>
        <c:idx val="530"/>
        <c:marker>
          <c:symbol val="none"/>
        </c:marker>
        <c:dLbl>
          <c:idx val="0"/>
          <c:delete val="1"/>
          <c:extLst>
            <c:ext xmlns:c15="http://schemas.microsoft.com/office/drawing/2012/chart" uri="{CE6537A1-D6FC-4f65-9D91-7224C49458BB}"/>
          </c:extLst>
        </c:dLbl>
      </c:pivotFmt>
      <c:pivotFmt>
        <c:idx val="531"/>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4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4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9"/>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marker>
          <c:symbol val="none"/>
        </c:marker>
        <c:dLbl>
          <c:idx val="0"/>
          <c:delete val="1"/>
          <c:extLst>
            <c:ext xmlns:c15="http://schemas.microsoft.com/office/drawing/2012/chart" uri="{CE6537A1-D6FC-4f65-9D91-7224C49458BB}"/>
          </c:extLst>
        </c:dLbl>
      </c:pivotFmt>
      <c:pivotFmt>
        <c:idx val="56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3"/>
        <c:marker>
          <c:symbol val="none"/>
        </c:marker>
        <c:dLbl>
          <c:idx val="0"/>
          <c:delete val="1"/>
          <c:extLst>
            <c:ext xmlns:c15="http://schemas.microsoft.com/office/drawing/2012/chart" uri="{CE6537A1-D6FC-4f65-9D91-7224C49458BB}"/>
          </c:extLst>
        </c:dLbl>
      </c:pivotFmt>
      <c:pivotFmt>
        <c:idx val="57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8"/>
        <c:marker>
          <c:symbol val="none"/>
        </c:marker>
        <c:dLbl>
          <c:idx val="0"/>
          <c:delete val="1"/>
          <c:extLst>
            <c:ext xmlns:c15="http://schemas.microsoft.com/office/drawing/2012/chart" uri="{CE6537A1-D6FC-4f65-9D91-7224C49458BB}"/>
          </c:extLst>
        </c:dLbl>
      </c:pivotFmt>
      <c:pivotFmt>
        <c:idx val="57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3"/>
        <c:marker>
          <c:symbol val="none"/>
        </c:marker>
        <c:dLbl>
          <c:idx val="0"/>
          <c:delete val="1"/>
          <c:extLst>
            <c:ext xmlns:c15="http://schemas.microsoft.com/office/drawing/2012/chart" uri="{CE6537A1-D6FC-4f65-9D91-7224C49458BB}"/>
          </c:extLst>
        </c:dLbl>
      </c:pivotFmt>
      <c:pivotFmt>
        <c:idx val="5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8"/>
        <c:marker>
          <c:symbol val="none"/>
        </c:marker>
        <c:dLbl>
          <c:idx val="0"/>
          <c:delete val="1"/>
          <c:extLst>
            <c:ext xmlns:c15="http://schemas.microsoft.com/office/drawing/2012/chart" uri="{CE6537A1-D6FC-4f65-9D91-7224C49458BB}"/>
          </c:extLst>
        </c:dLbl>
      </c:pivotFmt>
      <c:pivotFmt>
        <c:idx val="58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3"/>
        <c:marker>
          <c:symbol val="none"/>
        </c:marker>
        <c:dLbl>
          <c:idx val="0"/>
          <c:delete val="1"/>
          <c:extLst>
            <c:ext xmlns:c15="http://schemas.microsoft.com/office/drawing/2012/chart" uri="{CE6537A1-D6FC-4f65-9D91-7224C49458BB}"/>
          </c:extLst>
        </c:dLbl>
      </c:pivotFmt>
      <c:pivotFmt>
        <c:idx val="5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3"/>
        <c:marker>
          <c:symbol val="none"/>
        </c:marker>
        <c:dLbl>
          <c:idx val="0"/>
          <c:delete val="1"/>
          <c:extLst>
            <c:ext xmlns:c15="http://schemas.microsoft.com/office/drawing/2012/chart" uri="{CE6537A1-D6FC-4f65-9D91-7224C49458BB}"/>
          </c:extLst>
        </c:dLbl>
      </c:pivotFmt>
      <c:pivotFmt>
        <c:idx val="6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08"/>
        <c:marker>
          <c:symbol val="none"/>
        </c:marker>
        <c:dLbl>
          <c:idx val="0"/>
          <c:delete val="1"/>
          <c:extLst>
            <c:ext xmlns:c15="http://schemas.microsoft.com/office/drawing/2012/chart" uri="{CE6537A1-D6FC-4f65-9D91-7224C49458BB}"/>
          </c:extLst>
        </c:dLbl>
      </c:pivotFmt>
      <c:pivotFmt>
        <c:idx val="60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3"/>
        <c:marker>
          <c:symbol val="none"/>
        </c:marker>
        <c:dLbl>
          <c:idx val="0"/>
          <c:delete val="1"/>
          <c:extLst>
            <c:ext xmlns:c15="http://schemas.microsoft.com/office/drawing/2012/chart" uri="{CE6537A1-D6FC-4f65-9D91-7224C49458BB}"/>
          </c:extLst>
        </c:dLbl>
      </c:pivotFmt>
      <c:pivotFmt>
        <c:idx val="61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3"/>
        <c:marker>
          <c:symbol val="none"/>
        </c:marker>
        <c:dLbl>
          <c:idx val="0"/>
          <c:delete val="1"/>
          <c:extLst>
            <c:ext xmlns:c15="http://schemas.microsoft.com/office/drawing/2012/chart" uri="{CE6537A1-D6FC-4f65-9D91-7224C49458BB}"/>
          </c:extLst>
        </c:dLbl>
      </c:pivotFmt>
      <c:pivotFmt>
        <c:idx val="6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28"/>
        <c:marker>
          <c:symbol val="none"/>
        </c:marker>
        <c:dLbl>
          <c:idx val="0"/>
          <c:delete val="1"/>
          <c:extLst>
            <c:ext xmlns:c15="http://schemas.microsoft.com/office/drawing/2012/chart" uri="{CE6537A1-D6FC-4f65-9D91-7224C49458BB}"/>
          </c:extLst>
        </c:dLbl>
      </c:pivotFmt>
      <c:pivotFmt>
        <c:idx val="62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3"/>
        <c:marker>
          <c:symbol val="none"/>
        </c:marker>
        <c:dLbl>
          <c:idx val="0"/>
          <c:delete val="1"/>
          <c:extLst>
            <c:ext xmlns:c15="http://schemas.microsoft.com/office/drawing/2012/chart" uri="{CE6537A1-D6FC-4f65-9D91-7224C49458BB}"/>
          </c:extLst>
        </c:dLbl>
      </c:pivotFmt>
      <c:pivotFmt>
        <c:idx val="6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3"/>
        <c:marker>
          <c:symbol val="none"/>
        </c:marker>
        <c:dLbl>
          <c:idx val="0"/>
          <c:delete val="1"/>
          <c:extLst>
            <c:ext xmlns:c15="http://schemas.microsoft.com/office/drawing/2012/chart" uri="{CE6537A1-D6FC-4f65-9D91-7224C49458BB}"/>
          </c:extLst>
        </c:dLbl>
      </c:pivotFmt>
      <c:pivotFmt>
        <c:idx val="6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8"/>
        <c:marker>
          <c:symbol val="none"/>
        </c:marker>
        <c:dLbl>
          <c:idx val="0"/>
          <c:delete val="1"/>
          <c:extLst>
            <c:ext xmlns:c15="http://schemas.microsoft.com/office/drawing/2012/chart" uri="{CE6537A1-D6FC-4f65-9D91-7224C49458BB}"/>
          </c:extLst>
        </c:dLbl>
      </c:pivotFmt>
      <c:pivotFmt>
        <c:idx val="64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3"/>
        <c:marker>
          <c:symbol val="none"/>
        </c:marker>
        <c:dLbl>
          <c:idx val="0"/>
          <c:delete val="1"/>
          <c:extLst>
            <c:ext xmlns:c15="http://schemas.microsoft.com/office/drawing/2012/chart" uri="{CE6537A1-D6FC-4f65-9D91-7224C49458BB}"/>
          </c:extLst>
        </c:dLbl>
      </c:pivotFmt>
      <c:pivotFmt>
        <c:idx val="65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marker>
          <c:symbol val="none"/>
        </c:marker>
        <c:dLbl>
          <c:idx val="0"/>
          <c:delete val="1"/>
          <c:extLst>
            <c:ext xmlns:c15="http://schemas.microsoft.com/office/drawing/2012/chart" uri="{CE6537A1-D6FC-4f65-9D91-7224C49458BB}"/>
          </c:extLst>
        </c:dLbl>
      </c:pivotFmt>
      <c:pivotFmt>
        <c:idx val="800"/>
        <c:marker>
          <c:symbol val="none"/>
        </c:marker>
        <c:dLbl>
          <c:idx val="0"/>
          <c:delete val="1"/>
          <c:extLst>
            <c:ext xmlns:c15="http://schemas.microsoft.com/office/drawing/2012/chart" uri="{CE6537A1-D6FC-4f65-9D91-7224C49458BB}"/>
          </c:extLst>
        </c:dLbl>
      </c:pivotFmt>
      <c:pivotFmt>
        <c:idx val="801"/>
        <c:marker>
          <c:symbol val="none"/>
        </c:marker>
        <c:dLbl>
          <c:idx val="0"/>
          <c:delete val="1"/>
          <c:extLst>
            <c:ext xmlns:c15="http://schemas.microsoft.com/office/drawing/2012/chart" uri="{CE6537A1-D6FC-4f65-9D91-7224C49458BB}"/>
          </c:extLst>
        </c:dLbl>
      </c:pivotFmt>
      <c:pivotFmt>
        <c:idx val="802"/>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
        <c:idx val="804"/>
        <c:marker>
          <c:symbol val="none"/>
        </c:marker>
        <c:dLbl>
          <c:idx val="0"/>
          <c:delete val="1"/>
          <c:extLst>
            <c:ext xmlns:c15="http://schemas.microsoft.com/office/drawing/2012/chart" uri="{CE6537A1-D6FC-4f65-9D91-7224C49458BB}"/>
          </c:extLst>
        </c:dLbl>
      </c:pivotFmt>
      <c:pivotFmt>
        <c:idx val="805"/>
        <c:marker>
          <c:symbol val="none"/>
        </c:marker>
        <c:dLbl>
          <c:idx val="0"/>
          <c:delete val="1"/>
          <c:extLst>
            <c:ext xmlns:c15="http://schemas.microsoft.com/office/drawing/2012/chart" uri="{CE6537A1-D6FC-4f65-9D91-7224C49458BB}"/>
          </c:extLst>
        </c:dLbl>
      </c:pivotFmt>
      <c:pivotFmt>
        <c:idx val="80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10"/>
        <c:marker>
          <c:symbol val="none"/>
        </c:marker>
        <c:dLbl>
          <c:idx val="0"/>
          <c:delete val="1"/>
          <c:extLst>
            <c:ext xmlns:c15="http://schemas.microsoft.com/office/drawing/2012/chart" uri="{CE6537A1-D6FC-4f65-9D91-7224C49458BB}"/>
          </c:extLst>
        </c:dLbl>
      </c:pivotFmt>
      <c:pivotFmt>
        <c:idx val="811"/>
        <c:marker>
          <c:symbol val="none"/>
        </c:marker>
        <c:dLbl>
          <c:idx val="0"/>
          <c:delete val="1"/>
          <c:extLst>
            <c:ext xmlns:c15="http://schemas.microsoft.com/office/drawing/2012/chart" uri="{CE6537A1-D6FC-4f65-9D91-7224C49458BB}"/>
          </c:extLst>
        </c:dLbl>
      </c:pivotFmt>
      <c:pivotFmt>
        <c:idx val="812"/>
        <c:marker>
          <c:symbol val="none"/>
        </c:marker>
        <c:dLbl>
          <c:idx val="0"/>
          <c:delete val="1"/>
          <c:extLst>
            <c:ext xmlns:c15="http://schemas.microsoft.com/office/drawing/2012/chart" uri="{CE6537A1-D6FC-4f65-9D91-7224C49458BB}"/>
          </c:extLst>
        </c:dLbl>
      </c:pivotFmt>
      <c:pivotFmt>
        <c:idx val="813"/>
        <c:marker>
          <c:symbol val="none"/>
        </c:marker>
        <c:dLbl>
          <c:idx val="0"/>
          <c:delete val="1"/>
          <c:extLst>
            <c:ext xmlns:c15="http://schemas.microsoft.com/office/drawing/2012/chart" uri="{CE6537A1-D6FC-4f65-9D91-7224C49458BB}"/>
          </c:extLst>
        </c:dLbl>
      </c:pivotFmt>
      <c:pivotFmt>
        <c:idx val="814"/>
        <c:marker>
          <c:symbol val="none"/>
        </c:marker>
        <c:dLbl>
          <c:idx val="0"/>
          <c:delete val="1"/>
          <c:extLst>
            <c:ext xmlns:c15="http://schemas.microsoft.com/office/drawing/2012/chart" uri="{CE6537A1-D6FC-4f65-9D91-7224C49458BB}"/>
          </c:extLst>
        </c:dLbl>
      </c:pivotFmt>
      <c:pivotFmt>
        <c:idx val="815"/>
        <c:marker>
          <c:symbol val="none"/>
        </c:marker>
        <c:dLbl>
          <c:idx val="0"/>
          <c:delete val="1"/>
          <c:extLst>
            <c:ext xmlns:c15="http://schemas.microsoft.com/office/drawing/2012/chart" uri="{CE6537A1-D6FC-4f65-9D91-7224C49458BB}"/>
          </c:extLst>
        </c:dLbl>
      </c:pivotFmt>
      <c:pivotFmt>
        <c:idx val="816"/>
        <c:marker>
          <c:symbol val="none"/>
        </c:marker>
        <c:dLbl>
          <c:idx val="0"/>
          <c:delete val="1"/>
          <c:extLst>
            <c:ext xmlns:c15="http://schemas.microsoft.com/office/drawing/2012/chart" uri="{CE6537A1-D6FC-4f65-9D91-7224C49458BB}"/>
          </c:extLst>
        </c:dLbl>
      </c:pivotFmt>
      <c:pivotFmt>
        <c:idx val="817"/>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5500000000000002E-2"/>
          <c:y val="9.7750000000000004E-2"/>
          <c:w val="0.89324999999999999"/>
          <c:h val="0.62924999999999998"/>
        </c:manualLayout>
      </c:layout>
      <c:lineChart>
        <c:grouping val="standard"/>
        <c:varyColors val="0"/>
        <c:ser>
          <c:idx val="0"/>
          <c:order val="0"/>
          <c:tx>
            <c:v>1 month delinquent</c:v>
          </c:tx>
          <c:spPr>
            <a:ln w="28575" cap="rnd" cmpd="sng">
              <a:solidFill>
                <a:schemeClr val="accent2"/>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1.4094187607130218E-4</c:v>
              </c:pt>
              <c:pt idx="1">
                <c:v>3.4707650463347362E-3</c:v>
              </c:pt>
              <c:pt idx="2">
                <c:v>2.9721974409271457E-3</c:v>
              </c:pt>
              <c:pt idx="3">
                <c:v>3.5318114772993699E-3</c:v>
              </c:pt>
              <c:pt idx="4">
                <c:v>2.9567902195521225E-3</c:v>
              </c:pt>
              <c:pt idx="5">
                <c:v>3.3789831675746815E-3</c:v>
              </c:pt>
            </c:numLit>
          </c:val>
          <c:smooth val="0"/>
          <c:extLst>
            <c:ext xmlns:c16="http://schemas.microsoft.com/office/drawing/2014/chart" uri="{C3380CC4-5D6E-409C-BE32-E72D297353CC}">
              <c16:uniqueId val="{00000014-E640-4B89-A01A-76B1B249056A}"/>
            </c:ext>
          </c:extLst>
        </c:ser>
        <c:ser>
          <c:idx val="1"/>
          <c:order val="1"/>
          <c:tx>
            <c:v>2 months delinquent</c:v>
          </c:tx>
          <c:spPr>
            <a:ln w="28575" cap="rnd" cmpd="sng">
              <a:solidFill>
                <a:schemeClr val="accent3"/>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1.3499224967959845E-3</c:v>
              </c:pt>
              <c:pt idx="2">
                <c:v>9.8832880024427808E-4</c:v>
              </c:pt>
              <c:pt idx="3">
                <c:v>9.0486729075895539E-4</c:v>
              </c:pt>
              <c:pt idx="4">
                <c:v>1.2857447606037125E-3</c:v>
              </c:pt>
              <c:pt idx="5">
                <c:v>1.0608541696279742E-3</c:v>
              </c:pt>
            </c:numLit>
          </c:val>
          <c:smooth val="0"/>
          <c:extLst>
            <c:ext xmlns:c16="http://schemas.microsoft.com/office/drawing/2014/chart" uri="{C3380CC4-5D6E-409C-BE32-E72D297353CC}">
              <c16:uniqueId val="{00000016-E640-4B89-A01A-76B1B249056A}"/>
            </c:ext>
          </c:extLst>
        </c:ser>
        <c:ser>
          <c:idx val="2"/>
          <c:order val="2"/>
          <c:tx>
            <c:v>3 months delinquent</c:v>
          </c:tx>
          <c:spPr>
            <a:ln w="28575" cap="rnd" cmpd="sng">
              <a:solidFill>
                <a:schemeClr val="accent4"/>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2.3603997752793381E-5</c:v>
              </c:pt>
              <c:pt idx="2">
                <c:v>6.2583933678070618E-4</c:v>
              </c:pt>
              <c:pt idx="3">
                <c:v>4.7367215167415106E-4</c:v>
              </c:pt>
              <c:pt idx="4">
                <c:v>4.601153102170609E-4</c:v>
              </c:pt>
              <c:pt idx="5">
                <c:v>7.2967294092865747E-4</c:v>
              </c:pt>
            </c:numLit>
          </c:val>
          <c:smooth val="0"/>
          <c:extLst>
            <c:ext xmlns:c16="http://schemas.microsoft.com/office/drawing/2014/chart" uri="{C3380CC4-5D6E-409C-BE32-E72D297353CC}">
              <c16:uniqueId val="{00000018-E640-4B89-A01A-76B1B249056A}"/>
            </c:ext>
          </c:extLst>
        </c:ser>
        <c:ser>
          <c:idx val="3"/>
          <c:order val="3"/>
          <c:tx>
            <c:v>4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2.3868702317636809E-5</c:v>
              </c:pt>
              <c:pt idx="3">
                <c:v>3.6638167227351289E-4</c:v>
              </c:pt>
              <c:pt idx="4">
                <c:v>2.296829583770321E-4</c:v>
              </c:pt>
              <c:pt idx="5">
                <c:v>1.730491182395236E-4</c:v>
              </c:pt>
            </c:numLit>
          </c:val>
          <c:smooth val="0"/>
          <c:extLst>
            <c:ext xmlns:c16="http://schemas.microsoft.com/office/drawing/2014/chart" uri="{C3380CC4-5D6E-409C-BE32-E72D297353CC}">
              <c16:uniqueId val="{0000001A-E640-4B89-A01A-76B1B249056A}"/>
            </c:ext>
          </c:extLst>
        </c:ser>
        <c:ser>
          <c:idx val="4"/>
          <c:order val="4"/>
          <c:tx>
            <c:v>5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2.417466537677033E-5</c:v>
              </c:pt>
              <c:pt idx="4">
                <c:v>1.1406390493996054E-4</c:v>
              </c:pt>
              <c:pt idx="5">
                <c:v>1.1782613029314562E-4</c:v>
              </c:pt>
            </c:numLit>
          </c:val>
          <c:smooth val="0"/>
          <c:extLst>
            <c:ext xmlns:c16="http://schemas.microsoft.com/office/drawing/2014/chart" uri="{C3380CC4-5D6E-409C-BE32-E72D297353CC}">
              <c16:uniqueId val="{00000000-4E60-4F35-8424-60C596F49E03}"/>
            </c:ext>
          </c:extLst>
        </c:ser>
        <c:ser>
          <c:idx val="5"/>
          <c:order val="5"/>
          <c:tx>
            <c:v>6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0</c:v>
              </c:pt>
              <c:pt idx="4">
                <c:v>0</c:v>
              </c:pt>
              <c:pt idx="5">
                <c:v>4.9724638645889652E-5</c:v>
              </c:pt>
            </c:numLit>
          </c:val>
          <c:smooth val="0"/>
          <c:extLst>
            <c:ext xmlns:c16="http://schemas.microsoft.com/office/drawing/2014/chart" uri="{C3380CC4-5D6E-409C-BE32-E72D297353CC}">
              <c16:uniqueId val="{00000000-47D4-44E3-A758-4B7B122443D4}"/>
            </c:ext>
          </c:extLst>
        </c:ser>
        <c:ser>
          <c:idx val="6"/>
          <c:order val="6"/>
          <c:tx>
            <c:v>8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0</c:v>
              </c:pt>
              <c:pt idx="4">
                <c:v>0</c:v>
              </c:pt>
              <c:pt idx="5">
                <c:v>2.9533737519271298E-6</c:v>
              </c:pt>
            </c:numLit>
          </c:val>
          <c:smooth val="0"/>
          <c:extLst>
            <c:ext xmlns:c16="http://schemas.microsoft.com/office/drawing/2014/chart" uri="{C3380CC4-5D6E-409C-BE32-E72D297353CC}">
              <c16:uniqueId val="{00000001-47D4-44E3-A758-4B7B122443D4}"/>
            </c:ext>
          </c:extLst>
        </c:ser>
        <c:dLbls>
          <c:showLegendKey val="0"/>
          <c:showVal val="0"/>
          <c:showCatName val="0"/>
          <c:showSerName val="0"/>
          <c:showPercent val="0"/>
          <c:showBubbleSize val="0"/>
        </c:dLbls>
        <c:smooth val="0"/>
        <c:axId val="27832742"/>
        <c:axId val="28999794"/>
      </c:lineChart>
      <c:catAx>
        <c:axId val="2783274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28999794"/>
        <c:crosses val="autoZero"/>
        <c:auto val="1"/>
        <c:lblAlgn val="ctr"/>
        <c:lblOffset val="100"/>
        <c:noMultiLvlLbl val="0"/>
      </c:catAx>
      <c:valAx>
        <c:axId val="28999794"/>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1000" b="0" i="0" u="none" kern="1200" baseline="0">
                    <a:solidFill>
                      <a:schemeClr val="bg1">
                        <a:lumMod val="50000"/>
                      </a:schemeClr>
                    </a:solidFill>
                    <a:latin typeface="+mn-lt"/>
                    <a:ea typeface="+mn-ea"/>
                    <a:cs typeface="+mn-cs"/>
                  </a:rPr>
                  <a:t>Delinquencies/Outstanding Discounted Balance</a:t>
                </a:r>
              </a:p>
              <a:p>
                <a:pPr>
                  <a:defRPr/>
                </a:pPr>
                <a:r>
                  <a:rPr lang="en-US" sz="1000" b="0" i="0" u="none" kern="1200" baseline="0">
                    <a:solidFill>
                      <a:schemeClr val="bg1">
                        <a:lumMod val="50000"/>
                      </a:schemeClr>
                    </a:solidFill>
                    <a:latin typeface="+mn-lt"/>
                    <a:ea typeface="+mn-ea"/>
                    <a:cs typeface="+mn-cs"/>
                  </a:rPr>
                  <a:t>(in %)</a:t>
                </a:r>
              </a:p>
            </c:rich>
          </c:tx>
          <c:layout>
            <c:manualLayout>
              <c:xMode val="edge"/>
              <c:yMode val="edge"/>
              <c:x val="8.7500000000000008E-3"/>
              <c:y val="0.24274999999999999"/>
            </c:manualLayout>
          </c:layout>
          <c:overlay val="0"/>
          <c:spPr>
            <a:noFill/>
            <a:ln w="9525">
              <a:noFill/>
            </a:ln>
            <a:effectLst/>
          </c:spPr>
        </c:title>
        <c:numFmt formatCode="0.00%" sourceLinked="0"/>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27832742"/>
        <c:crosses val="autoZero"/>
        <c:crossBetween val="between"/>
      </c:valAx>
      <c:spPr>
        <a:noFill/>
        <a:ln w="9525">
          <a:noFill/>
        </a:ln>
        <a:effectLst/>
      </c:spPr>
    </c:plotArea>
    <c:legend>
      <c:legendPos val="r"/>
      <c:layout>
        <c:manualLayout>
          <c:xMode val="edge"/>
          <c:yMode val="edge"/>
          <c:x val="1.0500000000000001E-2"/>
          <c:y val="0.88624999999999998"/>
          <c:w val="0.98950000000000005"/>
          <c:h val="0.11375"/>
        </c:manualLayout>
      </c:layout>
      <c:overlay val="0"/>
      <c:spPr>
        <a:noFill/>
        <a:ln w="9525">
          <a:noFill/>
        </a:ln>
        <a:effectLst/>
      </c:spPr>
      <c:txPr>
        <a:bodyPr rot="0" spcFirstLastPara="1" vertOverflow="ellipsis" vert="horz" wrap="square" anchor="ctr" anchorCtr="1"/>
        <a:lstStyle/>
        <a:p>
          <a:pPr algn="ctr">
            <a:defRPr lang="en-US" sz="900" b="0" i="0" u="none" kern="1200" baseline="0">
              <a:solidFill>
                <a:schemeClr val="bg1">
                  <a:lumMod val="50000"/>
                </a:schemeClr>
              </a:solidFill>
              <a:latin typeface="+mn-lt"/>
              <a:ea typeface="+mn-ea"/>
              <a:cs typeface="+mn-cs"/>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kern="1200" spc="0" baseline="0">
                <a:solidFill>
                  <a:schemeClr val="tx1">
                    <a:lumMod val="50000"/>
                    <a:lumOff val="50000"/>
                  </a:schemeClr>
                </a:solidFill>
                <a:latin typeface="Arial"/>
                <a:ea typeface="Arial"/>
              </a:defRPr>
            </a:pPr>
            <a:r>
              <a:rPr lang="en-US"/>
              <a:t>Defaults</a:t>
            </a:r>
          </a:p>
        </c:rich>
      </c:tx>
      <c:overlay val="0"/>
      <c:spPr>
        <a:noFill/>
        <a:ln w="9525">
          <a:noFill/>
        </a:ln>
        <a:effectLst/>
      </c:spPr>
    </c:title>
    <c:autoTitleDeleted val="0"/>
    <c:pivotFmts>
      <c:pivotFmt>
        <c:idx val="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1"/>
        <c:spPr>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5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5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5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6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6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6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6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6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6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7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7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8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8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8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8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8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8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8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9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9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9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9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9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9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9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9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9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9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0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0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0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0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0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0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0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0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0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0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1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1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1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1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1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1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1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1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1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1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2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2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2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2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2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2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2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2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2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2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3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3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3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3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3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3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3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3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3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3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4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4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4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4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4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4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4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4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4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4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5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5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5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5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5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5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6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6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6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6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7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7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7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7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7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7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7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7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18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18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19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19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1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1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1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1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1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1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1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1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0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0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0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0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1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1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1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1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2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2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2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2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3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3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3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3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4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4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5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5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6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6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6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6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7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7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7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7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8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8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8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8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2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2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2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2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2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2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2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2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296"/>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297"/>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298"/>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299"/>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08"/>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09"/>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10"/>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11"/>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20"/>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21"/>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22"/>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23"/>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32"/>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33"/>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34"/>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35"/>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44"/>
        <c:spPr>
          <a:ln w="28575" cap="rnd" cmpd="sng">
            <a:solidFill>
              <a:schemeClr val="accent3">
                <a:lumMod val="60000"/>
              </a:schemeClr>
            </a:solidFill>
            <a:round/>
          </a:ln>
          <a:effectLst/>
        </c:spPr>
        <c:marker>
          <c:symbol val="none"/>
        </c:marker>
        <c:dLbl>
          <c:idx val="0"/>
          <c:delete val="1"/>
          <c:extLst>
            <c:ext xmlns:c15="http://schemas.microsoft.com/office/drawing/2012/chart" uri="{CE6537A1-D6FC-4f65-9D91-7224C49458BB}"/>
          </c:extLst>
        </c:dLbl>
      </c:pivotFmt>
      <c:pivotFmt>
        <c:idx val="345"/>
        <c:spPr>
          <a:ln w="28575" cap="rnd" cmpd="sng">
            <a:solidFill>
              <a:schemeClr val="accent4">
                <a:lumMod val="60000"/>
              </a:schemeClr>
            </a:solidFill>
            <a:round/>
          </a:ln>
          <a:effectLst/>
        </c:spPr>
        <c:marker>
          <c:symbol val="none"/>
        </c:marker>
        <c:dLbl>
          <c:idx val="0"/>
          <c:delete val="1"/>
          <c:extLst>
            <c:ext xmlns:c15="http://schemas.microsoft.com/office/drawing/2012/chart" uri="{CE6537A1-D6FC-4f65-9D91-7224C49458BB}"/>
          </c:extLst>
        </c:dLbl>
      </c:pivotFmt>
      <c:pivotFmt>
        <c:idx val="346"/>
        <c:spPr>
          <a:ln w="28575" cap="rnd" cmpd="sng">
            <a:solidFill>
              <a:schemeClr val="accent5">
                <a:lumMod val="60000"/>
              </a:schemeClr>
            </a:solidFill>
            <a:round/>
          </a:ln>
          <a:effectLst/>
        </c:spPr>
        <c:marker>
          <c:symbol val="none"/>
        </c:marker>
        <c:dLbl>
          <c:idx val="0"/>
          <c:delete val="1"/>
          <c:extLst>
            <c:ext xmlns:c15="http://schemas.microsoft.com/office/drawing/2012/chart" uri="{CE6537A1-D6FC-4f65-9D91-7224C49458BB}"/>
          </c:extLst>
        </c:dLbl>
      </c:pivotFmt>
      <c:pivotFmt>
        <c:idx val="347"/>
        <c:spPr>
          <a:ln w="28575" cap="rnd" cmpd="sng">
            <a:solidFill>
              <a:schemeClr val="accent6">
                <a:lumMod val="60000"/>
              </a:schemeClr>
            </a:solidFill>
            <a:round/>
          </a:ln>
          <a:effectLst/>
        </c:spPr>
        <c:marker>
          <c:symbol val="none"/>
        </c:marker>
        <c:dLbl>
          <c:idx val="0"/>
          <c:delete val="1"/>
          <c:extLst>
            <c:ext xmlns:c15="http://schemas.microsoft.com/office/drawing/2012/chart" uri="{CE6537A1-D6FC-4f65-9D91-7224C49458BB}"/>
          </c:extLst>
        </c:dLbl>
      </c:pivotFmt>
      <c:pivotFmt>
        <c:idx val="3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5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5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5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5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6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6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7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7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7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7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8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8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8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8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8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388"/>
        <c:marker>
          <c:symbol val="none"/>
        </c:marker>
        <c:dLbl>
          <c:idx val="0"/>
          <c:delete val="1"/>
          <c:extLst>
            <c:ext xmlns:c15="http://schemas.microsoft.com/office/drawing/2012/chart" uri="{CE6537A1-D6FC-4f65-9D91-7224C49458BB}"/>
          </c:extLst>
        </c:dLbl>
      </c:pivotFmt>
      <c:pivotFmt>
        <c:idx val="389"/>
        <c:marker>
          <c:symbol val="none"/>
        </c:marker>
        <c:dLbl>
          <c:idx val="0"/>
          <c:delete val="1"/>
          <c:extLst>
            <c:ext xmlns:c15="http://schemas.microsoft.com/office/drawing/2012/chart" uri="{CE6537A1-D6FC-4f65-9D91-7224C49458BB}"/>
          </c:extLst>
        </c:dLbl>
      </c:pivotFmt>
      <c:pivotFmt>
        <c:idx val="390"/>
        <c:marker>
          <c:symbol val="none"/>
        </c:marker>
        <c:dLbl>
          <c:idx val="0"/>
          <c:delete val="1"/>
          <c:extLst>
            <c:ext xmlns:c15="http://schemas.microsoft.com/office/drawing/2012/chart" uri="{CE6537A1-D6FC-4f65-9D91-7224C49458BB}"/>
          </c:extLst>
        </c:dLbl>
      </c:pivotFmt>
      <c:pivotFmt>
        <c:idx val="391"/>
        <c:marker>
          <c:symbol val="none"/>
        </c:marker>
        <c:dLbl>
          <c:idx val="0"/>
          <c:delete val="1"/>
          <c:extLst>
            <c:ext xmlns:c15="http://schemas.microsoft.com/office/drawing/2012/chart" uri="{CE6537A1-D6FC-4f65-9D91-7224C49458BB}"/>
          </c:extLst>
        </c:dLbl>
      </c:pivotFmt>
      <c:pivotFmt>
        <c:idx val="39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9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39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39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39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39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39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39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00"/>
        <c:marker>
          <c:symbol val="none"/>
        </c:marker>
        <c:dLbl>
          <c:idx val="0"/>
          <c:delete val="1"/>
          <c:extLst>
            <c:ext xmlns:c15="http://schemas.microsoft.com/office/drawing/2012/chart" uri="{CE6537A1-D6FC-4f65-9D91-7224C49458BB}"/>
          </c:extLst>
        </c:dLbl>
      </c:pivotFmt>
      <c:pivotFmt>
        <c:idx val="401"/>
        <c:marker>
          <c:symbol val="none"/>
        </c:marker>
        <c:dLbl>
          <c:idx val="0"/>
          <c:delete val="1"/>
          <c:extLst>
            <c:ext xmlns:c15="http://schemas.microsoft.com/office/drawing/2012/chart" uri="{CE6537A1-D6FC-4f65-9D91-7224C49458BB}"/>
          </c:extLst>
        </c:dLbl>
      </c:pivotFmt>
      <c:pivotFmt>
        <c:idx val="402"/>
        <c:marker>
          <c:symbol val="none"/>
        </c:marker>
        <c:dLbl>
          <c:idx val="0"/>
          <c:delete val="1"/>
          <c:extLst>
            <c:ext xmlns:c15="http://schemas.microsoft.com/office/drawing/2012/chart" uri="{CE6537A1-D6FC-4f65-9D91-7224C49458BB}"/>
          </c:extLst>
        </c:dLbl>
      </c:pivotFmt>
      <c:pivotFmt>
        <c:idx val="403"/>
        <c:marker>
          <c:symbol val="none"/>
        </c:marker>
        <c:dLbl>
          <c:idx val="0"/>
          <c:delete val="1"/>
          <c:extLst>
            <c:ext xmlns:c15="http://schemas.microsoft.com/office/drawing/2012/chart" uri="{CE6537A1-D6FC-4f65-9D91-7224C49458BB}"/>
          </c:extLst>
        </c:dLbl>
      </c:pivotFmt>
      <c:pivotFmt>
        <c:idx val="40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0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0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0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0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0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1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1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12"/>
        <c:marker>
          <c:symbol val="none"/>
        </c:marker>
        <c:dLbl>
          <c:idx val="0"/>
          <c:delete val="1"/>
          <c:extLst>
            <c:ext xmlns:c15="http://schemas.microsoft.com/office/drawing/2012/chart" uri="{CE6537A1-D6FC-4f65-9D91-7224C49458BB}"/>
          </c:extLst>
        </c:dLbl>
      </c:pivotFmt>
      <c:pivotFmt>
        <c:idx val="413"/>
        <c:marker>
          <c:symbol val="none"/>
        </c:marker>
        <c:dLbl>
          <c:idx val="0"/>
          <c:delete val="1"/>
          <c:extLst>
            <c:ext xmlns:c15="http://schemas.microsoft.com/office/drawing/2012/chart" uri="{CE6537A1-D6FC-4f65-9D91-7224C49458BB}"/>
          </c:extLst>
        </c:dLbl>
      </c:pivotFmt>
      <c:pivotFmt>
        <c:idx val="414"/>
        <c:marker>
          <c:symbol val="none"/>
        </c:marker>
        <c:dLbl>
          <c:idx val="0"/>
          <c:delete val="1"/>
          <c:extLst>
            <c:ext xmlns:c15="http://schemas.microsoft.com/office/drawing/2012/chart" uri="{CE6537A1-D6FC-4f65-9D91-7224C49458BB}"/>
          </c:extLst>
        </c:dLbl>
      </c:pivotFmt>
      <c:pivotFmt>
        <c:idx val="415"/>
        <c:marker>
          <c:symbol val="none"/>
        </c:marker>
        <c:dLbl>
          <c:idx val="0"/>
          <c:delete val="1"/>
          <c:extLst>
            <c:ext xmlns:c15="http://schemas.microsoft.com/office/drawing/2012/chart" uri="{CE6537A1-D6FC-4f65-9D91-7224C49458BB}"/>
          </c:extLst>
        </c:dLbl>
      </c:pivotFmt>
      <c:pivotFmt>
        <c:idx val="41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1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1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1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2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2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2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2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24"/>
        <c:marker>
          <c:symbol val="none"/>
        </c:marker>
        <c:dLbl>
          <c:idx val="0"/>
          <c:delete val="1"/>
          <c:extLst>
            <c:ext xmlns:c15="http://schemas.microsoft.com/office/drawing/2012/chart" uri="{CE6537A1-D6FC-4f65-9D91-7224C49458BB}"/>
          </c:extLst>
        </c:dLbl>
      </c:pivotFmt>
      <c:pivotFmt>
        <c:idx val="425"/>
        <c:marker>
          <c:symbol val="none"/>
        </c:marker>
        <c:dLbl>
          <c:idx val="0"/>
          <c:delete val="1"/>
          <c:extLst>
            <c:ext xmlns:c15="http://schemas.microsoft.com/office/drawing/2012/chart" uri="{CE6537A1-D6FC-4f65-9D91-7224C49458BB}"/>
          </c:extLst>
        </c:dLbl>
      </c:pivotFmt>
      <c:pivotFmt>
        <c:idx val="426"/>
        <c:marker>
          <c:symbol val="none"/>
        </c:marker>
        <c:dLbl>
          <c:idx val="0"/>
          <c:delete val="1"/>
          <c:extLst>
            <c:ext xmlns:c15="http://schemas.microsoft.com/office/drawing/2012/chart" uri="{CE6537A1-D6FC-4f65-9D91-7224C49458BB}"/>
          </c:extLst>
        </c:dLbl>
      </c:pivotFmt>
      <c:pivotFmt>
        <c:idx val="427"/>
        <c:marker>
          <c:symbol val="none"/>
        </c:marker>
        <c:dLbl>
          <c:idx val="0"/>
          <c:delete val="1"/>
          <c:extLst>
            <c:ext xmlns:c15="http://schemas.microsoft.com/office/drawing/2012/chart" uri="{CE6537A1-D6FC-4f65-9D91-7224C49458BB}"/>
          </c:extLst>
        </c:dLbl>
      </c:pivotFmt>
      <c:pivotFmt>
        <c:idx val="42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2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3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3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3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3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3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3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36"/>
        <c:marker>
          <c:symbol val="none"/>
        </c:marker>
        <c:dLbl>
          <c:idx val="0"/>
          <c:delete val="1"/>
          <c:extLst>
            <c:ext xmlns:c15="http://schemas.microsoft.com/office/drawing/2012/chart" uri="{CE6537A1-D6FC-4f65-9D91-7224C49458BB}"/>
          </c:extLst>
        </c:dLbl>
      </c:pivotFmt>
      <c:pivotFmt>
        <c:idx val="437"/>
        <c:marker>
          <c:symbol val="none"/>
        </c:marker>
        <c:dLbl>
          <c:idx val="0"/>
          <c:delete val="1"/>
          <c:extLst>
            <c:ext xmlns:c15="http://schemas.microsoft.com/office/drawing/2012/chart" uri="{CE6537A1-D6FC-4f65-9D91-7224C49458BB}"/>
          </c:extLst>
        </c:dLbl>
      </c:pivotFmt>
      <c:pivotFmt>
        <c:idx val="438"/>
        <c:marker>
          <c:symbol val="none"/>
        </c:marker>
        <c:dLbl>
          <c:idx val="0"/>
          <c:delete val="1"/>
          <c:extLst>
            <c:ext xmlns:c15="http://schemas.microsoft.com/office/drawing/2012/chart" uri="{CE6537A1-D6FC-4f65-9D91-7224C49458BB}"/>
          </c:extLst>
        </c:dLbl>
      </c:pivotFmt>
      <c:pivotFmt>
        <c:idx val="439"/>
        <c:marker>
          <c:symbol val="none"/>
        </c:marker>
        <c:dLbl>
          <c:idx val="0"/>
          <c:delete val="1"/>
          <c:extLst>
            <c:ext xmlns:c15="http://schemas.microsoft.com/office/drawing/2012/chart" uri="{CE6537A1-D6FC-4f65-9D91-7224C49458BB}"/>
          </c:extLst>
        </c:dLbl>
      </c:pivotFmt>
      <c:pivotFmt>
        <c:idx val="44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4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4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4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4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4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4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4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48"/>
        <c:marker>
          <c:symbol val="none"/>
        </c:marker>
        <c:dLbl>
          <c:idx val="0"/>
          <c:delete val="1"/>
          <c:extLst>
            <c:ext xmlns:c15="http://schemas.microsoft.com/office/drawing/2012/chart" uri="{CE6537A1-D6FC-4f65-9D91-7224C49458BB}"/>
          </c:extLst>
        </c:dLbl>
      </c:pivotFmt>
      <c:pivotFmt>
        <c:idx val="449"/>
        <c:marker>
          <c:symbol val="none"/>
        </c:marker>
        <c:dLbl>
          <c:idx val="0"/>
          <c:delete val="1"/>
          <c:extLst>
            <c:ext xmlns:c15="http://schemas.microsoft.com/office/drawing/2012/chart" uri="{CE6537A1-D6FC-4f65-9D91-7224C49458BB}"/>
          </c:extLst>
        </c:dLbl>
      </c:pivotFmt>
      <c:pivotFmt>
        <c:idx val="450"/>
        <c:marker>
          <c:symbol val="none"/>
        </c:marker>
        <c:dLbl>
          <c:idx val="0"/>
          <c:delete val="1"/>
          <c:extLst>
            <c:ext xmlns:c15="http://schemas.microsoft.com/office/drawing/2012/chart" uri="{CE6537A1-D6FC-4f65-9D91-7224C49458BB}"/>
          </c:extLst>
        </c:dLbl>
      </c:pivotFmt>
      <c:pivotFmt>
        <c:idx val="451"/>
        <c:marker>
          <c:symbol val="none"/>
        </c:marker>
        <c:dLbl>
          <c:idx val="0"/>
          <c:delete val="1"/>
          <c:extLst>
            <c:ext xmlns:c15="http://schemas.microsoft.com/office/drawing/2012/chart" uri="{CE6537A1-D6FC-4f65-9D91-7224C49458BB}"/>
          </c:extLst>
        </c:dLbl>
      </c:pivotFmt>
      <c:pivotFmt>
        <c:idx val="45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5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5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5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5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5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5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5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60"/>
        <c:marker>
          <c:symbol val="none"/>
        </c:marker>
        <c:dLbl>
          <c:idx val="0"/>
          <c:delete val="1"/>
          <c:extLst>
            <c:ext xmlns:c15="http://schemas.microsoft.com/office/drawing/2012/chart" uri="{CE6537A1-D6FC-4f65-9D91-7224C49458BB}"/>
          </c:extLst>
        </c:dLbl>
      </c:pivotFmt>
      <c:pivotFmt>
        <c:idx val="461"/>
        <c:marker>
          <c:symbol val="none"/>
        </c:marker>
        <c:dLbl>
          <c:idx val="0"/>
          <c:delete val="1"/>
          <c:extLst>
            <c:ext xmlns:c15="http://schemas.microsoft.com/office/drawing/2012/chart" uri="{CE6537A1-D6FC-4f65-9D91-7224C49458BB}"/>
          </c:extLst>
        </c:dLbl>
      </c:pivotFmt>
      <c:pivotFmt>
        <c:idx val="462"/>
        <c:marker>
          <c:symbol val="none"/>
        </c:marker>
        <c:dLbl>
          <c:idx val="0"/>
          <c:delete val="1"/>
          <c:extLst>
            <c:ext xmlns:c15="http://schemas.microsoft.com/office/drawing/2012/chart" uri="{CE6537A1-D6FC-4f65-9D91-7224C49458BB}"/>
          </c:extLst>
        </c:dLbl>
      </c:pivotFmt>
      <c:pivotFmt>
        <c:idx val="463"/>
        <c:marker>
          <c:symbol val="none"/>
        </c:marker>
        <c:dLbl>
          <c:idx val="0"/>
          <c:delete val="1"/>
          <c:extLst>
            <c:ext xmlns:c15="http://schemas.microsoft.com/office/drawing/2012/chart" uri="{CE6537A1-D6FC-4f65-9D91-7224C49458BB}"/>
          </c:extLst>
        </c:dLbl>
      </c:pivotFmt>
      <c:pivotFmt>
        <c:idx val="4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6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6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7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7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72"/>
        <c:marker>
          <c:symbol val="none"/>
        </c:marker>
        <c:dLbl>
          <c:idx val="0"/>
          <c:delete val="1"/>
          <c:extLst>
            <c:ext xmlns:c15="http://schemas.microsoft.com/office/drawing/2012/chart" uri="{CE6537A1-D6FC-4f65-9D91-7224C49458BB}"/>
          </c:extLst>
        </c:dLbl>
      </c:pivotFmt>
      <c:pivotFmt>
        <c:idx val="473"/>
        <c:marker>
          <c:symbol val="none"/>
        </c:marker>
        <c:dLbl>
          <c:idx val="0"/>
          <c:delete val="1"/>
          <c:extLst>
            <c:ext xmlns:c15="http://schemas.microsoft.com/office/drawing/2012/chart" uri="{CE6537A1-D6FC-4f65-9D91-7224C49458BB}"/>
          </c:extLst>
        </c:dLbl>
      </c:pivotFmt>
      <c:pivotFmt>
        <c:idx val="474"/>
        <c:marker>
          <c:symbol val="none"/>
        </c:marker>
        <c:dLbl>
          <c:idx val="0"/>
          <c:delete val="1"/>
          <c:extLst>
            <c:ext xmlns:c15="http://schemas.microsoft.com/office/drawing/2012/chart" uri="{CE6537A1-D6FC-4f65-9D91-7224C49458BB}"/>
          </c:extLst>
        </c:dLbl>
      </c:pivotFmt>
      <c:pivotFmt>
        <c:idx val="475"/>
        <c:marker>
          <c:symbol val="none"/>
        </c:marker>
        <c:dLbl>
          <c:idx val="0"/>
          <c:delete val="1"/>
          <c:extLst>
            <c:ext xmlns:c15="http://schemas.microsoft.com/office/drawing/2012/chart" uri="{CE6537A1-D6FC-4f65-9D91-7224C49458BB}"/>
          </c:extLst>
        </c:dLbl>
      </c:pivotFmt>
      <c:pivotFmt>
        <c:idx val="4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8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8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8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8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84"/>
        <c:marker>
          <c:symbol val="none"/>
        </c:marker>
        <c:dLbl>
          <c:idx val="0"/>
          <c:delete val="1"/>
          <c:extLst>
            <c:ext xmlns:c15="http://schemas.microsoft.com/office/drawing/2012/chart" uri="{CE6537A1-D6FC-4f65-9D91-7224C49458BB}"/>
          </c:extLst>
        </c:dLbl>
      </c:pivotFmt>
      <c:pivotFmt>
        <c:idx val="485"/>
        <c:marker>
          <c:symbol val="none"/>
        </c:marker>
        <c:dLbl>
          <c:idx val="0"/>
          <c:delete val="1"/>
          <c:extLst>
            <c:ext xmlns:c15="http://schemas.microsoft.com/office/drawing/2012/chart" uri="{CE6537A1-D6FC-4f65-9D91-7224C49458BB}"/>
          </c:extLst>
        </c:dLbl>
      </c:pivotFmt>
      <c:pivotFmt>
        <c:idx val="486"/>
        <c:marker>
          <c:symbol val="none"/>
        </c:marker>
        <c:dLbl>
          <c:idx val="0"/>
          <c:delete val="1"/>
          <c:extLst>
            <c:ext xmlns:c15="http://schemas.microsoft.com/office/drawing/2012/chart" uri="{CE6537A1-D6FC-4f65-9D91-7224C49458BB}"/>
          </c:extLst>
        </c:dLbl>
      </c:pivotFmt>
      <c:pivotFmt>
        <c:idx val="487"/>
        <c:marker>
          <c:symbol val="none"/>
        </c:marker>
        <c:dLbl>
          <c:idx val="0"/>
          <c:delete val="1"/>
          <c:extLst>
            <c:ext xmlns:c15="http://schemas.microsoft.com/office/drawing/2012/chart" uri="{CE6537A1-D6FC-4f65-9D91-7224C49458BB}"/>
          </c:extLst>
        </c:dLbl>
      </c:pivotFmt>
      <c:pivotFmt>
        <c:idx val="48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8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49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49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49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49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49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49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496"/>
        <c:marker>
          <c:symbol val="none"/>
        </c:marker>
        <c:dLbl>
          <c:idx val="0"/>
          <c:delete val="1"/>
          <c:extLst>
            <c:ext xmlns:c15="http://schemas.microsoft.com/office/drawing/2012/chart" uri="{CE6537A1-D6FC-4f65-9D91-7224C49458BB}"/>
          </c:extLst>
        </c:dLbl>
      </c:pivotFmt>
      <c:pivotFmt>
        <c:idx val="497"/>
        <c:marker>
          <c:symbol val="none"/>
        </c:marker>
        <c:dLbl>
          <c:idx val="0"/>
          <c:delete val="1"/>
          <c:extLst>
            <c:ext xmlns:c15="http://schemas.microsoft.com/office/drawing/2012/chart" uri="{CE6537A1-D6FC-4f65-9D91-7224C49458BB}"/>
          </c:extLst>
        </c:dLbl>
      </c:pivotFmt>
      <c:pivotFmt>
        <c:idx val="498"/>
        <c:marker>
          <c:symbol val="none"/>
        </c:marker>
        <c:dLbl>
          <c:idx val="0"/>
          <c:delete val="1"/>
          <c:extLst>
            <c:ext xmlns:c15="http://schemas.microsoft.com/office/drawing/2012/chart" uri="{CE6537A1-D6FC-4f65-9D91-7224C49458BB}"/>
          </c:extLst>
        </c:dLbl>
      </c:pivotFmt>
      <c:pivotFmt>
        <c:idx val="499"/>
        <c:marker>
          <c:symbol val="none"/>
        </c:marker>
        <c:dLbl>
          <c:idx val="0"/>
          <c:delete val="1"/>
          <c:extLst>
            <c:ext xmlns:c15="http://schemas.microsoft.com/office/drawing/2012/chart" uri="{CE6537A1-D6FC-4f65-9D91-7224C49458BB}"/>
          </c:extLst>
        </c:dLbl>
      </c:pivotFmt>
      <c:pivotFmt>
        <c:idx val="50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0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0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0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04"/>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05"/>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06"/>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07"/>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08"/>
        <c:marker>
          <c:symbol val="none"/>
        </c:marker>
        <c:dLbl>
          <c:idx val="0"/>
          <c:delete val="1"/>
          <c:extLst>
            <c:ext xmlns:c15="http://schemas.microsoft.com/office/drawing/2012/chart" uri="{CE6537A1-D6FC-4f65-9D91-7224C49458BB}"/>
          </c:extLst>
        </c:dLbl>
      </c:pivotFmt>
      <c:pivotFmt>
        <c:idx val="509"/>
        <c:marker>
          <c:symbol val="none"/>
        </c:marker>
        <c:dLbl>
          <c:idx val="0"/>
          <c:delete val="1"/>
          <c:extLst>
            <c:ext xmlns:c15="http://schemas.microsoft.com/office/drawing/2012/chart" uri="{CE6537A1-D6FC-4f65-9D91-7224C49458BB}"/>
          </c:extLst>
        </c:dLbl>
      </c:pivotFmt>
      <c:pivotFmt>
        <c:idx val="510"/>
        <c:marker>
          <c:symbol val="none"/>
        </c:marker>
        <c:dLbl>
          <c:idx val="0"/>
          <c:delete val="1"/>
          <c:extLst>
            <c:ext xmlns:c15="http://schemas.microsoft.com/office/drawing/2012/chart" uri="{CE6537A1-D6FC-4f65-9D91-7224C49458BB}"/>
          </c:extLst>
        </c:dLbl>
      </c:pivotFmt>
      <c:pivotFmt>
        <c:idx val="511"/>
        <c:marker>
          <c:symbol val="none"/>
        </c:marker>
        <c:dLbl>
          <c:idx val="0"/>
          <c:delete val="1"/>
          <c:extLst>
            <c:ext xmlns:c15="http://schemas.microsoft.com/office/drawing/2012/chart" uri="{CE6537A1-D6FC-4f65-9D91-7224C49458BB}"/>
          </c:extLst>
        </c:dLbl>
      </c:pivotFmt>
      <c:pivotFmt>
        <c:idx val="51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1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1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1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16"/>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17"/>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18"/>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19"/>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20"/>
        <c:marker>
          <c:symbol val="none"/>
        </c:marker>
        <c:dLbl>
          <c:idx val="0"/>
          <c:delete val="1"/>
          <c:extLst>
            <c:ext xmlns:c15="http://schemas.microsoft.com/office/drawing/2012/chart" uri="{CE6537A1-D6FC-4f65-9D91-7224C49458BB}"/>
          </c:extLst>
        </c:dLbl>
      </c:pivotFmt>
      <c:pivotFmt>
        <c:idx val="521"/>
        <c:marker>
          <c:symbol val="none"/>
        </c:marker>
        <c:dLbl>
          <c:idx val="0"/>
          <c:delete val="1"/>
          <c:extLst>
            <c:ext xmlns:c15="http://schemas.microsoft.com/office/drawing/2012/chart" uri="{CE6537A1-D6FC-4f65-9D91-7224C49458BB}"/>
          </c:extLst>
        </c:dLbl>
      </c:pivotFmt>
      <c:pivotFmt>
        <c:idx val="522"/>
        <c:marker>
          <c:symbol val="none"/>
        </c:marker>
        <c:dLbl>
          <c:idx val="0"/>
          <c:delete val="1"/>
          <c:extLst>
            <c:ext xmlns:c15="http://schemas.microsoft.com/office/drawing/2012/chart" uri="{CE6537A1-D6FC-4f65-9D91-7224C49458BB}"/>
          </c:extLst>
        </c:dLbl>
      </c:pivotFmt>
      <c:pivotFmt>
        <c:idx val="523"/>
        <c:marker>
          <c:symbol val="none"/>
        </c:marker>
        <c:dLbl>
          <c:idx val="0"/>
          <c:delete val="1"/>
          <c:extLst>
            <c:ext xmlns:c15="http://schemas.microsoft.com/office/drawing/2012/chart" uri="{CE6537A1-D6FC-4f65-9D91-7224C49458BB}"/>
          </c:extLst>
        </c:dLbl>
      </c:pivotFmt>
      <c:pivotFmt>
        <c:idx val="52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2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2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2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28"/>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29"/>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30"/>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31"/>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32"/>
        <c:marker>
          <c:symbol val="none"/>
        </c:marker>
        <c:dLbl>
          <c:idx val="0"/>
          <c:delete val="1"/>
          <c:extLst>
            <c:ext xmlns:c15="http://schemas.microsoft.com/office/drawing/2012/chart" uri="{CE6537A1-D6FC-4f65-9D91-7224C49458BB}"/>
          </c:extLst>
        </c:dLbl>
      </c:pivotFmt>
      <c:pivotFmt>
        <c:idx val="533"/>
        <c:marker>
          <c:symbol val="none"/>
        </c:marker>
        <c:dLbl>
          <c:idx val="0"/>
          <c:delete val="1"/>
          <c:extLst>
            <c:ext xmlns:c15="http://schemas.microsoft.com/office/drawing/2012/chart" uri="{CE6537A1-D6FC-4f65-9D91-7224C49458BB}"/>
          </c:extLst>
        </c:dLbl>
      </c:pivotFmt>
      <c:pivotFmt>
        <c:idx val="534"/>
        <c:marker>
          <c:symbol val="none"/>
        </c:marker>
        <c:dLbl>
          <c:idx val="0"/>
          <c:delete val="1"/>
          <c:extLst>
            <c:ext xmlns:c15="http://schemas.microsoft.com/office/drawing/2012/chart" uri="{CE6537A1-D6FC-4f65-9D91-7224C49458BB}"/>
          </c:extLst>
        </c:dLbl>
      </c:pivotFmt>
      <c:pivotFmt>
        <c:idx val="535"/>
        <c:marker>
          <c:symbol val="none"/>
        </c:marker>
        <c:dLbl>
          <c:idx val="0"/>
          <c:delete val="1"/>
          <c:extLst>
            <c:ext xmlns:c15="http://schemas.microsoft.com/office/drawing/2012/chart" uri="{CE6537A1-D6FC-4f65-9D91-7224C49458BB}"/>
          </c:extLst>
        </c:dLbl>
      </c:pivotFmt>
      <c:pivotFmt>
        <c:idx val="53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3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3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3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40"/>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41"/>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42"/>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43"/>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44"/>
        <c:marker>
          <c:symbol val="none"/>
        </c:marker>
        <c:dLbl>
          <c:idx val="0"/>
          <c:delete val="1"/>
          <c:extLst>
            <c:ext xmlns:c15="http://schemas.microsoft.com/office/drawing/2012/chart" uri="{CE6537A1-D6FC-4f65-9D91-7224C49458BB}"/>
          </c:extLst>
        </c:dLbl>
      </c:pivotFmt>
      <c:pivotFmt>
        <c:idx val="545"/>
        <c:marker>
          <c:symbol val="none"/>
        </c:marker>
        <c:dLbl>
          <c:idx val="0"/>
          <c:delete val="1"/>
          <c:extLst>
            <c:ext xmlns:c15="http://schemas.microsoft.com/office/drawing/2012/chart" uri="{CE6537A1-D6FC-4f65-9D91-7224C49458BB}"/>
          </c:extLst>
        </c:dLbl>
      </c:pivotFmt>
      <c:pivotFmt>
        <c:idx val="546"/>
        <c:marker>
          <c:symbol val="none"/>
        </c:marker>
        <c:dLbl>
          <c:idx val="0"/>
          <c:delete val="1"/>
          <c:extLst>
            <c:ext xmlns:c15="http://schemas.microsoft.com/office/drawing/2012/chart" uri="{CE6537A1-D6FC-4f65-9D91-7224C49458BB}"/>
          </c:extLst>
        </c:dLbl>
      </c:pivotFmt>
      <c:pivotFmt>
        <c:idx val="547"/>
        <c:marker>
          <c:symbol val="none"/>
        </c:marker>
        <c:dLbl>
          <c:idx val="0"/>
          <c:delete val="1"/>
          <c:extLst>
            <c:ext xmlns:c15="http://schemas.microsoft.com/office/drawing/2012/chart" uri="{CE6537A1-D6FC-4f65-9D91-7224C49458BB}"/>
          </c:extLst>
        </c:dLbl>
      </c:pivotFmt>
      <c:pivotFmt>
        <c:idx val="54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4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5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5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52"/>
        <c:spPr>
          <a:ln w="28575" cap="rnd" cmpd="sng">
            <a:solidFill>
              <a:schemeClr val="accent5"/>
            </a:solidFill>
            <a:round/>
          </a:ln>
          <a:effectLst/>
        </c:spPr>
        <c:marker>
          <c:symbol val="none"/>
        </c:marker>
        <c:dLbl>
          <c:idx val="0"/>
          <c:delete val="1"/>
          <c:extLst>
            <c:ext xmlns:c15="http://schemas.microsoft.com/office/drawing/2012/chart" uri="{CE6537A1-D6FC-4f65-9D91-7224C49458BB}"/>
          </c:extLst>
        </c:dLbl>
      </c:pivotFmt>
      <c:pivotFmt>
        <c:idx val="553"/>
        <c:spPr>
          <a:ln w="28575" cap="rnd" cmpd="sng">
            <a:solidFill>
              <a:schemeClr val="accent6"/>
            </a:solidFill>
            <a:round/>
          </a:ln>
          <a:effectLst/>
        </c:spPr>
        <c:marker>
          <c:symbol val="none"/>
        </c:marker>
        <c:dLbl>
          <c:idx val="0"/>
          <c:delete val="1"/>
          <c:extLst>
            <c:ext xmlns:c15="http://schemas.microsoft.com/office/drawing/2012/chart" uri="{CE6537A1-D6FC-4f65-9D91-7224C49458BB}"/>
          </c:extLst>
        </c:dLbl>
      </c:pivotFmt>
      <c:pivotFmt>
        <c:idx val="554"/>
        <c:spPr>
          <a:ln w="28575" cap="rnd" cmpd="sng">
            <a:solidFill>
              <a:schemeClr val="accent1">
                <a:lumMod val="60000"/>
              </a:schemeClr>
            </a:solidFill>
            <a:round/>
          </a:ln>
          <a:effectLst/>
        </c:spPr>
        <c:marker>
          <c:symbol val="none"/>
        </c:marker>
        <c:dLbl>
          <c:idx val="0"/>
          <c:delete val="1"/>
          <c:extLst>
            <c:ext xmlns:c15="http://schemas.microsoft.com/office/drawing/2012/chart" uri="{CE6537A1-D6FC-4f65-9D91-7224C49458BB}"/>
          </c:extLst>
        </c:dLbl>
      </c:pivotFmt>
      <c:pivotFmt>
        <c:idx val="555"/>
        <c:spPr>
          <a:ln w="28575" cap="rnd" cmpd="sng">
            <a:solidFill>
              <a:schemeClr val="accent2">
                <a:lumMod val="60000"/>
              </a:schemeClr>
            </a:solidFill>
            <a:round/>
          </a:ln>
          <a:effectLst/>
        </c:spPr>
        <c:marker>
          <c:symbol val="none"/>
        </c:marker>
        <c:dLbl>
          <c:idx val="0"/>
          <c:delete val="1"/>
          <c:extLst>
            <c:ext xmlns:c15="http://schemas.microsoft.com/office/drawing/2012/chart" uri="{CE6537A1-D6FC-4f65-9D91-7224C49458BB}"/>
          </c:extLst>
        </c:dLbl>
      </c:pivotFmt>
      <c:pivotFmt>
        <c:idx val="556"/>
        <c:marker>
          <c:symbol val="none"/>
        </c:marker>
        <c:dLbl>
          <c:idx val="0"/>
          <c:delete val="1"/>
          <c:extLst>
            <c:ext xmlns:c15="http://schemas.microsoft.com/office/drawing/2012/chart" uri="{CE6537A1-D6FC-4f65-9D91-7224C49458BB}"/>
          </c:extLst>
        </c:dLbl>
      </c:pivotFmt>
      <c:pivotFmt>
        <c:idx val="557"/>
        <c:marker>
          <c:symbol val="none"/>
        </c:marker>
        <c:dLbl>
          <c:idx val="0"/>
          <c:delete val="1"/>
          <c:extLst>
            <c:ext xmlns:c15="http://schemas.microsoft.com/office/drawing/2012/chart" uri="{CE6537A1-D6FC-4f65-9D91-7224C49458BB}"/>
          </c:extLst>
        </c:dLbl>
      </c:pivotFmt>
      <c:pivotFmt>
        <c:idx val="558"/>
        <c:marker>
          <c:symbol val="none"/>
        </c:marker>
        <c:dLbl>
          <c:idx val="0"/>
          <c:delete val="1"/>
          <c:extLst>
            <c:ext xmlns:c15="http://schemas.microsoft.com/office/drawing/2012/chart" uri="{CE6537A1-D6FC-4f65-9D91-7224C49458BB}"/>
          </c:extLst>
        </c:dLbl>
      </c:pivotFmt>
      <c:pivotFmt>
        <c:idx val="559"/>
        <c:marker>
          <c:symbol val="none"/>
        </c:marker>
        <c:dLbl>
          <c:idx val="0"/>
          <c:delete val="1"/>
          <c:extLst>
            <c:ext xmlns:c15="http://schemas.microsoft.com/office/drawing/2012/chart" uri="{CE6537A1-D6FC-4f65-9D91-7224C49458BB}"/>
          </c:extLst>
        </c:dLbl>
      </c:pivotFmt>
      <c:pivotFmt>
        <c:idx val="56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3"/>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6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67"/>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6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6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1"/>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5"/>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79"/>
        <c:spPr>
          <a:ln w="28575" cap="rnd" cmpd="sng">
            <a:solidFill>
              <a:schemeClr val="accent4"/>
            </a:solidFill>
            <a:round/>
          </a:ln>
          <a:effectLst/>
        </c:spPr>
        <c:marker>
          <c:symbol val="none"/>
        </c:marker>
        <c:dLbl>
          <c:idx val="0"/>
          <c:delete val="1"/>
          <c:extLst>
            <c:ext xmlns:c15="http://schemas.microsoft.com/office/drawing/2012/chart" uri="{CE6537A1-D6FC-4f65-9D91-7224C49458BB}"/>
          </c:extLst>
        </c:dLbl>
      </c:pivotFmt>
      <c:pivotFmt>
        <c:idx val="58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86"/>
        <c:marker>
          <c:symbol val="none"/>
        </c:marker>
        <c:dLbl>
          <c:idx val="0"/>
          <c:delete val="1"/>
          <c:extLst>
            <c:ext xmlns:c15="http://schemas.microsoft.com/office/drawing/2012/chart" uri="{CE6537A1-D6FC-4f65-9D91-7224C49458BB}"/>
          </c:extLst>
        </c:dLbl>
      </c:pivotFmt>
      <c:pivotFmt>
        <c:idx val="58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8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8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0"/>
        <c:marker>
          <c:symbol val="none"/>
        </c:marker>
        <c:dLbl>
          <c:idx val="0"/>
          <c:delete val="1"/>
          <c:extLst>
            <c:ext xmlns:c15="http://schemas.microsoft.com/office/drawing/2012/chart" uri="{CE6537A1-D6FC-4f65-9D91-7224C49458BB}"/>
          </c:extLst>
        </c:dLbl>
      </c:pivotFmt>
      <c:pivotFmt>
        <c:idx val="59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4"/>
        <c:marker>
          <c:symbol val="none"/>
        </c:marker>
        <c:dLbl>
          <c:idx val="0"/>
          <c:delete val="1"/>
          <c:extLst>
            <c:ext xmlns:c15="http://schemas.microsoft.com/office/drawing/2012/chart" uri="{CE6537A1-D6FC-4f65-9D91-7224C49458BB}"/>
          </c:extLst>
        </c:dLbl>
      </c:pivotFmt>
      <c:pivotFmt>
        <c:idx val="59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59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59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598"/>
        <c:marker>
          <c:symbol val="none"/>
        </c:marker>
        <c:dLbl>
          <c:idx val="0"/>
          <c:delete val="1"/>
          <c:extLst>
            <c:ext xmlns:c15="http://schemas.microsoft.com/office/drawing/2012/chart" uri="{CE6537A1-D6FC-4f65-9D91-7224C49458BB}"/>
          </c:extLst>
        </c:dLbl>
      </c:pivotFmt>
      <c:pivotFmt>
        <c:idx val="59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2"/>
        <c:marker>
          <c:symbol val="none"/>
        </c:marker>
        <c:dLbl>
          <c:idx val="0"/>
          <c:delete val="1"/>
          <c:extLst>
            <c:ext xmlns:c15="http://schemas.microsoft.com/office/drawing/2012/chart" uri="{CE6537A1-D6FC-4f65-9D91-7224C49458BB}"/>
          </c:extLst>
        </c:dLbl>
      </c:pivotFmt>
      <c:pivotFmt>
        <c:idx val="60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06"/>
        <c:marker>
          <c:symbol val="none"/>
        </c:marker>
        <c:dLbl>
          <c:idx val="0"/>
          <c:delete val="1"/>
          <c:extLst>
            <c:ext xmlns:c15="http://schemas.microsoft.com/office/drawing/2012/chart" uri="{CE6537A1-D6FC-4f65-9D91-7224C49458BB}"/>
          </c:extLst>
        </c:dLbl>
      </c:pivotFmt>
      <c:pivotFmt>
        <c:idx val="60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0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0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0"/>
        <c:marker>
          <c:symbol val="none"/>
        </c:marker>
        <c:dLbl>
          <c:idx val="0"/>
          <c:delete val="1"/>
          <c:extLst>
            <c:ext xmlns:c15="http://schemas.microsoft.com/office/drawing/2012/chart" uri="{CE6537A1-D6FC-4f65-9D91-7224C49458BB}"/>
          </c:extLst>
        </c:dLbl>
      </c:pivotFmt>
      <c:pivotFmt>
        <c:idx val="61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4"/>
        <c:marker>
          <c:symbol val="none"/>
        </c:marker>
        <c:dLbl>
          <c:idx val="0"/>
          <c:delete val="1"/>
          <c:extLst>
            <c:ext xmlns:c15="http://schemas.microsoft.com/office/drawing/2012/chart" uri="{CE6537A1-D6FC-4f65-9D91-7224C49458BB}"/>
          </c:extLst>
        </c:dLbl>
      </c:pivotFmt>
      <c:pivotFmt>
        <c:idx val="61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1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1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18"/>
        <c:marker>
          <c:symbol val="none"/>
        </c:marker>
        <c:dLbl>
          <c:idx val="0"/>
          <c:delete val="1"/>
          <c:extLst>
            <c:ext xmlns:c15="http://schemas.microsoft.com/office/drawing/2012/chart" uri="{CE6537A1-D6FC-4f65-9D91-7224C49458BB}"/>
          </c:extLst>
        </c:dLbl>
      </c:pivotFmt>
      <c:pivotFmt>
        <c:idx val="61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2"/>
        <c:marker>
          <c:symbol val="none"/>
        </c:marker>
        <c:dLbl>
          <c:idx val="0"/>
          <c:delete val="1"/>
          <c:extLst>
            <c:ext xmlns:c15="http://schemas.microsoft.com/office/drawing/2012/chart" uri="{CE6537A1-D6FC-4f65-9D91-7224C49458BB}"/>
          </c:extLst>
        </c:dLbl>
      </c:pivotFmt>
      <c:pivotFmt>
        <c:idx val="62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26"/>
        <c:marker>
          <c:symbol val="none"/>
        </c:marker>
        <c:dLbl>
          <c:idx val="0"/>
          <c:delete val="1"/>
          <c:extLst>
            <c:ext xmlns:c15="http://schemas.microsoft.com/office/drawing/2012/chart" uri="{CE6537A1-D6FC-4f65-9D91-7224C49458BB}"/>
          </c:extLst>
        </c:dLbl>
      </c:pivotFmt>
      <c:pivotFmt>
        <c:idx val="62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2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2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0"/>
        <c:marker>
          <c:symbol val="none"/>
        </c:marker>
        <c:dLbl>
          <c:idx val="0"/>
          <c:delete val="1"/>
          <c:extLst>
            <c:ext xmlns:c15="http://schemas.microsoft.com/office/drawing/2012/chart" uri="{CE6537A1-D6FC-4f65-9D91-7224C49458BB}"/>
          </c:extLst>
        </c:dLbl>
      </c:pivotFmt>
      <c:pivotFmt>
        <c:idx val="63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4"/>
        <c:marker>
          <c:symbol val="none"/>
        </c:marker>
        <c:dLbl>
          <c:idx val="0"/>
          <c:delete val="1"/>
          <c:extLst>
            <c:ext xmlns:c15="http://schemas.microsoft.com/office/drawing/2012/chart" uri="{CE6537A1-D6FC-4f65-9D91-7224C49458BB}"/>
          </c:extLst>
        </c:dLbl>
      </c:pivotFmt>
      <c:pivotFmt>
        <c:idx val="63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3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3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38"/>
        <c:marker>
          <c:symbol val="none"/>
        </c:marker>
        <c:dLbl>
          <c:idx val="0"/>
          <c:delete val="1"/>
          <c:extLst>
            <c:ext xmlns:c15="http://schemas.microsoft.com/office/drawing/2012/chart" uri="{CE6537A1-D6FC-4f65-9D91-7224C49458BB}"/>
          </c:extLst>
        </c:dLbl>
      </c:pivotFmt>
      <c:pivotFmt>
        <c:idx val="63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2"/>
        <c:marker>
          <c:symbol val="none"/>
        </c:marker>
        <c:dLbl>
          <c:idx val="0"/>
          <c:delete val="1"/>
          <c:extLst>
            <c:ext xmlns:c15="http://schemas.microsoft.com/office/drawing/2012/chart" uri="{CE6537A1-D6FC-4f65-9D91-7224C49458BB}"/>
          </c:extLst>
        </c:dLbl>
      </c:pivotFmt>
      <c:pivotFmt>
        <c:idx val="64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46"/>
        <c:marker>
          <c:symbol val="none"/>
        </c:marker>
        <c:dLbl>
          <c:idx val="0"/>
          <c:delete val="1"/>
          <c:extLst>
            <c:ext xmlns:c15="http://schemas.microsoft.com/office/drawing/2012/chart" uri="{CE6537A1-D6FC-4f65-9D91-7224C49458BB}"/>
          </c:extLst>
        </c:dLbl>
      </c:pivotFmt>
      <c:pivotFmt>
        <c:idx val="647"/>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48"/>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49"/>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0"/>
        <c:marker>
          <c:symbol val="none"/>
        </c:marker>
        <c:dLbl>
          <c:idx val="0"/>
          <c:delete val="1"/>
          <c:extLst>
            <c:ext xmlns:c15="http://schemas.microsoft.com/office/drawing/2012/chart" uri="{CE6537A1-D6FC-4f65-9D91-7224C49458BB}"/>
          </c:extLst>
        </c:dLbl>
      </c:pivotFmt>
      <c:pivotFmt>
        <c:idx val="65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4"/>
        <c:marker>
          <c:symbol val="none"/>
        </c:marker>
        <c:dLbl>
          <c:idx val="0"/>
          <c:delete val="1"/>
          <c:extLst>
            <c:ext xmlns:c15="http://schemas.microsoft.com/office/drawing/2012/chart" uri="{CE6537A1-D6FC-4f65-9D91-7224C49458BB}"/>
          </c:extLst>
        </c:dLbl>
      </c:pivotFmt>
      <c:pivotFmt>
        <c:idx val="65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5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5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58"/>
        <c:marker>
          <c:symbol val="none"/>
        </c:marker>
        <c:dLbl>
          <c:idx val="0"/>
          <c:delete val="1"/>
          <c:extLst>
            <c:ext xmlns:c15="http://schemas.microsoft.com/office/drawing/2012/chart" uri="{CE6537A1-D6FC-4f65-9D91-7224C49458BB}"/>
          </c:extLst>
        </c:dLbl>
      </c:pivotFmt>
      <c:pivotFmt>
        <c:idx val="659"/>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60"/>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61"/>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62"/>
        <c:marker>
          <c:symbol val="none"/>
        </c:marker>
        <c:dLbl>
          <c:idx val="0"/>
          <c:delete val="1"/>
          <c:extLst>
            <c:ext xmlns:c15="http://schemas.microsoft.com/office/drawing/2012/chart" uri="{CE6537A1-D6FC-4f65-9D91-7224C49458BB}"/>
          </c:extLst>
        </c:dLbl>
      </c:pivotFmt>
      <c:pivotFmt>
        <c:idx val="663"/>
        <c:marker>
          <c:symbol val="none"/>
        </c:marker>
        <c:dLbl>
          <c:idx val="0"/>
          <c:delete val="1"/>
          <c:extLst>
            <c:ext xmlns:c15="http://schemas.microsoft.com/office/drawing/2012/chart" uri="{CE6537A1-D6FC-4f65-9D91-7224C49458BB}"/>
          </c:extLst>
        </c:dLbl>
      </c:pivotFmt>
      <c:pivotFmt>
        <c:idx val="664"/>
        <c:marker>
          <c:symbol val="none"/>
        </c:marker>
        <c:dLbl>
          <c:idx val="0"/>
          <c:delete val="1"/>
          <c:extLst>
            <c:ext xmlns:c15="http://schemas.microsoft.com/office/drawing/2012/chart" uri="{CE6537A1-D6FC-4f65-9D91-7224C49458BB}"/>
          </c:extLst>
        </c:dLbl>
      </c:pivotFmt>
      <c:pivotFmt>
        <c:idx val="665"/>
        <c:marker>
          <c:symbol val="none"/>
        </c:marker>
        <c:dLbl>
          <c:idx val="0"/>
          <c:delete val="1"/>
          <c:extLst>
            <c:ext xmlns:c15="http://schemas.microsoft.com/office/drawing/2012/chart" uri="{CE6537A1-D6FC-4f65-9D91-7224C49458BB}"/>
          </c:extLst>
        </c:dLbl>
      </c:pivotFmt>
      <c:pivotFmt>
        <c:idx val="666"/>
        <c:marker>
          <c:symbol val="none"/>
        </c:marker>
        <c:dLbl>
          <c:idx val="0"/>
          <c:delete val="1"/>
          <c:extLst>
            <c:ext xmlns:c15="http://schemas.microsoft.com/office/drawing/2012/chart" uri="{CE6537A1-D6FC-4f65-9D91-7224C49458BB}"/>
          </c:extLst>
        </c:dLbl>
      </c:pivotFmt>
      <c:pivotFmt>
        <c:idx val="667"/>
        <c:marker>
          <c:symbol val="none"/>
        </c:marker>
        <c:dLbl>
          <c:idx val="0"/>
          <c:delete val="1"/>
          <c:extLst>
            <c:ext xmlns:c15="http://schemas.microsoft.com/office/drawing/2012/chart" uri="{CE6537A1-D6FC-4f65-9D91-7224C49458BB}"/>
          </c:extLst>
        </c:dLbl>
      </c:pivotFmt>
      <c:pivotFmt>
        <c:idx val="668"/>
        <c:marker>
          <c:symbol val="none"/>
        </c:marker>
        <c:dLbl>
          <c:idx val="0"/>
          <c:delete val="1"/>
          <c:extLst>
            <c:ext xmlns:c15="http://schemas.microsoft.com/office/drawing/2012/chart" uri="{CE6537A1-D6FC-4f65-9D91-7224C49458BB}"/>
          </c:extLst>
        </c:dLbl>
      </c:pivotFmt>
      <c:pivotFmt>
        <c:idx val="669"/>
        <c:marker>
          <c:symbol val="none"/>
        </c:marker>
        <c:dLbl>
          <c:idx val="0"/>
          <c:delete val="1"/>
          <c:extLst>
            <c:ext xmlns:c15="http://schemas.microsoft.com/office/drawing/2012/chart" uri="{CE6537A1-D6FC-4f65-9D91-7224C49458BB}"/>
          </c:extLst>
        </c:dLbl>
      </c:pivotFmt>
      <c:pivotFmt>
        <c:idx val="670"/>
        <c:marker>
          <c:symbol val="none"/>
        </c:marker>
        <c:dLbl>
          <c:idx val="0"/>
          <c:delete val="1"/>
          <c:extLst>
            <c:ext xmlns:c15="http://schemas.microsoft.com/office/drawing/2012/chart" uri="{CE6537A1-D6FC-4f65-9D91-7224C49458BB}"/>
          </c:extLst>
        </c:dLbl>
      </c:pivotFmt>
      <c:pivotFmt>
        <c:idx val="67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4"/>
        <c:marker>
          <c:symbol val="none"/>
        </c:marker>
        <c:dLbl>
          <c:idx val="0"/>
          <c:delete val="1"/>
          <c:extLst>
            <c:ext xmlns:c15="http://schemas.microsoft.com/office/drawing/2012/chart" uri="{CE6537A1-D6FC-4f65-9D91-7224C49458BB}"/>
          </c:extLst>
        </c:dLbl>
      </c:pivotFmt>
      <c:pivotFmt>
        <c:idx val="675"/>
        <c:marker>
          <c:symbol val="none"/>
        </c:marker>
        <c:dLbl>
          <c:idx val="0"/>
          <c:delete val="1"/>
          <c:extLst>
            <c:ext xmlns:c15="http://schemas.microsoft.com/office/drawing/2012/chart" uri="{CE6537A1-D6FC-4f65-9D91-7224C49458BB}"/>
          </c:extLst>
        </c:dLbl>
      </c:pivotFmt>
      <c:pivotFmt>
        <c:idx val="67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7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7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79"/>
        <c:marker>
          <c:symbol val="none"/>
        </c:marker>
        <c:dLbl>
          <c:idx val="0"/>
          <c:delete val="1"/>
          <c:extLst>
            <c:ext xmlns:c15="http://schemas.microsoft.com/office/drawing/2012/chart" uri="{CE6537A1-D6FC-4f65-9D91-7224C49458BB}"/>
          </c:extLst>
        </c:dLbl>
      </c:pivotFmt>
      <c:pivotFmt>
        <c:idx val="680"/>
        <c:marker>
          <c:symbol val="none"/>
        </c:marker>
        <c:dLbl>
          <c:idx val="0"/>
          <c:delete val="1"/>
          <c:extLst>
            <c:ext xmlns:c15="http://schemas.microsoft.com/office/drawing/2012/chart" uri="{CE6537A1-D6FC-4f65-9D91-7224C49458BB}"/>
          </c:extLst>
        </c:dLbl>
      </c:pivotFmt>
      <c:pivotFmt>
        <c:idx val="681"/>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82"/>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83"/>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84"/>
        <c:marker>
          <c:symbol val="none"/>
        </c:marker>
        <c:dLbl>
          <c:idx val="0"/>
          <c:delete val="1"/>
          <c:extLst>
            <c:ext xmlns:c15="http://schemas.microsoft.com/office/drawing/2012/chart" uri="{CE6537A1-D6FC-4f65-9D91-7224C49458BB}"/>
          </c:extLst>
        </c:dLbl>
      </c:pivotFmt>
      <c:pivotFmt>
        <c:idx val="685"/>
        <c:marker>
          <c:symbol val="none"/>
        </c:marker>
        <c:dLbl>
          <c:idx val="0"/>
          <c:delete val="1"/>
          <c:extLst>
            <c:ext xmlns:c15="http://schemas.microsoft.com/office/drawing/2012/chart" uri="{CE6537A1-D6FC-4f65-9D91-7224C49458BB}"/>
          </c:extLst>
        </c:dLbl>
      </c:pivotFmt>
      <c:pivotFmt>
        <c:idx val="686"/>
        <c:marker>
          <c:symbol val="none"/>
        </c:marker>
        <c:dLbl>
          <c:idx val="0"/>
          <c:delete val="1"/>
          <c:extLst>
            <c:ext xmlns:c15="http://schemas.microsoft.com/office/drawing/2012/chart" uri="{CE6537A1-D6FC-4f65-9D91-7224C49458BB}"/>
          </c:extLst>
        </c:dLbl>
      </c:pivotFmt>
      <c:pivotFmt>
        <c:idx val="687"/>
        <c:marker>
          <c:symbol val="none"/>
        </c:marker>
        <c:dLbl>
          <c:idx val="0"/>
          <c:delete val="1"/>
          <c:extLst>
            <c:ext xmlns:c15="http://schemas.microsoft.com/office/drawing/2012/chart" uri="{CE6537A1-D6FC-4f65-9D91-7224C49458BB}"/>
          </c:extLst>
        </c:dLbl>
      </c:pivotFmt>
      <c:pivotFmt>
        <c:idx val="688"/>
        <c:marker>
          <c:symbol val="none"/>
        </c:marker>
        <c:dLbl>
          <c:idx val="0"/>
          <c:delete val="1"/>
          <c:extLst>
            <c:ext xmlns:c15="http://schemas.microsoft.com/office/drawing/2012/chart" uri="{CE6537A1-D6FC-4f65-9D91-7224C49458BB}"/>
          </c:extLst>
        </c:dLbl>
      </c:pivotFmt>
      <c:pivotFmt>
        <c:idx val="689"/>
        <c:marker>
          <c:symbol val="none"/>
        </c:marker>
        <c:dLbl>
          <c:idx val="0"/>
          <c:delete val="1"/>
          <c:extLst>
            <c:ext xmlns:c15="http://schemas.microsoft.com/office/drawing/2012/chart" uri="{CE6537A1-D6FC-4f65-9D91-7224C49458BB}"/>
          </c:extLst>
        </c:dLbl>
      </c:pivotFmt>
      <c:pivotFmt>
        <c:idx val="690"/>
        <c:marker>
          <c:symbol val="none"/>
        </c:marker>
        <c:dLbl>
          <c:idx val="0"/>
          <c:delete val="1"/>
          <c:extLst>
            <c:ext xmlns:c15="http://schemas.microsoft.com/office/drawing/2012/chart" uri="{CE6537A1-D6FC-4f65-9D91-7224C49458BB}"/>
          </c:extLst>
        </c:dLbl>
      </c:pivotFmt>
      <c:pivotFmt>
        <c:idx val="691"/>
        <c:marker>
          <c:symbol val="none"/>
        </c:marker>
        <c:dLbl>
          <c:idx val="0"/>
          <c:delete val="1"/>
          <c:extLst>
            <c:ext xmlns:c15="http://schemas.microsoft.com/office/drawing/2012/chart" uri="{CE6537A1-D6FC-4f65-9D91-7224C49458BB}"/>
          </c:extLst>
        </c:dLbl>
      </c:pivotFmt>
      <c:pivotFmt>
        <c:idx val="692"/>
        <c:marker>
          <c:symbol val="none"/>
        </c:marker>
        <c:dLbl>
          <c:idx val="0"/>
          <c:delete val="1"/>
          <c:extLst>
            <c:ext xmlns:c15="http://schemas.microsoft.com/office/drawing/2012/chart" uri="{CE6537A1-D6FC-4f65-9D91-7224C49458BB}"/>
          </c:extLst>
        </c:dLbl>
      </c:pivotFmt>
      <c:pivotFmt>
        <c:idx val="693"/>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694"/>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695"/>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696"/>
        <c:marker>
          <c:symbol val="none"/>
        </c:marker>
        <c:dLbl>
          <c:idx val="0"/>
          <c:delete val="1"/>
          <c:extLst>
            <c:ext xmlns:c15="http://schemas.microsoft.com/office/drawing/2012/chart" uri="{CE6537A1-D6FC-4f65-9D91-7224C49458BB}"/>
          </c:extLst>
        </c:dLbl>
      </c:pivotFmt>
      <c:pivotFmt>
        <c:idx val="697"/>
        <c:marker>
          <c:symbol val="none"/>
        </c:marker>
        <c:dLbl>
          <c:idx val="0"/>
          <c:delete val="1"/>
          <c:extLst>
            <c:ext xmlns:c15="http://schemas.microsoft.com/office/drawing/2012/chart" uri="{CE6537A1-D6FC-4f65-9D91-7224C49458BB}"/>
          </c:extLst>
        </c:dLbl>
      </c:pivotFmt>
      <c:pivotFmt>
        <c:idx val="698"/>
        <c:marker>
          <c:symbol val="none"/>
        </c:marker>
        <c:dLbl>
          <c:idx val="0"/>
          <c:delete val="1"/>
          <c:extLst>
            <c:ext xmlns:c15="http://schemas.microsoft.com/office/drawing/2012/chart" uri="{CE6537A1-D6FC-4f65-9D91-7224C49458BB}"/>
          </c:extLst>
        </c:dLbl>
      </c:pivotFmt>
      <c:pivotFmt>
        <c:idx val="699"/>
        <c:marker>
          <c:symbol val="none"/>
        </c:marker>
        <c:dLbl>
          <c:idx val="0"/>
          <c:delete val="1"/>
          <c:extLst>
            <c:ext xmlns:c15="http://schemas.microsoft.com/office/drawing/2012/chart" uri="{CE6537A1-D6FC-4f65-9D91-7224C49458BB}"/>
          </c:extLst>
        </c:dLbl>
      </c:pivotFmt>
      <c:pivotFmt>
        <c:idx val="700"/>
        <c:marker>
          <c:symbol val="none"/>
        </c:marker>
        <c:dLbl>
          <c:idx val="0"/>
          <c:delete val="1"/>
          <c:extLst>
            <c:ext xmlns:c15="http://schemas.microsoft.com/office/drawing/2012/chart" uri="{CE6537A1-D6FC-4f65-9D91-7224C49458BB}"/>
          </c:extLst>
        </c:dLbl>
      </c:pivotFmt>
      <c:pivotFmt>
        <c:idx val="701"/>
        <c:marker>
          <c:symbol val="none"/>
        </c:marker>
        <c:dLbl>
          <c:idx val="0"/>
          <c:delete val="1"/>
          <c:extLst>
            <c:ext xmlns:c15="http://schemas.microsoft.com/office/drawing/2012/chart" uri="{CE6537A1-D6FC-4f65-9D91-7224C49458BB}"/>
          </c:extLst>
        </c:dLbl>
      </c:pivotFmt>
      <c:pivotFmt>
        <c:idx val="702"/>
        <c:marker>
          <c:symbol val="none"/>
        </c:marker>
        <c:dLbl>
          <c:idx val="0"/>
          <c:delete val="1"/>
          <c:extLst>
            <c:ext xmlns:c15="http://schemas.microsoft.com/office/drawing/2012/chart" uri="{CE6537A1-D6FC-4f65-9D91-7224C49458BB}"/>
          </c:extLst>
        </c:dLbl>
      </c:pivotFmt>
      <c:pivotFmt>
        <c:idx val="703"/>
        <c:marker>
          <c:symbol val="none"/>
        </c:marker>
        <c:dLbl>
          <c:idx val="0"/>
          <c:delete val="1"/>
          <c:extLst>
            <c:ext xmlns:c15="http://schemas.microsoft.com/office/drawing/2012/chart" uri="{CE6537A1-D6FC-4f65-9D91-7224C49458BB}"/>
          </c:extLst>
        </c:dLbl>
      </c:pivotFmt>
      <c:pivotFmt>
        <c:idx val="704"/>
        <c:marker>
          <c:symbol val="none"/>
        </c:marker>
        <c:dLbl>
          <c:idx val="0"/>
          <c:delete val="1"/>
          <c:extLst>
            <c:ext xmlns:c15="http://schemas.microsoft.com/office/drawing/2012/chart" uri="{CE6537A1-D6FC-4f65-9D91-7224C49458BB}"/>
          </c:extLst>
        </c:dLbl>
      </c:pivotFmt>
      <c:pivotFmt>
        <c:idx val="705"/>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06"/>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07"/>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08"/>
        <c:marker>
          <c:symbol val="none"/>
        </c:marker>
        <c:dLbl>
          <c:idx val="0"/>
          <c:delete val="1"/>
          <c:extLst>
            <c:ext xmlns:c15="http://schemas.microsoft.com/office/drawing/2012/chart" uri="{CE6537A1-D6FC-4f65-9D91-7224C49458BB}"/>
          </c:extLst>
        </c:dLbl>
      </c:pivotFmt>
      <c:pivotFmt>
        <c:idx val="709"/>
        <c:marker>
          <c:symbol val="none"/>
        </c:marker>
        <c:dLbl>
          <c:idx val="0"/>
          <c:delete val="1"/>
          <c:extLst>
            <c:ext xmlns:c15="http://schemas.microsoft.com/office/drawing/2012/chart" uri="{CE6537A1-D6FC-4f65-9D91-7224C49458BB}"/>
          </c:extLst>
        </c:dLbl>
      </c:pivotFmt>
      <c:pivotFmt>
        <c:idx val="71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1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1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13"/>
        <c:marker>
          <c:symbol val="none"/>
        </c:marker>
        <c:dLbl>
          <c:idx val="0"/>
          <c:delete val="1"/>
          <c:extLst>
            <c:ext xmlns:c15="http://schemas.microsoft.com/office/drawing/2012/chart" uri="{CE6537A1-D6FC-4f65-9D91-7224C49458BB}"/>
          </c:extLst>
        </c:dLbl>
      </c:pivotFmt>
      <c:pivotFmt>
        <c:idx val="714"/>
        <c:marker>
          <c:symbol val="none"/>
        </c:marker>
        <c:dLbl>
          <c:idx val="0"/>
          <c:delete val="1"/>
          <c:extLst>
            <c:ext xmlns:c15="http://schemas.microsoft.com/office/drawing/2012/chart" uri="{CE6537A1-D6FC-4f65-9D91-7224C49458BB}"/>
          </c:extLst>
        </c:dLbl>
      </c:pivotFmt>
      <c:pivotFmt>
        <c:idx val="715"/>
        <c:marker>
          <c:symbol val="none"/>
        </c:marker>
        <c:dLbl>
          <c:idx val="0"/>
          <c:delete val="1"/>
          <c:extLst>
            <c:ext xmlns:c15="http://schemas.microsoft.com/office/drawing/2012/chart" uri="{CE6537A1-D6FC-4f65-9D91-7224C49458BB}"/>
          </c:extLst>
        </c:dLbl>
      </c:pivotFmt>
      <c:pivotFmt>
        <c:idx val="716"/>
        <c:marker>
          <c:symbol val="none"/>
        </c:marker>
        <c:dLbl>
          <c:idx val="0"/>
          <c:delete val="1"/>
          <c:extLst>
            <c:ext xmlns:c15="http://schemas.microsoft.com/office/drawing/2012/chart" uri="{CE6537A1-D6FC-4f65-9D91-7224C49458BB}"/>
          </c:extLst>
        </c:dLbl>
      </c:pivotFmt>
      <c:pivotFmt>
        <c:idx val="717"/>
        <c:marker>
          <c:symbol val="none"/>
        </c:marker>
        <c:dLbl>
          <c:idx val="0"/>
          <c:delete val="1"/>
          <c:extLst>
            <c:ext xmlns:c15="http://schemas.microsoft.com/office/drawing/2012/chart" uri="{CE6537A1-D6FC-4f65-9D91-7224C49458BB}"/>
          </c:extLst>
        </c:dLbl>
      </c:pivotFmt>
      <c:pivotFmt>
        <c:idx val="718"/>
        <c:marker>
          <c:symbol val="none"/>
        </c:marker>
        <c:dLbl>
          <c:idx val="0"/>
          <c:delete val="1"/>
          <c:extLst>
            <c:ext xmlns:c15="http://schemas.microsoft.com/office/drawing/2012/chart" uri="{CE6537A1-D6FC-4f65-9D91-7224C49458BB}"/>
          </c:extLst>
        </c:dLbl>
      </c:pivotFmt>
      <c:pivotFmt>
        <c:idx val="719"/>
        <c:marker>
          <c:symbol val="none"/>
        </c:marker>
        <c:dLbl>
          <c:idx val="0"/>
          <c:delete val="1"/>
          <c:extLst>
            <c:ext xmlns:c15="http://schemas.microsoft.com/office/drawing/2012/chart" uri="{CE6537A1-D6FC-4f65-9D91-7224C49458BB}"/>
          </c:extLst>
        </c:dLbl>
      </c:pivotFmt>
      <c:pivotFmt>
        <c:idx val="720"/>
        <c:marker>
          <c:symbol val="none"/>
        </c:marker>
        <c:dLbl>
          <c:idx val="0"/>
          <c:delete val="1"/>
          <c:extLst>
            <c:ext xmlns:c15="http://schemas.microsoft.com/office/drawing/2012/chart" uri="{CE6537A1-D6FC-4f65-9D91-7224C49458BB}"/>
          </c:extLst>
        </c:dLbl>
      </c:pivotFmt>
      <c:pivotFmt>
        <c:idx val="721"/>
        <c:marker>
          <c:symbol val="none"/>
        </c:marker>
        <c:dLbl>
          <c:idx val="0"/>
          <c:delete val="1"/>
          <c:extLst>
            <c:ext xmlns:c15="http://schemas.microsoft.com/office/drawing/2012/chart" uri="{CE6537A1-D6FC-4f65-9D91-7224C49458BB}"/>
          </c:extLst>
        </c:dLbl>
      </c:pivotFmt>
      <c:pivotFmt>
        <c:idx val="72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2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2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25"/>
        <c:marker>
          <c:symbol val="none"/>
        </c:marker>
        <c:dLbl>
          <c:idx val="0"/>
          <c:delete val="1"/>
          <c:extLst>
            <c:ext xmlns:c15="http://schemas.microsoft.com/office/drawing/2012/chart" uri="{CE6537A1-D6FC-4f65-9D91-7224C49458BB}"/>
          </c:extLst>
        </c:dLbl>
      </c:pivotFmt>
      <c:pivotFmt>
        <c:idx val="726"/>
        <c:marker>
          <c:symbol val="none"/>
        </c:marker>
        <c:dLbl>
          <c:idx val="0"/>
          <c:delete val="1"/>
          <c:extLst>
            <c:ext xmlns:c15="http://schemas.microsoft.com/office/drawing/2012/chart" uri="{CE6537A1-D6FC-4f65-9D91-7224C49458BB}"/>
          </c:extLst>
        </c:dLbl>
      </c:pivotFmt>
      <c:pivotFmt>
        <c:idx val="727"/>
        <c:marker>
          <c:symbol val="none"/>
        </c:marker>
        <c:dLbl>
          <c:idx val="0"/>
          <c:delete val="1"/>
          <c:extLst>
            <c:ext xmlns:c15="http://schemas.microsoft.com/office/drawing/2012/chart" uri="{CE6537A1-D6FC-4f65-9D91-7224C49458BB}"/>
          </c:extLst>
        </c:dLbl>
      </c:pivotFmt>
      <c:pivotFmt>
        <c:idx val="728"/>
        <c:marker>
          <c:symbol val="none"/>
        </c:marker>
        <c:dLbl>
          <c:idx val="0"/>
          <c:delete val="1"/>
          <c:extLst>
            <c:ext xmlns:c15="http://schemas.microsoft.com/office/drawing/2012/chart" uri="{CE6537A1-D6FC-4f65-9D91-7224C49458BB}"/>
          </c:extLst>
        </c:dLbl>
      </c:pivotFmt>
      <c:pivotFmt>
        <c:idx val="729"/>
        <c:marker>
          <c:symbol val="none"/>
        </c:marker>
        <c:dLbl>
          <c:idx val="0"/>
          <c:delete val="1"/>
          <c:extLst>
            <c:ext xmlns:c15="http://schemas.microsoft.com/office/drawing/2012/chart" uri="{CE6537A1-D6FC-4f65-9D91-7224C49458BB}"/>
          </c:extLst>
        </c:dLbl>
      </c:pivotFmt>
      <c:pivotFmt>
        <c:idx val="730"/>
        <c:marker>
          <c:symbol val="none"/>
        </c:marker>
        <c:dLbl>
          <c:idx val="0"/>
          <c:delete val="1"/>
          <c:extLst>
            <c:ext xmlns:c15="http://schemas.microsoft.com/office/drawing/2012/chart" uri="{CE6537A1-D6FC-4f65-9D91-7224C49458BB}"/>
          </c:extLst>
        </c:dLbl>
      </c:pivotFmt>
      <c:pivotFmt>
        <c:idx val="731"/>
        <c:marker>
          <c:symbol val="none"/>
        </c:marker>
        <c:dLbl>
          <c:idx val="0"/>
          <c:delete val="1"/>
          <c:extLst>
            <c:ext xmlns:c15="http://schemas.microsoft.com/office/drawing/2012/chart" uri="{CE6537A1-D6FC-4f65-9D91-7224C49458BB}"/>
          </c:extLst>
        </c:dLbl>
      </c:pivotFmt>
      <c:pivotFmt>
        <c:idx val="732"/>
        <c:marker>
          <c:symbol val="none"/>
        </c:marker>
        <c:dLbl>
          <c:idx val="0"/>
          <c:delete val="1"/>
          <c:extLst>
            <c:ext xmlns:c15="http://schemas.microsoft.com/office/drawing/2012/chart" uri="{CE6537A1-D6FC-4f65-9D91-7224C49458BB}"/>
          </c:extLst>
        </c:dLbl>
      </c:pivotFmt>
      <c:pivotFmt>
        <c:idx val="733"/>
        <c:marker>
          <c:symbol val="none"/>
        </c:marker>
        <c:dLbl>
          <c:idx val="0"/>
          <c:delete val="1"/>
          <c:extLst>
            <c:ext xmlns:c15="http://schemas.microsoft.com/office/drawing/2012/chart" uri="{CE6537A1-D6FC-4f65-9D91-7224C49458BB}"/>
          </c:extLst>
        </c:dLbl>
      </c:pivotFmt>
      <c:pivotFmt>
        <c:idx val="73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3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3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37"/>
        <c:marker>
          <c:symbol val="none"/>
        </c:marker>
        <c:dLbl>
          <c:idx val="0"/>
          <c:delete val="1"/>
          <c:extLst>
            <c:ext xmlns:c15="http://schemas.microsoft.com/office/drawing/2012/chart" uri="{CE6537A1-D6FC-4f65-9D91-7224C49458BB}"/>
          </c:extLst>
        </c:dLbl>
      </c:pivotFmt>
      <c:pivotFmt>
        <c:idx val="738"/>
        <c:marker>
          <c:symbol val="none"/>
        </c:marker>
        <c:dLbl>
          <c:idx val="0"/>
          <c:delete val="1"/>
          <c:extLst>
            <c:ext xmlns:c15="http://schemas.microsoft.com/office/drawing/2012/chart" uri="{CE6537A1-D6FC-4f65-9D91-7224C49458BB}"/>
          </c:extLst>
        </c:dLbl>
      </c:pivotFmt>
      <c:pivotFmt>
        <c:idx val="739"/>
        <c:marker>
          <c:symbol val="none"/>
        </c:marker>
        <c:dLbl>
          <c:idx val="0"/>
          <c:delete val="1"/>
          <c:extLst>
            <c:ext xmlns:c15="http://schemas.microsoft.com/office/drawing/2012/chart" uri="{CE6537A1-D6FC-4f65-9D91-7224C49458BB}"/>
          </c:extLst>
        </c:dLbl>
      </c:pivotFmt>
      <c:pivotFmt>
        <c:idx val="740"/>
        <c:marker>
          <c:symbol val="none"/>
        </c:marker>
        <c:dLbl>
          <c:idx val="0"/>
          <c:delete val="1"/>
          <c:extLst>
            <c:ext xmlns:c15="http://schemas.microsoft.com/office/drawing/2012/chart" uri="{CE6537A1-D6FC-4f65-9D91-7224C49458BB}"/>
          </c:extLst>
        </c:dLbl>
      </c:pivotFmt>
      <c:pivotFmt>
        <c:idx val="741"/>
        <c:marker>
          <c:symbol val="none"/>
        </c:marker>
        <c:dLbl>
          <c:idx val="0"/>
          <c:delete val="1"/>
          <c:extLst>
            <c:ext xmlns:c15="http://schemas.microsoft.com/office/drawing/2012/chart" uri="{CE6537A1-D6FC-4f65-9D91-7224C49458BB}"/>
          </c:extLst>
        </c:dLbl>
      </c:pivotFmt>
      <c:pivotFmt>
        <c:idx val="742"/>
        <c:marker>
          <c:symbol val="none"/>
        </c:marker>
        <c:dLbl>
          <c:idx val="0"/>
          <c:delete val="1"/>
          <c:extLst>
            <c:ext xmlns:c15="http://schemas.microsoft.com/office/drawing/2012/chart" uri="{CE6537A1-D6FC-4f65-9D91-7224C49458BB}"/>
          </c:extLst>
        </c:dLbl>
      </c:pivotFmt>
      <c:pivotFmt>
        <c:idx val="743"/>
        <c:marker>
          <c:symbol val="none"/>
        </c:marker>
        <c:dLbl>
          <c:idx val="0"/>
          <c:delete val="1"/>
          <c:extLst>
            <c:ext xmlns:c15="http://schemas.microsoft.com/office/drawing/2012/chart" uri="{CE6537A1-D6FC-4f65-9D91-7224C49458BB}"/>
          </c:extLst>
        </c:dLbl>
      </c:pivotFmt>
      <c:pivotFmt>
        <c:idx val="744"/>
        <c:marker>
          <c:symbol val="none"/>
        </c:marker>
        <c:dLbl>
          <c:idx val="0"/>
          <c:delete val="1"/>
          <c:extLst>
            <c:ext xmlns:c15="http://schemas.microsoft.com/office/drawing/2012/chart" uri="{CE6537A1-D6FC-4f65-9D91-7224C49458BB}"/>
          </c:extLst>
        </c:dLbl>
      </c:pivotFmt>
      <c:pivotFmt>
        <c:idx val="745"/>
        <c:marker>
          <c:symbol val="none"/>
        </c:marker>
        <c:dLbl>
          <c:idx val="0"/>
          <c:delete val="1"/>
          <c:extLst>
            <c:ext xmlns:c15="http://schemas.microsoft.com/office/drawing/2012/chart" uri="{CE6537A1-D6FC-4f65-9D91-7224C49458BB}"/>
          </c:extLst>
        </c:dLbl>
      </c:pivotFmt>
      <c:pivotFmt>
        <c:idx val="74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4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4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49"/>
        <c:marker>
          <c:symbol val="none"/>
        </c:marker>
        <c:dLbl>
          <c:idx val="0"/>
          <c:delete val="1"/>
          <c:extLst>
            <c:ext xmlns:c15="http://schemas.microsoft.com/office/drawing/2012/chart" uri="{CE6537A1-D6FC-4f65-9D91-7224C49458BB}"/>
          </c:extLst>
        </c:dLbl>
      </c:pivotFmt>
      <c:pivotFmt>
        <c:idx val="750"/>
        <c:marker>
          <c:symbol val="none"/>
        </c:marker>
        <c:dLbl>
          <c:idx val="0"/>
          <c:delete val="1"/>
          <c:extLst>
            <c:ext xmlns:c15="http://schemas.microsoft.com/office/drawing/2012/chart" uri="{CE6537A1-D6FC-4f65-9D91-7224C49458BB}"/>
          </c:extLst>
        </c:dLbl>
      </c:pivotFmt>
      <c:pivotFmt>
        <c:idx val="751"/>
        <c:marker>
          <c:symbol val="none"/>
        </c:marker>
        <c:dLbl>
          <c:idx val="0"/>
          <c:delete val="1"/>
          <c:extLst>
            <c:ext xmlns:c15="http://schemas.microsoft.com/office/drawing/2012/chart" uri="{CE6537A1-D6FC-4f65-9D91-7224C49458BB}"/>
          </c:extLst>
        </c:dLbl>
      </c:pivotFmt>
      <c:pivotFmt>
        <c:idx val="752"/>
        <c:marker>
          <c:symbol val="none"/>
        </c:marker>
        <c:dLbl>
          <c:idx val="0"/>
          <c:delete val="1"/>
          <c:extLst>
            <c:ext xmlns:c15="http://schemas.microsoft.com/office/drawing/2012/chart" uri="{CE6537A1-D6FC-4f65-9D91-7224C49458BB}"/>
          </c:extLst>
        </c:dLbl>
      </c:pivotFmt>
      <c:pivotFmt>
        <c:idx val="753"/>
        <c:marker>
          <c:symbol val="none"/>
        </c:marker>
        <c:dLbl>
          <c:idx val="0"/>
          <c:delete val="1"/>
          <c:extLst>
            <c:ext xmlns:c15="http://schemas.microsoft.com/office/drawing/2012/chart" uri="{CE6537A1-D6FC-4f65-9D91-7224C49458BB}"/>
          </c:extLst>
        </c:dLbl>
      </c:pivotFmt>
      <c:pivotFmt>
        <c:idx val="754"/>
        <c:marker>
          <c:symbol val="none"/>
        </c:marker>
        <c:dLbl>
          <c:idx val="0"/>
          <c:delete val="1"/>
          <c:extLst>
            <c:ext xmlns:c15="http://schemas.microsoft.com/office/drawing/2012/chart" uri="{CE6537A1-D6FC-4f65-9D91-7224C49458BB}"/>
          </c:extLst>
        </c:dLbl>
      </c:pivotFmt>
      <c:pivotFmt>
        <c:idx val="755"/>
        <c:marker>
          <c:symbol val="none"/>
        </c:marker>
        <c:dLbl>
          <c:idx val="0"/>
          <c:delete val="1"/>
          <c:extLst>
            <c:ext xmlns:c15="http://schemas.microsoft.com/office/drawing/2012/chart" uri="{CE6537A1-D6FC-4f65-9D91-7224C49458BB}"/>
          </c:extLst>
        </c:dLbl>
      </c:pivotFmt>
      <c:pivotFmt>
        <c:idx val="756"/>
        <c:marker>
          <c:symbol val="none"/>
        </c:marker>
        <c:dLbl>
          <c:idx val="0"/>
          <c:delete val="1"/>
          <c:extLst>
            <c:ext xmlns:c15="http://schemas.microsoft.com/office/drawing/2012/chart" uri="{CE6537A1-D6FC-4f65-9D91-7224C49458BB}"/>
          </c:extLst>
        </c:dLbl>
      </c:pivotFmt>
      <c:pivotFmt>
        <c:idx val="757"/>
        <c:marker>
          <c:symbol val="none"/>
        </c:marker>
        <c:dLbl>
          <c:idx val="0"/>
          <c:delete val="1"/>
          <c:extLst>
            <c:ext xmlns:c15="http://schemas.microsoft.com/office/drawing/2012/chart" uri="{CE6537A1-D6FC-4f65-9D91-7224C49458BB}"/>
          </c:extLst>
        </c:dLbl>
      </c:pivotFmt>
      <c:pivotFmt>
        <c:idx val="758"/>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59"/>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60"/>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61"/>
        <c:marker>
          <c:symbol val="none"/>
        </c:marker>
        <c:dLbl>
          <c:idx val="0"/>
          <c:delete val="1"/>
          <c:extLst>
            <c:ext xmlns:c15="http://schemas.microsoft.com/office/drawing/2012/chart" uri="{CE6537A1-D6FC-4f65-9D91-7224C49458BB}"/>
          </c:extLst>
        </c:dLbl>
      </c:pivotFmt>
      <c:pivotFmt>
        <c:idx val="762"/>
        <c:marker>
          <c:symbol val="none"/>
        </c:marker>
        <c:dLbl>
          <c:idx val="0"/>
          <c:delete val="1"/>
          <c:extLst>
            <c:ext xmlns:c15="http://schemas.microsoft.com/office/drawing/2012/chart" uri="{CE6537A1-D6FC-4f65-9D91-7224C49458BB}"/>
          </c:extLst>
        </c:dLbl>
      </c:pivotFmt>
      <c:pivotFmt>
        <c:idx val="763"/>
        <c:marker>
          <c:symbol val="none"/>
        </c:marker>
        <c:dLbl>
          <c:idx val="0"/>
          <c:delete val="1"/>
          <c:extLst>
            <c:ext xmlns:c15="http://schemas.microsoft.com/office/drawing/2012/chart" uri="{CE6537A1-D6FC-4f65-9D91-7224C49458BB}"/>
          </c:extLst>
        </c:dLbl>
      </c:pivotFmt>
      <c:pivotFmt>
        <c:idx val="764"/>
        <c:marker>
          <c:symbol val="none"/>
        </c:marker>
        <c:dLbl>
          <c:idx val="0"/>
          <c:delete val="1"/>
          <c:extLst>
            <c:ext xmlns:c15="http://schemas.microsoft.com/office/drawing/2012/chart" uri="{CE6537A1-D6FC-4f65-9D91-7224C49458BB}"/>
          </c:extLst>
        </c:dLbl>
      </c:pivotFmt>
      <c:pivotFmt>
        <c:idx val="765"/>
        <c:marker>
          <c:symbol val="none"/>
        </c:marker>
        <c:dLbl>
          <c:idx val="0"/>
          <c:delete val="1"/>
          <c:extLst>
            <c:ext xmlns:c15="http://schemas.microsoft.com/office/drawing/2012/chart" uri="{CE6537A1-D6FC-4f65-9D91-7224C49458BB}"/>
          </c:extLst>
        </c:dLbl>
      </c:pivotFmt>
      <c:pivotFmt>
        <c:idx val="766"/>
        <c:marker>
          <c:symbol val="none"/>
        </c:marker>
        <c:dLbl>
          <c:idx val="0"/>
          <c:delete val="1"/>
          <c:extLst>
            <c:ext xmlns:c15="http://schemas.microsoft.com/office/drawing/2012/chart" uri="{CE6537A1-D6FC-4f65-9D91-7224C49458BB}"/>
          </c:extLst>
        </c:dLbl>
      </c:pivotFmt>
      <c:pivotFmt>
        <c:idx val="767"/>
        <c:marker>
          <c:symbol val="none"/>
        </c:marker>
        <c:dLbl>
          <c:idx val="0"/>
          <c:delete val="1"/>
          <c:extLst>
            <c:ext xmlns:c15="http://schemas.microsoft.com/office/drawing/2012/chart" uri="{CE6537A1-D6FC-4f65-9D91-7224C49458BB}"/>
          </c:extLst>
        </c:dLbl>
      </c:pivotFmt>
      <c:pivotFmt>
        <c:idx val="768"/>
        <c:marker>
          <c:symbol val="none"/>
        </c:marker>
        <c:dLbl>
          <c:idx val="0"/>
          <c:delete val="1"/>
          <c:extLst>
            <c:ext xmlns:c15="http://schemas.microsoft.com/office/drawing/2012/chart" uri="{CE6537A1-D6FC-4f65-9D91-7224C49458BB}"/>
          </c:extLst>
        </c:dLbl>
      </c:pivotFmt>
      <c:pivotFmt>
        <c:idx val="769"/>
        <c:marker>
          <c:symbol val="none"/>
        </c:marker>
        <c:dLbl>
          <c:idx val="0"/>
          <c:delete val="1"/>
          <c:extLst>
            <c:ext xmlns:c15="http://schemas.microsoft.com/office/drawing/2012/chart" uri="{CE6537A1-D6FC-4f65-9D91-7224C49458BB}"/>
          </c:extLst>
        </c:dLbl>
      </c:pivotFmt>
      <c:pivotFmt>
        <c:idx val="770"/>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71"/>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72"/>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73"/>
        <c:marker>
          <c:symbol val="none"/>
        </c:marker>
        <c:dLbl>
          <c:idx val="0"/>
          <c:delete val="1"/>
          <c:extLst>
            <c:ext xmlns:c15="http://schemas.microsoft.com/office/drawing/2012/chart" uri="{CE6537A1-D6FC-4f65-9D91-7224C49458BB}"/>
          </c:extLst>
        </c:dLbl>
      </c:pivotFmt>
      <c:pivotFmt>
        <c:idx val="774"/>
        <c:marker>
          <c:symbol val="none"/>
        </c:marker>
        <c:dLbl>
          <c:idx val="0"/>
          <c:delete val="1"/>
          <c:extLst>
            <c:ext xmlns:c15="http://schemas.microsoft.com/office/drawing/2012/chart" uri="{CE6537A1-D6FC-4f65-9D91-7224C49458BB}"/>
          </c:extLst>
        </c:dLbl>
      </c:pivotFmt>
      <c:pivotFmt>
        <c:idx val="775"/>
        <c:marker>
          <c:symbol val="none"/>
        </c:marker>
        <c:dLbl>
          <c:idx val="0"/>
          <c:delete val="1"/>
          <c:extLst>
            <c:ext xmlns:c15="http://schemas.microsoft.com/office/drawing/2012/chart" uri="{CE6537A1-D6FC-4f65-9D91-7224C49458BB}"/>
          </c:extLst>
        </c:dLbl>
      </c:pivotFmt>
      <c:pivotFmt>
        <c:idx val="776"/>
        <c:marker>
          <c:symbol val="none"/>
        </c:marker>
        <c:dLbl>
          <c:idx val="0"/>
          <c:delete val="1"/>
          <c:extLst>
            <c:ext xmlns:c15="http://schemas.microsoft.com/office/drawing/2012/chart" uri="{CE6537A1-D6FC-4f65-9D91-7224C49458BB}"/>
          </c:extLst>
        </c:dLbl>
      </c:pivotFmt>
      <c:pivotFmt>
        <c:idx val="777"/>
        <c:marker>
          <c:symbol val="none"/>
        </c:marker>
        <c:dLbl>
          <c:idx val="0"/>
          <c:delete val="1"/>
          <c:extLst>
            <c:ext xmlns:c15="http://schemas.microsoft.com/office/drawing/2012/chart" uri="{CE6537A1-D6FC-4f65-9D91-7224C49458BB}"/>
          </c:extLst>
        </c:dLbl>
      </c:pivotFmt>
      <c:pivotFmt>
        <c:idx val="778"/>
        <c:marker>
          <c:symbol val="none"/>
        </c:marker>
        <c:dLbl>
          <c:idx val="0"/>
          <c:delete val="1"/>
          <c:extLst>
            <c:ext xmlns:c15="http://schemas.microsoft.com/office/drawing/2012/chart" uri="{CE6537A1-D6FC-4f65-9D91-7224C49458BB}"/>
          </c:extLst>
        </c:dLbl>
      </c:pivotFmt>
      <c:pivotFmt>
        <c:idx val="779"/>
        <c:marker>
          <c:symbol val="none"/>
        </c:marker>
        <c:dLbl>
          <c:idx val="0"/>
          <c:delete val="1"/>
          <c:extLst>
            <c:ext xmlns:c15="http://schemas.microsoft.com/office/drawing/2012/chart" uri="{CE6537A1-D6FC-4f65-9D91-7224C49458BB}"/>
          </c:extLst>
        </c:dLbl>
      </c:pivotFmt>
      <c:pivotFmt>
        <c:idx val="780"/>
        <c:marker>
          <c:symbol val="none"/>
        </c:marker>
        <c:dLbl>
          <c:idx val="0"/>
          <c:delete val="1"/>
          <c:extLst>
            <c:ext xmlns:c15="http://schemas.microsoft.com/office/drawing/2012/chart" uri="{CE6537A1-D6FC-4f65-9D91-7224C49458BB}"/>
          </c:extLst>
        </c:dLbl>
      </c:pivotFmt>
      <c:pivotFmt>
        <c:idx val="781"/>
        <c:marker>
          <c:symbol val="none"/>
        </c:marker>
        <c:dLbl>
          <c:idx val="0"/>
          <c:delete val="1"/>
          <c:extLst>
            <c:ext xmlns:c15="http://schemas.microsoft.com/office/drawing/2012/chart" uri="{CE6537A1-D6FC-4f65-9D91-7224C49458BB}"/>
          </c:extLst>
        </c:dLbl>
      </c:pivotFmt>
      <c:pivotFmt>
        <c:idx val="782"/>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83"/>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84"/>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85"/>
        <c:marker>
          <c:symbol val="none"/>
        </c:marker>
        <c:dLbl>
          <c:idx val="0"/>
          <c:delete val="1"/>
          <c:extLst>
            <c:ext xmlns:c15="http://schemas.microsoft.com/office/drawing/2012/chart" uri="{CE6537A1-D6FC-4f65-9D91-7224C49458BB}"/>
          </c:extLst>
        </c:dLbl>
      </c:pivotFmt>
      <c:pivotFmt>
        <c:idx val="786"/>
        <c:marker>
          <c:symbol val="none"/>
        </c:marker>
        <c:dLbl>
          <c:idx val="0"/>
          <c:delete val="1"/>
          <c:extLst>
            <c:ext xmlns:c15="http://schemas.microsoft.com/office/drawing/2012/chart" uri="{CE6537A1-D6FC-4f65-9D91-7224C49458BB}"/>
          </c:extLst>
        </c:dLbl>
      </c:pivotFmt>
      <c:pivotFmt>
        <c:idx val="787"/>
        <c:marker>
          <c:symbol val="none"/>
        </c:marker>
        <c:dLbl>
          <c:idx val="0"/>
          <c:delete val="1"/>
          <c:extLst>
            <c:ext xmlns:c15="http://schemas.microsoft.com/office/drawing/2012/chart" uri="{CE6537A1-D6FC-4f65-9D91-7224C49458BB}"/>
          </c:extLst>
        </c:dLbl>
      </c:pivotFmt>
      <c:pivotFmt>
        <c:idx val="788"/>
        <c:marker>
          <c:symbol val="none"/>
        </c:marker>
        <c:dLbl>
          <c:idx val="0"/>
          <c:delete val="1"/>
          <c:extLst>
            <c:ext xmlns:c15="http://schemas.microsoft.com/office/drawing/2012/chart" uri="{CE6537A1-D6FC-4f65-9D91-7224C49458BB}"/>
          </c:extLst>
        </c:dLbl>
      </c:pivotFmt>
      <c:pivotFmt>
        <c:idx val="789"/>
        <c:marker>
          <c:symbol val="none"/>
        </c:marker>
        <c:dLbl>
          <c:idx val="0"/>
          <c:delete val="1"/>
          <c:extLst>
            <c:ext xmlns:c15="http://schemas.microsoft.com/office/drawing/2012/chart" uri="{CE6537A1-D6FC-4f65-9D91-7224C49458BB}"/>
          </c:extLst>
        </c:dLbl>
      </c:pivotFmt>
      <c:pivotFmt>
        <c:idx val="790"/>
        <c:marker>
          <c:symbol val="none"/>
        </c:marker>
        <c:dLbl>
          <c:idx val="0"/>
          <c:delete val="1"/>
          <c:extLst>
            <c:ext xmlns:c15="http://schemas.microsoft.com/office/drawing/2012/chart" uri="{CE6537A1-D6FC-4f65-9D91-7224C49458BB}"/>
          </c:extLst>
        </c:dLbl>
      </c:pivotFmt>
      <c:pivotFmt>
        <c:idx val="791"/>
        <c:marker>
          <c:symbol val="none"/>
        </c:marker>
        <c:dLbl>
          <c:idx val="0"/>
          <c:delete val="1"/>
          <c:extLst>
            <c:ext xmlns:c15="http://schemas.microsoft.com/office/drawing/2012/chart" uri="{CE6537A1-D6FC-4f65-9D91-7224C49458BB}"/>
          </c:extLst>
        </c:dLbl>
      </c:pivotFmt>
      <c:pivotFmt>
        <c:idx val="792"/>
        <c:marker>
          <c:symbol val="none"/>
        </c:marker>
        <c:dLbl>
          <c:idx val="0"/>
          <c:delete val="1"/>
          <c:extLst>
            <c:ext xmlns:c15="http://schemas.microsoft.com/office/drawing/2012/chart" uri="{CE6537A1-D6FC-4f65-9D91-7224C49458BB}"/>
          </c:extLst>
        </c:dLbl>
      </c:pivotFmt>
      <c:pivotFmt>
        <c:idx val="793"/>
        <c:marker>
          <c:symbol val="none"/>
        </c:marker>
        <c:dLbl>
          <c:idx val="0"/>
          <c:delete val="1"/>
          <c:extLst>
            <c:ext xmlns:c15="http://schemas.microsoft.com/office/drawing/2012/chart" uri="{CE6537A1-D6FC-4f65-9D91-7224C49458BB}"/>
          </c:extLst>
        </c:dLbl>
      </c:pivotFmt>
      <c:pivotFmt>
        <c:idx val="794"/>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795"/>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796"/>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797"/>
        <c:marker>
          <c:symbol val="none"/>
        </c:marker>
        <c:dLbl>
          <c:idx val="0"/>
          <c:delete val="1"/>
          <c:extLst>
            <c:ext xmlns:c15="http://schemas.microsoft.com/office/drawing/2012/chart" uri="{CE6537A1-D6FC-4f65-9D91-7224C49458BB}"/>
          </c:extLst>
        </c:dLbl>
      </c:pivotFmt>
      <c:pivotFmt>
        <c:idx val="798"/>
        <c:marker>
          <c:symbol val="none"/>
        </c:marker>
        <c:dLbl>
          <c:idx val="0"/>
          <c:delete val="1"/>
          <c:extLst>
            <c:ext xmlns:c15="http://schemas.microsoft.com/office/drawing/2012/chart" uri="{CE6537A1-D6FC-4f65-9D91-7224C49458BB}"/>
          </c:extLst>
        </c:dLbl>
      </c:pivotFmt>
      <c:pivotFmt>
        <c:idx val="799"/>
        <c:marker>
          <c:symbol val="none"/>
        </c:marker>
        <c:dLbl>
          <c:idx val="0"/>
          <c:delete val="1"/>
          <c:extLst>
            <c:ext xmlns:c15="http://schemas.microsoft.com/office/drawing/2012/chart" uri="{CE6537A1-D6FC-4f65-9D91-7224C49458BB}"/>
          </c:extLst>
        </c:dLbl>
      </c:pivotFmt>
      <c:pivotFmt>
        <c:idx val="800"/>
        <c:marker>
          <c:symbol val="none"/>
        </c:marker>
        <c:dLbl>
          <c:idx val="0"/>
          <c:delete val="1"/>
          <c:extLst>
            <c:ext xmlns:c15="http://schemas.microsoft.com/office/drawing/2012/chart" uri="{CE6537A1-D6FC-4f65-9D91-7224C49458BB}"/>
          </c:extLst>
        </c:dLbl>
      </c:pivotFmt>
      <c:pivotFmt>
        <c:idx val="801"/>
        <c:marker>
          <c:symbol val="none"/>
        </c:marker>
        <c:dLbl>
          <c:idx val="0"/>
          <c:delete val="1"/>
          <c:extLst>
            <c:ext xmlns:c15="http://schemas.microsoft.com/office/drawing/2012/chart" uri="{CE6537A1-D6FC-4f65-9D91-7224C49458BB}"/>
          </c:extLst>
        </c:dLbl>
      </c:pivotFmt>
      <c:pivotFmt>
        <c:idx val="802"/>
        <c:marker>
          <c:symbol val="none"/>
        </c:marker>
        <c:dLbl>
          <c:idx val="0"/>
          <c:delete val="1"/>
          <c:extLst>
            <c:ext xmlns:c15="http://schemas.microsoft.com/office/drawing/2012/chart" uri="{CE6537A1-D6FC-4f65-9D91-7224C49458BB}"/>
          </c:extLst>
        </c:dLbl>
      </c:pivotFmt>
      <c:pivotFmt>
        <c:idx val="803"/>
        <c:marker>
          <c:symbol val="none"/>
        </c:marker>
        <c:dLbl>
          <c:idx val="0"/>
          <c:delete val="1"/>
          <c:extLst>
            <c:ext xmlns:c15="http://schemas.microsoft.com/office/drawing/2012/chart" uri="{CE6537A1-D6FC-4f65-9D91-7224C49458BB}"/>
          </c:extLst>
        </c:dLbl>
      </c:pivotFmt>
      <c:pivotFmt>
        <c:idx val="804"/>
        <c:marker>
          <c:symbol val="none"/>
        </c:marker>
        <c:dLbl>
          <c:idx val="0"/>
          <c:delete val="1"/>
          <c:extLst>
            <c:ext xmlns:c15="http://schemas.microsoft.com/office/drawing/2012/chart" uri="{CE6537A1-D6FC-4f65-9D91-7224C49458BB}"/>
          </c:extLst>
        </c:dLbl>
      </c:pivotFmt>
      <c:pivotFmt>
        <c:idx val="805"/>
        <c:marker>
          <c:symbol val="none"/>
        </c:marker>
        <c:dLbl>
          <c:idx val="0"/>
          <c:delete val="1"/>
          <c:extLst>
            <c:ext xmlns:c15="http://schemas.microsoft.com/office/drawing/2012/chart" uri="{CE6537A1-D6FC-4f65-9D91-7224C49458BB}"/>
          </c:extLst>
        </c:dLbl>
      </c:pivotFmt>
      <c:pivotFmt>
        <c:idx val="806"/>
        <c:spPr>
          <a:ln w="28575" cap="rnd" cmpd="sng">
            <a:solidFill>
              <a:schemeClr val="accent1"/>
            </a:solidFill>
            <a:round/>
          </a:ln>
          <a:effectLst/>
        </c:spPr>
        <c:marker>
          <c:symbol val="none"/>
        </c:marker>
        <c:dLbl>
          <c:idx val="0"/>
          <c:delete val="1"/>
          <c:extLst>
            <c:ext xmlns:c15="http://schemas.microsoft.com/office/drawing/2012/chart" uri="{CE6537A1-D6FC-4f65-9D91-7224C49458BB}"/>
          </c:extLst>
        </c:dLbl>
      </c:pivotFmt>
      <c:pivotFmt>
        <c:idx val="807"/>
        <c:spPr>
          <a:ln w="28575" cap="rnd" cmpd="sng">
            <a:solidFill>
              <a:schemeClr val="accent2"/>
            </a:solidFill>
            <a:round/>
          </a:ln>
          <a:effectLst/>
        </c:spPr>
        <c:marker>
          <c:symbol val="none"/>
        </c:marker>
        <c:dLbl>
          <c:idx val="0"/>
          <c:delete val="1"/>
          <c:extLst>
            <c:ext xmlns:c15="http://schemas.microsoft.com/office/drawing/2012/chart" uri="{CE6537A1-D6FC-4f65-9D91-7224C49458BB}"/>
          </c:extLst>
        </c:dLbl>
      </c:pivotFmt>
      <c:pivotFmt>
        <c:idx val="808"/>
        <c:spPr>
          <a:ln w="28575" cap="rnd" cmpd="sng">
            <a:solidFill>
              <a:schemeClr val="accent3"/>
            </a:solidFill>
            <a:round/>
          </a:ln>
          <a:effectLst/>
        </c:spPr>
        <c:marker>
          <c:symbol val="none"/>
        </c:marker>
        <c:dLbl>
          <c:idx val="0"/>
          <c:delete val="1"/>
          <c:extLst>
            <c:ext xmlns:c15="http://schemas.microsoft.com/office/drawing/2012/chart" uri="{CE6537A1-D6FC-4f65-9D91-7224C49458BB}"/>
          </c:extLst>
        </c:dLbl>
      </c:pivotFmt>
      <c:pivotFmt>
        <c:idx val="809"/>
        <c:marker>
          <c:symbol val="none"/>
        </c:marker>
        <c:dLbl>
          <c:idx val="0"/>
          <c:delete val="1"/>
          <c:extLst>
            <c:ext xmlns:c15="http://schemas.microsoft.com/office/drawing/2012/chart" uri="{CE6537A1-D6FC-4f65-9D91-7224C49458BB}"/>
          </c:extLst>
        </c:dLbl>
      </c:pivotFmt>
      <c:pivotFmt>
        <c:idx val="810"/>
        <c:marker>
          <c:symbol val="none"/>
        </c:marker>
        <c:dLbl>
          <c:idx val="0"/>
          <c:delete val="1"/>
          <c:extLst>
            <c:ext xmlns:c15="http://schemas.microsoft.com/office/drawing/2012/chart" uri="{CE6537A1-D6FC-4f65-9D91-7224C49458BB}"/>
          </c:extLst>
        </c:dLbl>
      </c:pivotFmt>
      <c:pivotFmt>
        <c:idx val="811"/>
        <c:marker>
          <c:symbol val="none"/>
        </c:marker>
        <c:dLbl>
          <c:idx val="0"/>
          <c:delete val="1"/>
          <c:extLst>
            <c:ext xmlns:c15="http://schemas.microsoft.com/office/drawing/2012/chart" uri="{CE6537A1-D6FC-4f65-9D91-7224C49458BB}"/>
          </c:extLst>
        </c:dLbl>
      </c:pivotFmt>
      <c:pivotFmt>
        <c:idx val="812"/>
        <c:marker>
          <c:symbol val="none"/>
        </c:marker>
        <c:dLbl>
          <c:idx val="0"/>
          <c:delete val="1"/>
          <c:extLst>
            <c:ext xmlns:c15="http://schemas.microsoft.com/office/drawing/2012/chart" uri="{CE6537A1-D6FC-4f65-9D91-7224C49458BB}"/>
          </c:extLst>
        </c:dLbl>
      </c:pivotFmt>
      <c:pivotFmt>
        <c:idx val="813"/>
        <c:marker>
          <c:symbol val="none"/>
        </c:marker>
        <c:dLbl>
          <c:idx val="0"/>
          <c:delete val="1"/>
          <c:extLst>
            <c:ext xmlns:c15="http://schemas.microsoft.com/office/drawing/2012/chart" uri="{CE6537A1-D6FC-4f65-9D91-7224C49458BB}"/>
          </c:extLst>
        </c:dLbl>
      </c:pivotFmt>
      <c:pivotFmt>
        <c:idx val="814"/>
        <c:marker>
          <c:symbol val="none"/>
        </c:marker>
        <c:dLbl>
          <c:idx val="0"/>
          <c:delete val="1"/>
          <c:extLst>
            <c:ext xmlns:c15="http://schemas.microsoft.com/office/drawing/2012/chart" uri="{CE6537A1-D6FC-4f65-9D91-7224C49458BB}"/>
          </c:extLst>
        </c:dLbl>
      </c:pivotFmt>
      <c:pivotFmt>
        <c:idx val="815"/>
        <c:marker>
          <c:symbol val="none"/>
        </c:marker>
        <c:dLbl>
          <c:idx val="0"/>
          <c:delete val="1"/>
          <c:extLst>
            <c:ext xmlns:c15="http://schemas.microsoft.com/office/drawing/2012/chart" uri="{CE6537A1-D6FC-4f65-9D91-7224C49458BB}"/>
          </c:extLst>
        </c:dLbl>
      </c:pivotFmt>
      <c:pivotFmt>
        <c:idx val="816"/>
        <c:marker>
          <c:symbol val="none"/>
        </c:marker>
        <c:dLbl>
          <c:idx val="0"/>
          <c:delete val="1"/>
          <c:extLst>
            <c:ext xmlns:c15="http://schemas.microsoft.com/office/drawing/2012/chart" uri="{CE6537A1-D6FC-4f65-9D91-7224C49458BB}"/>
          </c:extLst>
        </c:dLbl>
      </c:pivotFmt>
      <c:pivotFmt>
        <c:idx val="817"/>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9.9750000000000005E-2"/>
          <c:y val="0.10349999999999999"/>
          <c:w val="0.86175000000000002"/>
          <c:h val="0.61175000000000002"/>
        </c:manualLayout>
      </c:layout>
      <c:lineChart>
        <c:grouping val="standard"/>
        <c:varyColors val="0"/>
        <c:ser>
          <c:idx val="0"/>
          <c:order val="0"/>
          <c:tx>
            <c:v>&lt;1 month delinquent</c:v>
          </c:tx>
          <c:spPr>
            <a:ln w="28575" cap="rnd" cmpd="sng">
              <a:solidFill>
                <a:schemeClr val="accent1"/>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1.903653440135718E-5</c:v>
              </c:pt>
              <c:pt idx="1">
                <c:v>7.1041703308271178E-4</c:v>
              </c:pt>
              <c:pt idx="2">
                <c:v>1.1072842360383892E-3</c:v>
              </c:pt>
              <c:pt idx="3">
                <c:v>1.2301755807016315E-3</c:v>
              </c:pt>
              <c:pt idx="4">
                <c:v>1.5947002868107942E-3</c:v>
              </c:pt>
              <c:pt idx="5">
                <c:v>2.0149016604612273E-3</c:v>
              </c:pt>
            </c:numLit>
          </c:val>
          <c:smooth val="0"/>
          <c:extLst>
            <c:ext xmlns:c16="http://schemas.microsoft.com/office/drawing/2014/chart" uri="{C3380CC4-5D6E-409C-BE32-E72D297353CC}">
              <c16:uniqueId val="{0000002E-F9F9-41A3-AA04-CE5D8928DFDB}"/>
            </c:ext>
          </c:extLst>
        </c:ser>
        <c:ser>
          <c:idx val="1"/>
          <c:order val="1"/>
          <c:tx>
            <c:v>1 month delinquent</c:v>
          </c:tx>
          <c:spPr>
            <a:ln w="28575" cap="rnd" cmpd="sng">
              <a:solidFill>
                <a:schemeClr val="accent2"/>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2.4907687990630319E-4</c:v>
              </c:pt>
              <c:pt idx="2">
                <c:v>3.7465713169361974E-4</c:v>
              </c:pt>
              <c:pt idx="3">
                <c:v>2.0739241923011336E-4</c:v>
              </c:pt>
              <c:pt idx="4">
                <c:v>7.4875655196879483E-4</c:v>
              </c:pt>
              <c:pt idx="5">
                <c:v>6.6838293176090034E-4</c:v>
              </c:pt>
            </c:numLit>
          </c:val>
          <c:smooth val="0"/>
          <c:extLst>
            <c:ext xmlns:c16="http://schemas.microsoft.com/office/drawing/2014/chart" uri="{C3380CC4-5D6E-409C-BE32-E72D297353CC}">
              <c16:uniqueId val="{00000030-F9F9-41A3-AA04-CE5D8928DFDB}"/>
            </c:ext>
          </c:extLst>
        </c:ser>
        <c:ser>
          <c:idx val="2"/>
          <c:order val="2"/>
          <c:tx>
            <c:v>2 months delinquent</c:v>
          </c:tx>
          <c:spPr>
            <a:ln w="28575" cap="rnd" cmpd="sng">
              <a:solidFill>
                <a:schemeClr val="accent3"/>
              </a:solidFill>
              <a:round/>
            </a:ln>
            <a:effectLst/>
          </c:spPr>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7.6948718155525468E-5</c:v>
              </c:pt>
              <c:pt idx="2">
                <c:v>2.6508168282000162E-4</c:v>
              </c:pt>
              <c:pt idx="3">
                <c:v>4.887374454152464E-4</c:v>
              </c:pt>
              <c:pt idx="4">
                <c:v>3.3559312641245551E-4</c:v>
              </c:pt>
              <c:pt idx="5">
                <c:v>3.9396965539068262E-4</c:v>
              </c:pt>
            </c:numLit>
          </c:val>
          <c:smooth val="0"/>
          <c:extLst>
            <c:ext xmlns:c16="http://schemas.microsoft.com/office/drawing/2014/chart" uri="{C3380CC4-5D6E-409C-BE32-E72D297353CC}">
              <c16:uniqueId val="{00000032-F9F9-41A3-AA04-CE5D8928DFDB}"/>
            </c:ext>
          </c:extLst>
        </c:ser>
        <c:ser>
          <c:idx val="3"/>
          <c:order val="3"/>
          <c:tx>
            <c:v>3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1.4672592873501996E-4</c:v>
              </c:pt>
              <c:pt idx="3">
                <c:v>3.3256581519780878E-4</c:v>
              </c:pt>
              <c:pt idx="4">
                <c:v>6.2896846332489162E-4</c:v>
              </c:pt>
              <c:pt idx="5">
                <c:v>2.9528163435684824E-4</c:v>
              </c:pt>
            </c:numLit>
          </c:val>
          <c:smooth val="0"/>
          <c:extLst>
            <c:ext xmlns:c16="http://schemas.microsoft.com/office/drawing/2014/chart" uri="{C3380CC4-5D6E-409C-BE32-E72D297353CC}">
              <c16:uniqueId val="{00000000-9584-425F-B8F9-AC99980403FE}"/>
            </c:ext>
          </c:extLst>
        </c:ser>
        <c:ser>
          <c:idx val="4"/>
          <c:order val="4"/>
          <c:tx>
            <c:v>4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2.8860477193503882E-4</c:v>
              </c:pt>
              <c:pt idx="4">
                <c:v>3.6038622409705588E-4</c:v>
              </c:pt>
              <c:pt idx="5">
                <c:v>7.0555947289365969E-4</c:v>
              </c:pt>
            </c:numLit>
          </c:val>
          <c:smooth val="0"/>
          <c:extLst>
            <c:ext xmlns:c16="http://schemas.microsoft.com/office/drawing/2014/chart" uri="{C3380CC4-5D6E-409C-BE32-E72D297353CC}">
              <c16:uniqueId val="{00000000-C4E5-44A5-A1BF-2825ADEA5831}"/>
            </c:ext>
          </c:extLst>
        </c:ser>
        <c:ser>
          <c:idx val="5"/>
          <c:order val="5"/>
          <c:tx>
            <c:v>5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0</c:v>
              </c:pt>
              <c:pt idx="4">
                <c:v>3.8660377835035244E-4</c:v>
              </c:pt>
              <c:pt idx="5">
                <c:v>3.9989747503770814E-4</c:v>
              </c:pt>
            </c:numLit>
          </c:val>
          <c:smooth val="0"/>
          <c:extLst>
            <c:ext xmlns:c16="http://schemas.microsoft.com/office/drawing/2014/chart" uri="{C3380CC4-5D6E-409C-BE32-E72D297353CC}">
              <c16:uniqueId val="{00000000-B0FA-42BF-B4C5-570E938B4DA1}"/>
            </c:ext>
          </c:extLst>
        </c:ser>
        <c:ser>
          <c:idx val="6"/>
          <c:order val="6"/>
          <c:tx>
            <c:v>6 months delinquent</c:v>
          </c:tx>
          <c:marker>
            <c:symbol val="none"/>
          </c:marker>
          <c:cat>
            <c:strLit>
              <c:ptCount val="6"/>
              <c:pt idx="0">
                <c:v>30.06.2024</c:v>
              </c:pt>
              <c:pt idx="1">
                <c:v>31.07.2024</c:v>
              </c:pt>
              <c:pt idx="2">
                <c:v>31.08.2024</c:v>
              </c:pt>
              <c:pt idx="3">
                <c:v>30.09.2024</c:v>
              </c:pt>
              <c:pt idx="4">
                <c:v>31.10.2024</c:v>
              </c:pt>
              <c:pt idx="5">
                <c:v>30.11.2024</c:v>
              </c:pt>
            </c:strLit>
          </c:cat>
          <c:val>
            <c:numLit>
              <c:formatCode>General</c:formatCode>
              <c:ptCount val="6"/>
              <c:pt idx="0">
                <c:v>0</c:v>
              </c:pt>
              <c:pt idx="1">
                <c:v>0</c:v>
              </c:pt>
              <c:pt idx="2">
                <c:v>0</c:v>
              </c:pt>
              <c:pt idx="3">
                <c:v>0</c:v>
              </c:pt>
              <c:pt idx="4">
                <c:v>0</c:v>
              </c:pt>
              <c:pt idx="5">
                <c:v>2.877720869630334E-4</c:v>
              </c:pt>
            </c:numLit>
          </c:val>
          <c:smooth val="0"/>
          <c:extLst>
            <c:ext xmlns:c16="http://schemas.microsoft.com/office/drawing/2014/chart" uri="{C3380CC4-5D6E-409C-BE32-E72D297353CC}">
              <c16:uniqueId val="{00000001-B0FA-42BF-B4C5-570E938B4DA1}"/>
            </c:ext>
          </c:extLst>
        </c:ser>
        <c:dLbls>
          <c:showLegendKey val="0"/>
          <c:showVal val="0"/>
          <c:showCatName val="0"/>
          <c:showSerName val="0"/>
          <c:showPercent val="0"/>
          <c:showBubbleSize val="0"/>
        </c:dLbls>
        <c:smooth val="0"/>
        <c:axId val="15771913"/>
        <c:axId val="52228892"/>
      </c:lineChart>
      <c:catAx>
        <c:axId val="1577191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52228892"/>
        <c:crosses val="autoZero"/>
        <c:auto val="1"/>
        <c:lblAlgn val="ctr"/>
        <c:lblOffset val="100"/>
        <c:noMultiLvlLbl val="0"/>
      </c:catAx>
      <c:valAx>
        <c:axId val="52228892"/>
        <c:scaling>
          <c:orientation val="minMax"/>
          <c:max val="2.5000000000000005E-2"/>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n-US" sz="900" b="0" i="0" u="none" kern="1200" baseline="0">
                    <a:solidFill>
                      <a:schemeClr val="bg1">
                        <a:lumMod val="50000"/>
                      </a:schemeClr>
                    </a:solidFill>
                    <a:latin typeface="+mn-lt"/>
                    <a:ea typeface="+mn-ea"/>
                    <a:cs typeface="+mn-cs"/>
                  </a:rPr>
                  <a:t>Defaults/Outstanding Discounted Balance</a:t>
                </a:r>
              </a:p>
              <a:p>
                <a:pPr>
                  <a:defRPr/>
                </a:pPr>
                <a:r>
                  <a:rPr lang="en-US" sz="900" b="0" i="0" u="none" kern="1200" baseline="0">
                    <a:solidFill>
                      <a:schemeClr val="bg1">
                        <a:lumMod val="50000"/>
                      </a:schemeClr>
                    </a:solidFill>
                    <a:latin typeface="+mn-lt"/>
                    <a:ea typeface="+mn-ea"/>
                    <a:cs typeface="+mn-cs"/>
                  </a:rPr>
                  <a:t>(in %)</a:t>
                </a:r>
              </a:p>
            </c:rich>
          </c:tx>
          <c:overlay val="0"/>
          <c:spPr>
            <a:noFill/>
            <a:ln w="9525">
              <a:noFill/>
            </a:ln>
            <a:effectLst/>
          </c:spPr>
        </c:title>
        <c:numFmt formatCode="General" sourceLinked="1"/>
        <c:majorTickMark val="none"/>
        <c:minorTickMark val="none"/>
        <c:tickLblPos val="nextTo"/>
        <c:spPr>
          <a:noFill/>
          <a:ln w="9525">
            <a:noFill/>
          </a:ln>
          <a:effectLst/>
        </c:spPr>
        <c:txPr>
          <a:bodyPr rot="-60000000" spcFirstLastPara="1" vertOverflow="ellipsis" vert="horz" wrap="square" anchor="ctr" anchorCtr="1"/>
          <a:lstStyle/>
          <a:p>
            <a:pPr>
              <a:defRPr lang="en-US" sz="900" b="0" i="0" u="none" kern="1200" baseline="0">
                <a:solidFill>
                  <a:schemeClr val="bg1">
                    <a:lumMod val="50000"/>
                  </a:schemeClr>
                </a:solidFill>
                <a:latin typeface="+mn-lt"/>
                <a:ea typeface="+mn-ea"/>
                <a:cs typeface="+mn-cs"/>
              </a:defRPr>
            </a:pPr>
            <a:endParaRPr lang="de-DE"/>
          </a:p>
        </c:txPr>
        <c:crossAx val="15771913"/>
        <c:crosses val="autoZero"/>
        <c:crossBetween val="between"/>
      </c:valAx>
      <c:spPr>
        <a:noFill/>
        <a:ln w="9525">
          <a:noFill/>
        </a:ln>
        <a:effectLst/>
      </c:spPr>
    </c:plotArea>
    <c:legend>
      <c:legendPos val="r"/>
      <c:layout>
        <c:manualLayout>
          <c:xMode val="edge"/>
          <c:yMode val="edge"/>
          <c:x val="2.5999999999999999E-2"/>
          <c:y val="0.87875000000000003"/>
          <c:w val="0.97399999999999998"/>
          <c:h val="0.12125"/>
        </c:manualLayout>
      </c:layout>
      <c:overlay val="0"/>
      <c:txPr>
        <a:bodyPr rot="0" vert="horz" wrap="square"/>
        <a:lstStyle/>
        <a:p>
          <a:pPr algn="ctr">
            <a:defRPr lang="en-US" sz="900" b="0" i="0" u="none" kern="1200" baseline="0">
              <a:solidFill>
                <a:schemeClr val="bg1">
                  <a:lumMod val="50000"/>
                </a:schemeClr>
              </a:solidFill>
              <a:latin typeface="Asia"/>
              <a:ea typeface="Arial"/>
            </a:defRPr>
          </a:pPr>
          <a:endParaRPr lang="de-DE"/>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sz="1000" b="0" i="0" u="non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extLst/>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4</xdr:row>
          <xdr:rowOff>114300</xdr:rowOff>
        </xdr:from>
        <xdr:to>
          <xdr:col>5</xdr:col>
          <xdr:colOff>1356360</xdr:colOff>
          <xdr:row>4</xdr:row>
          <xdr:rowOff>373380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121920</xdr:colOff>
          <xdr:row>5</xdr:row>
          <xdr:rowOff>114300</xdr:rowOff>
        </xdr:from>
        <xdr:to>
          <xdr:col>5</xdr:col>
          <xdr:colOff>1409700</xdr:colOff>
          <xdr:row>5</xdr:row>
          <xdr:rowOff>388620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Replace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121920</xdr:colOff>
          <xdr:row>5</xdr:row>
          <xdr:rowOff>655320</xdr:rowOff>
        </xdr:from>
        <xdr:to>
          <xdr:col>5</xdr:col>
          <xdr:colOff>1455420</xdr:colOff>
          <xdr:row>5</xdr:row>
          <xdr:rowOff>975360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Delete Pivots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114300</xdr:colOff>
          <xdr:row>5</xdr:row>
          <xdr:rowOff>1257300</xdr:rowOff>
        </xdr:from>
        <xdr:to>
          <xdr:col>5</xdr:col>
          <xdr:colOff>1516380</xdr:colOff>
          <xdr:row>6</xdr:row>
          <xdr:rowOff>327660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Delete Hidden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121920</xdr:colOff>
          <xdr:row>6</xdr:row>
          <xdr:rowOff>525780</xdr:rowOff>
        </xdr:from>
        <xdr:to>
          <xdr:col>5</xdr:col>
          <xdr:colOff>1554480</xdr:colOff>
          <xdr:row>6</xdr:row>
          <xdr:rowOff>899160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Save without Macros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2533650</xdr:colOff>
      <xdr:row>6</xdr:row>
      <xdr:rowOff>0</xdr:rowOff>
    </xdr:from>
    <xdr:to>
      <xdr:col>4</xdr:col>
      <xdr:colOff>564328</xdr:colOff>
      <xdr:row>9</xdr:row>
      <xdr:rowOff>143175</xdr:rowOff>
    </xdr:to>
    <xdr:pic>
      <xdr:nvPicPr>
        <xdr:cNvPr id="3" name="BEx3KPOLBJ5U0RTIM2Z4VESY1HC7" hidden="1">
          <a:extLst>
            <a:ext uri="{FF2B5EF4-FFF2-40B4-BE49-F238E27FC236}">
              <a16:creationId xmlns:a16="http://schemas.microsoft.com/office/drawing/2014/main" id="{00000000-0008-0000-0E00-000003000000}"/>
            </a:ext>
          </a:extLst>
        </xdr:cNvPr>
        <xdr:cNvPicPr>
          <a:picLocks noChangeArrowheads="1"/>
        </xdr:cNvPicPr>
      </xdr:nvPicPr>
      <xdr:blipFill>
        <a:blip xmlns:r="http://schemas.openxmlformats.org/officeDocument/2006/relationships" r:embed="rId1"/>
        <a:stretch>
          <a:fillRect/>
        </a:stretch>
      </xdr:blipFill>
      <xdr:spPr bwMode="auto">
        <a:xfrm>
          <a:off x="1104900" y="1047750"/>
          <a:ext cx="41529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2533650</xdr:colOff>
      <xdr:row>6</xdr:row>
      <xdr:rowOff>0</xdr:rowOff>
    </xdr:from>
    <xdr:to>
      <xdr:col>4</xdr:col>
      <xdr:colOff>564328</xdr:colOff>
      <xdr:row>9</xdr:row>
      <xdr:rowOff>132865</xdr:rowOff>
    </xdr:to>
    <xdr:pic>
      <xdr:nvPicPr>
        <xdr:cNvPr id="4" name="BEx3KPOLBJ5U0RTIM2Z4VESY1HC7" hidden="1">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stretch>
          <a:fillRect/>
        </a:stretch>
      </xdr:blipFill>
      <xdr:spPr bwMode="auto">
        <a:xfrm>
          <a:off x="1104900" y="1047750"/>
          <a:ext cx="41529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14287</xdr:rowOff>
    </xdr:from>
    <xdr:to>
      <xdr:col>5</xdr:col>
      <xdr:colOff>0</xdr:colOff>
      <xdr:row>58</xdr:row>
      <xdr:rowOff>28575</xdr:rowOff>
    </xdr:to>
    <xdr:graphicFrame macro="">
      <xdr:nvGraphicFramePr>
        <xdr:cNvPr id="9" name="Chart 8">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24</xdr:row>
      <xdr:rowOff>90484</xdr:rowOff>
    </xdr:from>
    <xdr:to>
      <xdr:col>6</xdr:col>
      <xdr:colOff>0</xdr:colOff>
      <xdr:row>46</xdr:row>
      <xdr:rowOff>171450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67</xdr:row>
      <xdr:rowOff>0</xdr:rowOff>
    </xdr:from>
    <xdr:to>
      <xdr:col>1</xdr:col>
      <xdr:colOff>1835150</xdr:colOff>
      <xdr:row>70</xdr:row>
      <xdr:rowOff>149225</xdr:rowOff>
    </xdr:to>
    <xdr:pic>
      <xdr:nvPicPr>
        <xdr:cNvPr id="3" name="BExQ5E0WVW0JZW9E88L8WRIUMCV2" hidden="1">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a:stretch>
          <a:fillRect/>
        </a:stretch>
      </xdr:blipFill>
      <xdr:spPr>
        <a:xfrm>
          <a:off x="0" y="10306050"/>
          <a:ext cx="3838575" cy="695325"/>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3</v>
    <v>4</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83" displayName="Tabelle183" ref="B9:F12" totalsRowShown="0" headerRowDxfId="16" dataDxfId="15">
  <tableColumns count="5">
    <tableColumn id="1" xr3:uid="{00000000-0010-0000-0000-000001000000}" name="Type of asset" dataDxfId="14"/>
    <tableColumn id="2" xr3:uid="{00000000-0010-0000-0000-000002000000}" name="Number of contracts" dataDxfId="13">
      <calculatedColumnFormula>GETPIVOTDATA("Sum of PCD_ACCT_NBR",'Outstanding Contracts'!$A$34)</calculatedColumnFormula>
    </tableColumn>
    <tableColumn id="3" xr3:uid="{00000000-0010-0000-0000-000003000000}" name="Percentage of contracts" dataDxfId="12"/>
    <tableColumn id="4" xr3:uid="{00000000-0010-0000-0000-000004000000}" name="Outstanding discounted balance" dataDxfId="11"/>
    <tableColumn id="5" xr3:uid="{00000000-0010-0000-0000-000005000000}" name="Percentage of discounted balance" dataDxfId="10"/>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254" displayName="Tabelle254" ref="B17:F20" totalsRowShown="0" headerRowDxfId="9" dataDxfId="8">
  <tableColumns count="5">
    <tableColumn id="1" xr3:uid="{00000000-0010-0000-0100-000001000000}" name="Type of asset" dataDxfId="7"/>
    <tableColumn id="2" xr3:uid="{00000000-0010-0000-0100-000002000000}" name="Number of contracts" dataDxfId="6">
      <calculatedColumnFormula>SUM('Outstanding Contracts'!B36,'Outstanding Contracts'!B37,'Outstanding Contracts'!B38,'Outstanding Contracts'!B41)</calculatedColumnFormula>
    </tableColumn>
    <tableColumn id="3" xr3:uid="{00000000-0010-0000-0100-000003000000}" name="Percentage of contracts" dataDxfId="5">
      <calculatedColumnFormula>IFERROR(Tabelle254[[#This Row],[Number of contracts]]/$C$20,0)</calculatedColumnFormula>
    </tableColumn>
    <tableColumn id="4" xr3:uid="{00000000-0010-0000-0100-000004000000}" name="Outstanding discounted balance" dataDxfId="4">
      <calculatedColumnFormula>SUM('Outstanding Contracts'!C36:C38,'Outstanding Contracts'!C41)</calculatedColumnFormula>
    </tableColumn>
    <tableColumn id="5" xr3:uid="{00000000-0010-0000-0100-000005000000}" name="Percentage of discounted balance" dataDxfId="3">
      <calculatedColumnFormula>Tabelle254[[#This Row],[Outstanding discounted balance]]/$E$20</calculatedColumnFormula>
    </tableColumn>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control" Target="../activeX/activeX1.xml"/><Relationship Id="rId7"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9.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6010-6282-4AA9-B49D-00ACA3ECA088}">
  <sheetPr codeName="Sheet55"/>
  <dimension ref="A1:G100"/>
  <sheetViews>
    <sheetView showGridLines="0" workbookViewId="0"/>
  </sheetViews>
  <sheetFormatPr baseColWidth="10" defaultColWidth="25.6640625" defaultRowHeight="34.200000000000003" customHeight="1" zeroHeight="1"/>
  <cols>
    <col min="1" max="1" width="25.6640625" style="366"/>
    <col min="2" max="2" width="42.6640625" style="366" customWidth="1"/>
    <col min="3" max="16384" width="25.6640625" style="366"/>
  </cols>
  <sheetData>
    <row r="1" spans="1:7" ht="13.2" customHeight="1"/>
    <row r="2" spans="1:7" ht="13.2" customHeight="1"/>
    <row r="3" spans="1:7" ht="13.2" customHeight="1">
      <c r="A3" s="367"/>
      <c r="F3" s="366" t="s">
        <v>508</v>
      </c>
      <c r="G3" s="366" t="s">
        <v>597</v>
      </c>
    </row>
    <row r="4" spans="1:7" ht="50.1" customHeight="1"/>
    <row r="5" spans="1:7" ht="50.1" customHeight="1">
      <c r="A5" s="367"/>
    </row>
    <row r="6" spans="1:7" ht="100.2" customHeight="1">
      <c r="A6" s="507" t="s">
        <v>579</v>
      </c>
      <c r="B6" s="367" t="e" vm="1">
        <v>#VALUE!</v>
      </c>
    </row>
    <row r="7" spans="1:7" ht="100.2" customHeight="1">
      <c r="A7" s="507" t="s">
        <v>580</v>
      </c>
      <c r="B7" s="366" t="e" vm="2">
        <v>#VALUE!</v>
      </c>
    </row>
    <row r="8" spans="1:7" ht="100.2" customHeight="1">
      <c r="A8" s="507" t="s">
        <v>581</v>
      </c>
      <c r="B8" s="366" t="e" vm="3">
        <v>#VALUE!</v>
      </c>
    </row>
    <row r="9" spans="1:7" ht="100.2" customHeight="1">
      <c r="A9" s="507" t="s">
        <v>586</v>
      </c>
      <c r="B9" s="366" t="e" vm="4">
        <v>#VALUE!</v>
      </c>
    </row>
    <row r="10" spans="1:7" ht="100.2" customHeight="1">
      <c r="A10" s="507" t="s">
        <v>582</v>
      </c>
      <c r="B10" s="366" t="e" vm="5">
        <v>#VALUE!</v>
      </c>
    </row>
    <row r="11" spans="1:7" ht="100.2" customHeight="1">
      <c r="A11" s="507" t="s">
        <v>583</v>
      </c>
      <c r="B11" s="366" t="e" vm="6">
        <v>#VALUE!</v>
      </c>
    </row>
    <row r="12" spans="1:7" ht="100.2" customHeight="1">
      <c r="A12" s="507" t="s">
        <v>584</v>
      </c>
      <c r="B12" s="366" t="e" vm="7">
        <v>#VALUE!</v>
      </c>
    </row>
    <row r="13" spans="1:7" ht="100.2" customHeight="1">
      <c r="A13" s="507" t="s">
        <v>585</v>
      </c>
      <c r="B13" s="366" t="e" vm="8">
        <v>#VALUE!</v>
      </c>
    </row>
    <row r="14" spans="1:7" ht="100.2" customHeight="1">
      <c r="A14" s="18"/>
    </row>
    <row r="15" spans="1:7" ht="50.1" customHeight="1"/>
    <row r="16" spans="1:7" ht="50.1" customHeight="1"/>
    <row r="17" ht="50.1" customHeight="1"/>
    <row r="18" ht="50.1" customHeight="1"/>
    <row r="19" ht="50.1" customHeight="1"/>
    <row r="20" ht="50.1" customHeight="1"/>
    <row r="21" ht="50.1" customHeight="1"/>
    <row r="22" ht="50.1" customHeight="1"/>
    <row r="23" ht="50.1" customHeight="1"/>
    <row r="24" ht="50.1" customHeight="1"/>
    <row r="25" ht="50.1" customHeight="1"/>
    <row r="26" ht="50.1" customHeight="1"/>
    <row r="27" ht="50.1" customHeight="1"/>
    <row r="28" ht="50.1" customHeight="1"/>
    <row r="29" ht="50.1" customHeight="1"/>
    <row r="30" ht="50.1" customHeight="1"/>
    <row r="31" ht="50.1" customHeight="1"/>
    <row r="32" ht="50.1" customHeight="1"/>
    <row r="33" ht="50.1" customHeight="1"/>
    <row r="34" ht="50.1" customHeight="1"/>
    <row r="35" ht="50.1" customHeight="1"/>
    <row r="36" ht="50.1" customHeight="1"/>
    <row r="37" ht="50.1" customHeight="1"/>
    <row r="38" ht="50.1" customHeight="1"/>
    <row r="39" ht="50.1" customHeight="1"/>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sheetData>
  <pageMargins left="0.7" right="0.7" top="0.75" bottom="0.75" header="0.3" footer="0.3"/>
  <drawing r:id="rId1"/>
  <legacyDrawing r:id="rId2"/>
  <controls>
    <mc:AlternateContent xmlns:mc="http://schemas.openxmlformats.org/markup-compatibility/2006">
      <mc:Choice Requires="x14">
        <control shapeId="1025" r:id="rId3" name="CommandButton1">
          <controlPr locked="0" defaultSize="0" autoLine="0" r:id="rId4">
            <anchor moveWithCells="1">
              <from>
                <xdr:col>5</xdr:col>
                <xdr:colOff>99060</xdr:colOff>
                <xdr:row>4</xdr:row>
                <xdr:rowOff>114300</xdr:rowOff>
              </from>
              <to>
                <xdr:col>5</xdr:col>
                <xdr:colOff>1356360</xdr:colOff>
                <xdr:row>4</xdr:row>
                <xdr:rowOff>373380</xdr:rowOff>
              </to>
            </anchor>
          </controlPr>
        </control>
      </mc:Choice>
      <mc:Fallback>
        <control shapeId="1025" r:id="rId3" name="CommandButton1"/>
      </mc:Fallback>
    </mc:AlternateContent>
    <mc:AlternateContent xmlns:mc="http://schemas.openxmlformats.org/markup-compatibility/2006">
      <mc:Choice Requires="x14">
        <control shapeId="1026" r:id="rId5" name="Button 2">
          <controlPr defaultSize="0" print="0" autoLine="0" autoPict="0" macro="[0]!ReplaceFormulasInAllSheets">
            <anchor moveWithCells="1" sizeWithCells="1">
              <from>
                <xdr:col>5</xdr:col>
                <xdr:colOff>121920</xdr:colOff>
                <xdr:row>5</xdr:row>
                <xdr:rowOff>114300</xdr:rowOff>
              </from>
              <to>
                <xdr:col>5</xdr:col>
                <xdr:colOff>1409700</xdr:colOff>
                <xdr:row>5</xdr:row>
                <xdr:rowOff>388620</xdr:rowOff>
              </to>
            </anchor>
          </controlPr>
        </control>
      </mc:Choice>
    </mc:AlternateContent>
    <mc:AlternateContent xmlns:mc="http://schemas.openxmlformats.org/markup-compatibility/2006">
      <mc:Choice Requires="x14">
        <control shapeId="1027" r:id="rId6" name="Button 3">
          <controlPr defaultSize="0" print="0" autoLine="0" autoPict="0" macro="[0]!CopyPivotTableAndPasteBackAsValuesAndFormatting">
            <anchor moveWithCells="1" sizeWithCells="1">
              <from>
                <xdr:col>5</xdr:col>
                <xdr:colOff>121920</xdr:colOff>
                <xdr:row>5</xdr:row>
                <xdr:rowOff>655320</xdr:rowOff>
              </from>
              <to>
                <xdr:col>5</xdr:col>
                <xdr:colOff>1455420</xdr:colOff>
                <xdr:row>5</xdr:row>
                <xdr:rowOff>975360</xdr:rowOff>
              </to>
            </anchor>
          </controlPr>
        </control>
      </mc:Choice>
    </mc:AlternateContent>
    <mc:AlternateContent xmlns:mc="http://schemas.openxmlformats.org/markup-compatibility/2006">
      <mc:Choice Requires="x14">
        <control shapeId="1028" r:id="rId7" name="Button 4">
          <controlPr defaultSize="0" print="0" autoLine="0" autoPict="0" macro="[0]!LoescheHiddenUndVeryHiddenBlaetter">
            <anchor moveWithCells="1" sizeWithCells="1">
              <from>
                <xdr:col>5</xdr:col>
                <xdr:colOff>114300</xdr:colOff>
                <xdr:row>5</xdr:row>
                <xdr:rowOff>1257300</xdr:rowOff>
              </from>
              <to>
                <xdr:col>5</xdr:col>
                <xdr:colOff>1516380</xdr:colOff>
                <xdr:row>6</xdr:row>
                <xdr:rowOff>327660</xdr:rowOff>
              </to>
            </anchor>
          </controlPr>
        </control>
      </mc:Choice>
    </mc:AlternateContent>
    <mc:AlternateContent xmlns:mc="http://schemas.openxmlformats.org/markup-compatibility/2006">
      <mc:Choice Requires="x14">
        <control shapeId="1029" r:id="rId8" name="Button 5">
          <controlPr defaultSize="0" print="0" autoLine="0" autoPict="0" macro="[0]!SaveAsXLSXandHideLogo">
            <anchor moveWithCells="1" sizeWithCells="1">
              <from>
                <xdr:col>5</xdr:col>
                <xdr:colOff>121920</xdr:colOff>
                <xdr:row>6</xdr:row>
                <xdr:rowOff>525780</xdr:rowOff>
              </from>
              <to>
                <xdr:col>5</xdr:col>
                <xdr:colOff>1554480</xdr:colOff>
                <xdr:row>6</xdr:row>
                <xdr:rowOff>899160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6EA-0837-42FD-8C88-16E55858ACB9}">
  <sheetPr codeName="Sheet3">
    <pageSetUpPr fitToPage="1"/>
  </sheetPr>
  <dimension ref="A1:D36"/>
  <sheetViews>
    <sheetView showGridLines="0" tabSelected="1" view="pageBreakPreview" zoomScale="85" zoomScaleNormal="100" zoomScaleSheetLayoutView="85" workbookViewId="0">
      <selection sqref="A1:B3"/>
    </sheetView>
  </sheetViews>
  <sheetFormatPr baseColWidth="10" defaultColWidth="8.88671875" defaultRowHeight="13.8"/>
  <cols>
    <col min="1" max="1" width="19.44140625" style="18" customWidth="1"/>
    <col min="2" max="2" width="10.33203125" style="18" customWidth="1"/>
    <col min="3" max="3" width="62.6640625" style="18" customWidth="1"/>
    <col min="4" max="4" width="12.5546875" style="18" hidden="1" customWidth="1"/>
    <col min="5" max="16384" width="8.88671875" style="18"/>
  </cols>
  <sheetData>
    <row r="1" spans="1:3" ht="13.2" customHeight="1">
      <c r="A1" s="10" t="e" cm="1" vm="9">
        <f t="array" aca="1" ref="A1" ca="1">Deal_Name</f>
        <v>#VALUE!</v>
      </c>
      <c r="B1" s="10"/>
      <c r="C1" s="20" t="s">
        <v>598</v>
      </c>
    </row>
    <row r="2" spans="1:3" ht="13.2" customHeight="1">
      <c r="A2" s="10"/>
      <c r="B2" s="10"/>
      <c r="C2" s="20" t="s">
        <v>599</v>
      </c>
    </row>
    <row r="3" spans="1:3" ht="13.2" customHeight="1">
      <c r="A3" s="10"/>
      <c r="B3" s="10"/>
      <c r="C3" s="20" t="s">
        <v>0</v>
      </c>
    </row>
    <row r="4" spans="1:3" ht="20.7" customHeight="1">
      <c r="A4" s="11" t="s">
        <v>1</v>
      </c>
      <c r="B4" s="8"/>
      <c r="C4" s="1"/>
    </row>
    <row r="5" spans="1:3" ht="20.7" customHeight="1">
      <c r="A5" s="509" t="s">
        <v>2</v>
      </c>
      <c r="B5" s="510"/>
      <c r="C5" s="511"/>
    </row>
    <row r="6" spans="1:3">
      <c r="A6" s="14" t="s">
        <v>1</v>
      </c>
      <c r="B6" s="512" t="s">
        <v>1</v>
      </c>
      <c r="C6" s="8"/>
    </row>
    <row r="7" spans="1:3">
      <c r="A7" s="64" t="s">
        <v>3</v>
      </c>
      <c r="B7" s="513" t="s">
        <v>4</v>
      </c>
      <c r="C7" s="8"/>
    </row>
    <row r="8" spans="1:3" ht="14.4">
      <c r="A8" s="263">
        <v>1</v>
      </c>
      <c r="B8" s="852" t="s">
        <v>686</v>
      </c>
      <c r="C8" s="851"/>
    </row>
    <row r="9" spans="1:3" ht="14.4">
      <c r="A9" s="253">
        <v>2</v>
      </c>
      <c r="B9" s="853" t="s">
        <v>2</v>
      </c>
      <c r="C9" s="851"/>
    </row>
    <row r="10" spans="1:3" ht="14.4">
      <c r="A10" s="263">
        <v>3</v>
      </c>
      <c r="B10" s="852" t="s">
        <v>10</v>
      </c>
      <c r="C10" s="851"/>
    </row>
    <row r="11" spans="1:3" ht="14.4">
      <c r="A11" s="253">
        <v>4</v>
      </c>
      <c r="B11" s="854" t="s">
        <v>452</v>
      </c>
      <c r="C11" s="851"/>
    </row>
    <row r="12" spans="1:3" ht="15" customHeight="1">
      <c r="A12" s="263">
        <v>5</v>
      </c>
      <c r="B12" s="852" t="s">
        <v>37</v>
      </c>
      <c r="C12" s="851"/>
    </row>
    <row r="13" spans="1:3" ht="15" customHeight="1">
      <c r="A13" s="253">
        <v>6</v>
      </c>
      <c r="B13" s="854" t="s">
        <v>46</v>
      </c>
      <c r="C13" s="851"/>
    </row>
    <row r="14" spans="1:3" ht="14.4">
      <c r="A14" s="263">
        <v>7</v>
      </c>
      <c r="B14" s="852" t="s">
        <v>687</v>
      </c>
      <c r="C14" s="851"/>
    </row>
    <row r="15" spans="1:3" ht="14.4">
      <c r="A15" s="253">
        <v>8</v>
      </c>
      <c r="B15" s="854" t="s">
        <v>688</v>
      </c>
      <c r="C15" s="851"/>
    </row>
    <row r="16" spans="1:3" ht="15" customHeight="1">
      <c r="A16" s="263">
        <v>9</v>
      </c>
      <c r="B16" s="852" t="s">
        <v>689</v>
      </c>
      <c r="C16" s="851"/>
    </row>
    <row r="17" spans="1:3" ht="15" customHeight="1">
      <c r="A17" s="253">
        <v>10</v>
      </c>
      <c r="B17" s="854" t="s">
        <v>690</v>
      </c>
      <c r="C17" s="851"/>
    </row>
    <row r="18" spans="1:3" ht="14.4">
      <c r="A18" s="263">
        <v>11</v>
      </c>
      <c r="B18" s="852" t="s">
        <v>691</v>
      </c>
      <c r="C18" s="851"/>
    </row>
    <row r="19" spans="1:3" ht="15" customHeight="1">
      <c r="A19" s="253">
        <v>12</v>
      </c>
      <c r="B19" s="854" t="s">
        <v>692</v>
      </c>
      <c r="C19" s="851"/>
    </row>
    <row r="20" spans="1:3" ht="14.4">
      <c r="A20" s="263">
        <v>13</v>
      </c>
      <c r="B20" s="852" t="s">
        <v>446</v>
      </c>
      <c r="C20" s="851"/>
    </row>
    <row r="21" spans="1:3" ht="15" customHeight="1">
      <c r="A21" s="253">
        <v>14</v>
      </c>
      <c r="B21" s="854" t="s">
        <v>447</v>
      </c>
      <c r="C21" s="851"/>
    </row>
    <row r="22" spans="1:3" ht="15" customHeight="1">
      <c r="A22" s="263">
        <v>15</v>
      </c>
      <c r="B22" s="852" t="s">
        <v>693</v>
      </c>
      <c r="C22" s="851"/>
    </row>
    <row r="23" spans="1:3" ht="14.4">
      <c r="A23" s="253">
        <v>16</v>
      </c>
      <c r="B23" s="854" t="s">
        <v>694</v>
      </c>
      <c r="C23" s="851"/>
    </row>
    <row r="24" spans="1:3" ht="14.4">
      <c r="A24" s="263">
        <v>17</v>
      </c>
      <c r="B24" s="852" t="s">
        <v>6</v>
      </c>
      <c r="C24" s="851"/>
    </row>
    <row r="25" spans="1:3" ht="15" customHeight="1">
      <c r="A25" s="253">
        <v>18</v>
      </c>
      <c r="B25" s="854" t="s">
        <v>7</v>
      </c>
      <c r="C25" s="851"/>
    </row>
    <row r="26" spans="1:3" ht="14.4">
      <c r="A26" s="263">
        <v>19</v>
      </c>
      <c r="B26" s="852" t="s">
        <v>9</v>
      </c>
      <c r="C26" s="851"/>
    </row>
    <row r="27" spans="1:3" ht="14.4">
      <c r="A27" s="253">
        <v>20</v>
      </c>
      <c r="B27" s="854" t="s">
        <v>695</v>
      </c>
      <c r="C27" s="851"/>
    </row>
    <row r="28" spans="1:3" ht="15" customHeight="1">
      <c r="A28" s="263">
        <v>21</v>
      </c>
      <c r="B28" s="852" t="s">
        <v>696</v>
      </c>
      <c r="C28" s="851"/>
    </row>
    <row r="29" spans="1:3" ht="15" customHeight="1">
      <c r="A29" s="253">
        <v>22</v>
      </c>
      <c r="B29" s="854" t="s">
        <v>697</v>
      </c>
      <c r="C29" s="851"/>
    </row>
    <row r="30" spans="1:3" ht="14.4">
      <c r="A30" s="263">
        <v>23</v>
      </c>
      <c r="B30" s="852" t="s">
        <v>698</v>
      </c>
      <c r="C30" s="851"/>
    </row>
    <row r="31" spans="1:3" ht="15" customHeight="1">
      <c r="A31" s="253">
        <v>24</v>
      </c>
      <c r="B31" s="854" t="s">
        <v>699</v>
      </c>
      <c r="C31" s="851"/>
    </row>
    <row r="32" spans="1:3" ht="15" customHeight="1">
      <c r="A32" s="263">
        <v>25</v>
      </c>
      <c r="B32" s="852" t="s">
        <v>700</v>
      </c>
      <c r="C32" s="851"/>
    </row>
    <row r="33" spans="1:3" ht="15" customHeight="1">
      <c r="A33" s="253">
        <v>26</v>
      </c>
      <c r="B33" s="854" t="s">
        <v>701</v>
      </c>
      <c r="C33" s="851"/>
    </row>
    <row r="34" spans="1:3">
      <c r="A34" s="22" t="s">
        <v>1</v>
      </c>
      <c r="B34" s="3" t="s">
        <v>1</v>
      </c>
      <c r="C34" s="8"/>
    </row>
    <row r="35" spans="1:3" ht="20.25" customHeight="1">
      <c r="A35" s="2" t="s">
        <v>512</v>
      </c>
      <c r="B35" s="8"/>
      <c r="C35" s="1"/>
    </row>
    <row r="36" spans="1:3" ht="20.7" customHeight="1"/>
  </sheetData>
  <mergeCells count="33">
    <mergeCell ref="A1:B3"/>
    <mergeCell ref="A4:C4"/>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3:C33"/>
    <mergeCell ref="B34:C34"/>
    <mergeCell ref="A35:C35"/>
    <mergeCell ref="B28:C28"/>
    <mergeCell ref="B29:C29"/>
    <mergeCell ref="B30:C30"/>
    <mergeCell ref="B31:C31"/>
    <mergeCell ref="B32:C32"/>
  </mergeCells>
  <hyperlinks>
    <hyperlink ref="C3" location="'Contents'!A4" display="Index" xr:uid="{00000000-0004-0000-0400-000000000000}"/>
    <hyperlink ref="B8:C8" location="'Cover'!A1" display="Cover" xr:uid="{C40A9C95-1B9D-4790-8A8F-DCD5D318553C}"/>
    <hyperlink ref="B9:C9" location="'Contents'!A1" display="Contents" xr:uid="{5E801D8D-6A9F-41C9-AE9A-A703FEC0A9DB}"/>
    <hyperlink ref="B10:C10" location="'Parties Overview'!A1" display="Parties Overview" xr:uid="{C5D8CA97-F234-411C-9AA9-B3AEA40C6531}"/>
    <hyperlink ref="B11:C11" location="'Transaction Events I'!A1" display="Transaction Events I" xr:uid="{D88FBBA6-5F2E-4B20-AA73-E44B2804CCC9}"/>
    <hyperlink ref="B12:C12" location="'Transaction Events II'!A1" display="Transaction Events II" xr:uid="{5FC6D7E6-3927-468E-A04E-7F199C21EC8E}"/>
    <hyperlink ref="B13:C13" location="'Transaction Events III'!A1" display="Transaction Events III" xr:uid="{89E89F2E-D302-4E38-B23C-A86C8EB515B6}"/>
    <hyperlink ref="B14:C14" location="'Notes I'!A1" display="Notes I" xr:uid="{D7B48440-5CFB-4A34-BF61-F12DFD77C2D5}"/>
    <hyperlink ref="B15:C15" location="'Notes II'!A1" display="Notes II" xr:uid="{EA108529-EB9E-4B0F-BEDD-A3C926A996FB}"/>
    <hyperlink ref="B16:C16" location="'Credit Enhancement'!A1" display="Credit Enhancement" xr:uid="{A28260DD-7ABD-48AF-87EC-506783606AED}"/>
    <hyperlink ref="B17:C17" location="'Calculations'!A1" display="Calculations" xr:uid="{663C352B-3A08-4FE8-B2C8-9FC83824A9F4}"/>
    <hyperlink ref="B18:C18" location="'Swaps &amp; Waterfall'!A1" display="Swaps &amp; Waterfall" xr:uid="{79ECC740-2A6F-402C-8601-8E4672BC95F2}"/>
    <hyperlink ref="B19:C19" location="'Retention'!A1" display="Retention" xr:uid="{AAF3007B-0DD8-42F3-B179-87C358C27158}"/>
    <hyperlink ref="B20:C20" location="'Amortisation profile'!A1" display="Amortisation profile" xr:uid="{B892F12C-0C01-4452-9DE5-C3CE3A857B04}"/>
    <hyperlink ref="B21:C21" location="'Run out schedule'!A1" display="Run out schedule" xr:uid="{C84E04E0-6B24-4FD6-9FFF-EC8BBEC544A4}"/>
    <hyperlink ref="B22:C22" location="'Write-offs'!A1" display="Write-offs" xr:uid="{5FFD380D-C4D3-443D-A07B-93EAAE14D5C1}"/>
    <hyperlink ref="B23:C23" location="'Outstanding Contracts'!A1" display="Outstanding Contracts" xr:uid="{38D4B4D6-C364-4A00-A018-08B7CEC5A3BA}"/>
    <hyperlink ref="B24:C24" location="'Delinquencies'!A1" display="Delinquencies" xr:uid="{DB9BA69B-95A9-45B4-AB64-ECDDE19FDE28}"/>
    <hyperlink ref="B25:C25" location="'Defaults'!A1" display="Defaults" xr:uid="{A21F9678-A177-47D8-AB67-F87D6BA95E6E}"/>
    <hyperlink ref="B26:C26" location="'Prepayments'!A1" display="Prepayments" xr:uid="{3DFD0C02-D206-4FE0-A709-E3803AB7013F}"/>
    <hyperlink ref="B27:C27" location="'Pool Data I'!A1" display="Pool Data I" xr:uid="{817CE5AB-A3CA-49E7-8FD0-8B201ED4C226}"/>
    <hyperlink ref="B28:C28" location="'Pool Data II'!A1" display="Pool Data II" xr:uid="{E8DCB1BF-5B78-4776-B5BF-C3EE2D6DFA49}"/>
    <hyperlink ref="B29:C29" location="'Pool Data III'!A1" display="Pool Data III" xr:uid="{4836AE5D-9053-4A38-930A-8FD8DD1697C9}"/>
    <hyperlink ref="B30:C30" location="'Pool Data IV'!A1" display="Pool Data IV" xr:uid="{D723B851-2C1B-4DC6-A2BF-1186052A13B2}"/>
    <hyperlink ref="B31:C31" location="'Pool Data V'!A1" display="Pool Data V" xr:uid="{D03E90F7-78E2-43D6-BCAF-62A682CAE115}"/>
    <hyperlink ref="B32:C32" location="'Pool Data VI'!A1" display="Pool Data VI" xr:uid="{C7102E0A-BC92-4AEA-B7DA-FCF3F110C478}"/>
    <hyperlink ref="B33:C33" location="'Pool Data VII'!A1" display="Pool Data VII" xr:uid="{3099C3AF-3C84-4E24-AB64-F6B9F9A7253F}"/>
  </hyperlinks>
  <pageMargins left="0.25" right="0.25" top="0.25" bottom="0.25" header="0.25" footer="0.2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030F-1C93-401C-B68B-02D900E012C2}">
  <sheetPr codeName="Sheet4">
    <pageSetUpPr fitToPage="1"/>
  </sheetPr>
  <dimension ref="A1:K181"/>
  <sheetViews>
    <sheetView showGridLines="0" view="pageBreakPreview" zoomScale="85" zoomScaleNormal="90" zoomScaleSheetLayoutView="85" workbookViewId="0">
      <selection sqref="A1:B3"/>
    </sheetView>
  </sheetViews>
  <sheetFormatPr baseColWidth="10" defaultColWidth="8.88671875" defaultRowHeight="13.8"/>
  <cols>
    <col min="1" max="1" width="34.5546875" style="18" customWidth="1"/>
    <col min="2" max="2" width="51" style="18" customWidth="1"/>
    <col min="3" max="3" width="40.33203125" style="371" customWidth="1"/>
    <col min="4" max="4" width="53.88671875" style="371" customWidth="1"/>
    <col min="5" max="5" width="42.6640625" style="18" customWidth="1"/>
    <col min="6" max="6" width="37" style="18" customWidth="1"/>
    <col min="7" max="8" width="8.88671875" style="18"/>
    <col min="9" max="9" width="12.44140625" style="18" bestFit="1" customWidth="1"/>
    <col min="10" max="10" width="18.6640625" style="18" customWidth="1"/>
    <col min="11" max="11" width="78.44140625" style="12" bestFit="1" customWidth="1"/>
    <col min="12" max="16384" width="8.88671875" style="18"/>
  </cols>
  <sheetData>
    <row r="1" spans="1:11" ht="13.2" customHeight="1">
      <c r="A1" s="10" t="e" cm="1" vm="9">
        <f t="array" aca="1" ref="A1" ca="1">Deal_Name</f>
        <v>#VALUE!</v>
      </c>
      <c r="B1" s="10"/>
      <c r="C1" s="21"/>
      <c r="D1" s="363" t="s">
        <v>598</v>
      </c>
    </row>
    <row r="2" spans="1:11" ht="13.2" customHeight="1">
      <c r="A2" s="10"/>
      <c r="B2" s="10"/>
      <c r="C2" s="21"/>
      <c r="D2" s="363" t="s">
        <v>599</v>
      </c>
    </row>
    <row r="3" spans="1:11" ht="13.2" customHeight="1">
      <c r="A3" s="514"/>
      <c r="B3" s="514"/>
      <c r="C3" s="369"/>
      <c r="D3" s="364" t="s">
        <v>0</v>
      </c>
    </row>
    <row r="4" spans="1:11" ht="15.6">
      <c r="A4" s="23" t="s">
        <v>1</v>
      </c>
      <c r="B4" s="23"/>
      <c r="C4" s="312"/>
      <c r="D4" s="313" t="s">
        <v>1</v>
      </c>
    </row>
    <row r="5" spans="1:11" ht="15.6">
      <c r="A5" s="258" t="s">
        <v>10</v>
      </c>
      <c r="C5" s="312" t="s">
        <v>1</v>
      </c>
      <c r="D5" s="313" t="s">
        <v>1</v>
      </c>
    </row>
    <row r="6" spans="1:11" ht="15.6">
      <c r="A6" s="23" t="s">
        <v>1</v>
      </c>
      <c r="B6" s="370"/>
      <c r="C6" s="312" t="s">
        <v>1</v>
      </c>
      <c r="D6" s="313" t="s">
        <v>1</v>
      </c>
    </row>
    <row r="7" spans="1:11" ht="15.6">
      <c r="A7" s="315" t="s">
        <v>501</v>
      </c>
      <c r="B7" s="316" t="s">
        <v>622</v>
      </c>
      <c r="C7" s="317" t="s">
        <v>11</v>
      </c>
      <c r="D7" s="318" t="s">
        <v>605</v>
      </c>
      <c r="F7" s="334"/>
      <c r="K7" s="18"/>
    </row>
    <row r="8" spans="1:11" ht="15.6">
      <c r="A8" s="318"/>
      <c r="B8" s="319" t="s">
        <v>623</v>
      </c>
      <c r="C8" s="318"/>
      <c r="D8" s="335" t="s">
        <v>606</v>
      </c>
      <c r="K8" s="18"/>
    </row>
    <row r="9" spans="1:11" ht="15.6">
      <c r="A9" s="318"/>
      <c r="B9" s="319" t="s">
        <v>624</v>
      </c>
      <c r="C9" s="318"/>
      <c r="D9" s="335" t="s">
        <v>607</v>
      </c>
      <c r="K9" s="18"/>
    </row>
    <row r="10" spans="1:11" ht="15.6">
      <c r="A10" s="318"/>
      <c r="B10" s="319" t="s">
        <v>616</v>
      </c>
      <c r="C10" s="318"/>
      <c r="D10" s="335" t="s">
        <v>608</v>
      </c>
      <c r="K10" s="18"/>
    </row>
    <row r="11" spans="1:11" ht="15.6">
      <c r="A11" s="318"/>
      <c r="B11" s="319" t="s">
        <v>722</v>
      </c>
      <c r="C11" s="318"/>
      <c r="D11" s="335" t="s">
        <v>723</v>
      </c>
      <c r="K11" s="18"/>
    </row>
    <row r="12" spans="1:11" ht="15.6">
      <c r="A12" s="318"/>
      <c r="B12" s="319" t="s">
        <v>724</v>
      </c>
      <c r="C12" s="318"/>
      <c r="D12" s="335" t="s">
        <v>725</v>
      </c>
      <c r="K12" s="18"/>
    </row>
    <row r="13" spans="1:11" ht="15.6">
      <c r="A13" s="318"/>
      <c r="B13" s="319"/>
      <c r="C13" s="318"/>
      <c r="D13" s="318"/>
      <c r="K13" s="18"/>
    </row>
    <row r="14" spans="1:11" ht="15.6">
      <c r="A14" s="318"/>
      <c r="B14" s="320" t="s">
        <v>619</v>
      </c>
      <c r="C14" s="506" t="s">
        <v>170</v>
      </c>
      <c r="D14" s="318" t="s">
        <v>613</v>
      </c>
      <c r="K14" s="18"/>
    </row>
    <row r="15" spans="1:11" ht="15.6">
      <c r="A15" s="318"/>
      <c r="B15" s="319" t="s">
        <v>620</v>
      </c>
      <c r="C15" s="318"/>
      <c r="D15" s="335" t="s">
        <v>614</v>
      </c>
      <c r="K15" s="18"/>
    </row>
    <row r="16" spans="1:11" ht="15.6">
      <c r="A16" s="318" t="s">
        <v>1</v>
      </c>
      <c r="B16" s="319" t="s">
        <v>621</v>
      </c>
      <c r="C16" s="318"/>
      <c r="D16" s="335" t="s">
        <v>615</v>
      </c>
      <c r="K16" s="18"/>
    </row>
    <row r="17" spans="1:11" ht="15.6">
      <c r="A17" s="318" t="s">
        <v>1</v>
      </c>
      <c r="B17" s="319" t="s">
        <v>612</v>
      </c>
      <c r="C17" s="318"/>
      <c r="D17" s="335" t="s">
        <v>616</v>
      </c>
      <c r="K17" s="18"/>
    </row>
    <row r="18" spans="1:11" ht="15.6">
      <c r="A18" s="318"/>
      <c r="B18" s="319" t="s">
        <v>726</v>
      </c>
      <c r="C18" s="318"/>
      <c r="D18" s="335" t="s">
        <v>727</v>
      </c>
      <c r="K18" s="18"/>
    </row>
    <row r="19" spans="1:11" ht="15.6">
      <c r="A19" s="318"/>
      <c r="B19" s="319" t="s">
        <v>728</v>
      </c>
      <c r="C19" s="318"/>
      <c r="D19" s="335" t="s">
        <v>729</v>
      </c>
      <c r="E19" s="371"/>
      <c r="F19" s="371"/>
      <c r="G19" s="371"/>
      <c r="H19" s="371"/>
      <c r="I19" s="371"/>
      <c r="J19" s="371"/>
      <c r="K19" s="371"/>
    </row>
    <row r="20" spans="1:11" ht="15.6">
      <c r="A20" s="318"/>
      <c r="B20" s="319"/>
      <c r="C20" s="318"/>
      <c r="D20" s="335"/>
      <c r="E20" s="371"/>
      <c r="F20" s="371"/>
      <c r="G20" s="371"/>
      <c r="H20" s="371"/>
      <c r="I20" s="371"/>
      <c r="J20" s="371"/>
      <c r="K20" s="371"/>
    </row>
    <row r="21" spans="1:11" ht="15.6">
      <c r="A21" s="318"/>
      <c r="B21" s="321" t="s">
        <v>625</v>
      </c>
      <c r="C21" s="318"/>
      <c r="D21" s="318"/>
      <c r="E21" s="371"/>
      <c r="F21" s="371"/>
      <c r="G21" s="371"/>
      <c r="H21" s="371"/>
      <c r="I21" s="371"/>
      <c r="J21" s="371"/>
      <c r="K21" s="371"/>
    </row>
    <row r="22" spans="1:11" ht="15.6">
      <c r="A22" s="318"/>
      <c r="B22" s="319" t="s">
        <v>626</v>
      </c>
      <c r="C22" s="318"/>
      <c r="D22" s="335"/>
      <c r="E22" s="371"/>
      <c r="F22" s="371"/>
      <c r="G22" s="371"/>
      <c r="H22" s="371"/>
      <c r="I22" s="371"/>
      <c r="J22" s="371"/>
      <c r="K22" s="371"/>
    </row>
    <row r="23" spans="1:11" ht="15.6">
      <c r="A23" s="318"/>
      <c r="B23" s="319" t="s">
        <v>621</v>
      </c>
      <c r="C23" s="318"/>
      <c r="D23" s="335"/>
      <c r="E23" s="371"/>
      <c r="F23" s="371"/>
      <c r="G23" s="371"/>
      <c r="H23" s="371"/>
      <c r="I23" s="371"/>
      <c r="J23" s="371"/>
      <c r="K23" s="371"/>
    </row>
    <row r="24" spans="1:11" ht="15.6">
      <c r="A24" s="318"/>
      <c r="B24" s="319" t="s">
        <v>612</v>
      </c>
      <c r="C24" s="318"/>
      <c r="D24" s="335"/>
      <c r="E24" s="371"/>
      <c r="F24" s="371"/>
      <c r="G24" s="371"/>
      <c r="H24" s="371"/>
      <c r="I24" s="371"/>
      <c r="J24" s="371"/>
      <c r="K24" s="371"/>
    </row>
    <row r="25" spans="1:11" ht="15.6">
      <c r="A25" s="318"/>
      <c r="B25" s="319" t="s">
        <v>730</v>
      </c>
      <c r="C25" s="318"/>
      <c r="D25" s="335"/>
      <c r="E25" s="371"/>
      <c r="F25" s="371"/>
      <c r="G25" s="371"/>
      <c r="H25" s="371"/>
      <c r="I25" s="371"/>
      <c r="J25" s="371"/>
      <c r="K25" s="371"/>
    </row>
    <row r="26" spans="1:11" s="372" customFormat="1" ht="15.6">
      <c r="A26" s="318"/>
      <c r="B26" s="319" t="s">
        <v>731</v>
      </c>
      <c r="C26" s="318"/>
      <c r="D26" s="335"/>
      <c r="E26" s="371"/>
      <c r="F26" s="92"/>
      <c r="G26" s="371"/>
      <c r="H26" s="371"/>
      <c r="I26" s="371"/>
      <c r="J26" s="371"/>
      <c r="K26" s="371"/>
    </row>
    <row r="27" spans="1:11" s="372" customFormat="1" ht="15.6">
      <c r="A27" s="318"/>
      <c r="B27" s="319"/>
      <c r="C27" s="318"/>
      <c r="D27" s="318"/>
      <c r="E27" s="371"/>
      <c r="F27" s="371"/>
      <c r="G27" s="371"/>
      <c r="H27" s="371"/>
      <c r="I27" s="371"/>
      <c r="J27" s="371"/>
      <c r="K27" s="371"/>
    </row>
    <row r="28" spans="1:11" ht="31.2">
      <c r="A28" s="515" t="s">
        <v>507</v>
      </c>
      <c r="B28" s="322" t="s">
        <v>627</v>
      </c>
      <c r="C28" s="312" t="s">
        <v>12</v>
      </c>
      <c r="D28" s="312" t="s">
        <v>600</v>
      </c>
      <c r="E28" s="371"/>
      <c r="F28" s="371"/>
      <c r="G28" s="371"/>
      <c r="H28" s="371"/>
      <c r="I28" s="371"/>
      <c r="J28" s="371"/>
      <c r="K28" s="371"/>
    </row>
    <row r="29" spans="1:11" ht="15.75" customHeight="1">
      <c r="A29" s="515"/>
      <c r="B29" s="323" t="s">
        <v>628</v>
      </c>
      <c r="C29" s="336"/>
      <c r="D29" s="313" t="s">
        <v>617</v>
      </c>
      <c r="E29" s="371"/>
      <c r="F29" s="371"/>
      <c r="G29" s="371"/>
      <c r="H29" s="371"/>
      <c r="I29" s="371"/>
      <c r="J29" s="371"/>
      <c r="K29" s="371"/>
    </row>
    <row r="30" spans="1:11" ht="15">
      <c r="B30" s="323" t="s">
        <v>629</v>
      </c>
      <c r="D30" s="313" t="s">
        <v>618</v>
      </c>
      <c r="E30" s="371"/>
      <c r="F30" s="371"/>
      <c r="G30" s="371"/>
      <c r="H30" s="371"/>
      <c r="I30" s="371"/>
      <c r="J30" s="371"/>
      <c r="K30" s="371"/>
    </row>
    <row r="31" spans="1:11" ht="15.6">
      <c r="A31" s="312"/>
      <c r="B31" s="323" t="s">
        <v>630</v>
      </c>
      <c r="C31" s="336"/>
      <c r="D31" s="313" t="s">
        <v>608</v>
      </c>
      <c r="E31" s="371"/>
      <c r="F31" s="371"/>
      <c r="G31" s="371"/>
      <c r="H31" s="371"/>
      <c r="I31" s="371"/>
      <c r="J31" s="371"/>
      <c r="K31" s="371"/>
    </row>
    <row r="32" spans="1:11" ht="15.6">
      <c r="A32" s="312"/>
      <c r="B32" s="323" t="s">
        <v>732</v>
      </c>
      <c r="C32" s="336"/>
      <c r="D32" s="313" t="s">
        <v>733</v>
      </c>
      <c r="E32" s="371"/>
      <c r="F32" s="371"/>
      <c r="G32" s="371"/>
      <c r="H32" s="371"/>
      <c r="I32" s="371"/>
      <c r="J32" s="371"/>
      <c r="K32" s="371"/>
    </row>
    <row r="33" spans="1:11" ht="30">
      <c r="A33" s="312"/>
      <c r="B33" s="323" t="s">
        <v>734</v>
      </c>
      <c r="C33" s="336"/>
      <c r="D33" s="313" t="s">
        <v>735</v>
      </c>
      <c r="K33" s="18"/>
    </row>
    <row r="34" spans="1:11" ht="15.6">
      <c r="A34" s="23"/>
      <c r="B34" s="311"/>
      <c r="C34" s="336"/>
      <c r="D34" s="313"/>
      <c r="K34" s="18"/>
    </row>
    <row r="35" spans="1:11" ht="15.6">
      <c r="A35" s="324" t="s">
        <v>13</v>
      </c>
      <c r="B35" s="316" t="s">
        <v>627</v>
      </c>
      <c r="C35" s="325" t="s">
        <v>14</v>
      </c>
      <c r="D35" s="318" t="s">
        <v>601</v>
      </c>
      <c r="K35" s="18"/>
    </row>
    <row r="36" spans="1:11" ht="15.6">
      <c r="A36" s="318"/>
      <c r="B36" s="319" t="s">
        <v>628</v>
      </c>
      <c r="C36" s="318"/>
      <c r="D36" s="335" t="s">
        <v>602</v>
      </c>
      <c r="K36" s="18"/>
    </row>
    <row r="37" spans="1:11" ht="15.6">
      <c r="A37" s="318"/>
      <c r="B37" s="319" t="s">
        <v>629</v>
      </c>
      <c r="C37" s="318"/>
      <c r="D37" s="335" t="s">
        <v>603</v>
      </c>
      <c r="K37" s="18"/>
    </row>
    <row r="38" spans="1:11" ht="15.6">
      <c r="A38" s="318"/>
      <c r="B38" s="319" t="s">
        <v>630</v>
      </c>
      <c r="C38" s="318"/>
      <c r="D38" s="335" t="s">
        <v>604</v>
      </c>
      <c r="K38" s="18"/>
    </row>
    <row r="39" spans="1:11" ht="15.6">
      <c r="A39" s="318"/>
      <c r="B39" s="319" t="s">
        <v>732</v>
      </c>
      <c r="C39" s="318"/>
      <c r="D39" s="335" t="s">
        <v>736</v>
      </c>
      <c r="K39" s="18"/>
    </row>
    <row r="40" spans="1:11" ht="30">
      <c r="A40" s="318"/>
      <c r="B40" s="319" t="s">
        <v>734</v>
      </c>
      <c r="C40" s="318"/>
      <c r="D40" s="335" t="s">
        <v>737</v>
      </c>
      <c r="K40" s="18"/>
    </row>
    <row r="41" spans="1:11" ht="15.6">
      <c r="A41" s="318"/>
      <c r="B41" s="319"/>
      <c r="C41" s="318"/>
      <c r="D41" s="335"/>
      <c r="K41" s="18"/>
    </row>
    <row r="42" spans="1:11" ht="15.6">
      <c r="A42" s="326" t="s">
        <v>415</v>
      </c>
      <c r="B42" s="312" t="s">
        <v>631</v>
      </c>
      <c r="C42" s="314" t="s">
        <v>502</v>
      </c>
      <c r="D42" s="312" t="s">
        <v>609</v>
      </c>
      <c r="K42" s="18"/>
    </row>
    <row r="43" spans="1:11" ht="15.6">
      <c r="A43" s="351" t="s">
        <v>505</v>
      </c>
      <c r="B43" s="323" t="s">
        <v>632</v>
      </c>
      <c r="C43" s="336"/>
      <c r="D43" s="313" t="s">
        <v>610</v>
      </c>
      <c r="K43" s="18"/>
    </row>
    <row r="44" spans="1:11" ht="15.6">
      <c r="A44" s="351" t="s">
        <v>506</v>
      </c>
      <c r="B44" s="323" t="s">
        <v>621</v>
      </c>
      <c r="C44" s="336"/>
      <c r="D44" s="313" t="s">
        <v>611</v>
      </c>
      <c r="K44" s="18"/>
    </row>
    <row r="45" spans="1:11" ht="15.6">
      <c r="A45" s="312"/>
      <c r="B45" s="323" t="s">
        <v>612</v>
      </c>
      <c r="C45" s="336"/>
      <c r="D45" s="313" t="s">
        <v>611</v>
      </c>
      <c r="K45" s="18"/>
    </row>
    <row r="46" spans="1:11" ht="15.6">
      <c r="A46" s="312"/>
      <c r="B46" s="323" t="s">
        <v>738</v>
      </c>
      <c r="C46" s="336"/>
      <c r="D46" s="313" t="s">
        <v>739</v>
      </c>
      <c r="K46" s="18"/>
    </row>
    <row r="47" spans="1:11" ht="30">
      <c r="A47" s="312"/>
      <c r="B47" s="323" t="s">
        <v>740</v>
      </c>
      <c r="C47" s="336"/>
      <c r="D47" s="313" t="s">
        <v>741</v>
      </c>
      <c r="K47" s="18"/>
    </row>
    <row r="48" spans="1:11" ht="15.6">
      <c r="A48" s="23"/>
      <c r="B48" s="311"/>
      <c r="C48" s="336"/>
      <c r="D48" s="313"/>
      <c r="K48" s="18"/>
    </row>
    <row r="49" spans="1:11" ht="15.6">
      <c r="A49" s="373"/>
      <c r="B49" s="312" t="s">
        <v>633</v>
      </c>
      <c r="C49" s="336"/>
      <c r="D49" s="336"/>
      <c r="K49" s="18"/>
    </row>
    <row r="50" spans="1:11" ht="15.6">
      <c r="A50" s="373"/>
      <c r="B50" s="323" t="s">
        <v>634</v>
      </c>
      <c r="C50" s="312"/>
      <c r="D50" s="336"/>
      <c r="K50" s="18"/>
    </row>
    <row r="51" spans="1:11" ht="15">
      <c r="A51" s="373"/>
      <c r="B51" s="323" t="s">
        <v>635</v>
      </c>
      <c r="C51" s="336"/>
      <c r="D51" s="336"/>
      <c r="K51" s="18"/>
    </row>
    <row r="52" spans="1:11" ht="15">
      <c r="A52" s="373"/>
      <c r="B52" s="323" t="s">
        <v>636</v>
      </c>
      <c r="C52" s="336"/>
      <c r="D52" s="336"/>
      <c r="K52" s="18"/>
    </row>
    <row r="53" spans="1:11" ht="15">
      <c r="A53" s="373"/>
      <c r="B53" s="323" t="s">
        <v>742</v>
      </c>
      <c r="C53" s="336"/>
      <c r="D53" s="336"/>
      <c r="K53" s="18"/>
    </row>
    <row r="54" spans="1:11" ht="30">
      <c r="A54" s="373"/>
      <c r="B54" s="323" t="s">
        <v>743</v>
      </c>
      <c r="C54" s="336"/>
      <c r="D54" s="336"/>
      <c r="K54" s="18"/>
    </row>
    <row r="55" spans="1:11">
      <c r="K55" s="18"/>
    </row>
    <row r="56" spans="1:11">
      <c r="K56" s="18"/>
    </row>
    <row r="57" spans="1:11">
      <c r="K57" s="18"/>
    </row>
    <row r="58" spans="1:11">
      <c r="K58" s="18"/>
    </row>
    <row r="59" spans="1:11">
      <c r="K59" s="18"/>
    </row>
    <row r="60" spans="1:11">
      <c r="K60" s="18"/>
    </row>
    <row r="61" spans="1:11">
      <c r="K61" s="18"/>
    </row>
    <row r="62" spans="1:11">
      <c r="K62" s="18"/>
    </row>
    <row r="63" spans="1:11">
      <c r="K63" s="18"/>
    </row>
    <row r="64" spans="1:11">
      <c r="K64" s="18"/>
    </row>
    <row r="65" spans="11:11">
      <c r="K65" s="18"/>
    </row>
    <row r="66" spans="11:11">
      <c r="K66" s="18"/>
    </row>
    <row r="67" spans="11:11">
      <c r="K67" s="18"/>
    </row>
    <row r="68" spans="11:11">
      <c r="K68" s="18"/>
    </row>
    <row r="69" spans="11:11">
      <c r="K69" s="18"/>
    </row>
    <row r="70" spans="11:11">
      <c r="K70" s="18"/>
    </row>
    <row r="71" spans="11:11">
      <c r="K71" s="18"/>
    </row>
    <row r="72" spans="11:11">
      <c r="K72" s="18"/>
    </row>
    <row r="73" spans="11:11">
      <c r="K73" s="18"/>
    </row>
    <row r="74" spans="11:11">
      <c r="K74" s="18"/>
    </row>
    <row r="75" spans="11:11">
      <c r="K75" s="18"/>
    </row>
    <row r="76" spans="11:11">
      <c r="K76" s="18"/>
    </row>
    <row r="77" spans="11:11">
      <c r="K77" s="18"/>
    </row>
    <row r="78" spans="11:11">
      <c r="K78" s="18"/>
    </row>
    <row r="79" spans="11:11">
      <c r="K79" s="18"/>
    </row>
    <row r="80" spans="11:11">
      <c r="K80" s="18"/>
    </row>
    <row r="81" spans="11:11">
      <c r="K81" s="18"/>
    </row>
    <row r="82" spans="11:11">
      <c r="K82" s="18"/>
    </row>
    <row r="83" spans="11:11">
      <c r="K83" s="18"/>
    </row>
    <row r="84" spans="11:11">
      <c r="K84" s="18"/>
    </row>
    <row r="85" spans="11:11">
      <c r="K85" s="18"/>
    </row>
    <row r="86" spans="11:11">
      <c r="K86" s="18"/>
    </row>
    <row r="87" spans="11:11">
      <c r="K87" s="18"/>
    </row>
    <row r="88" spans="11:11">
      <c r="K88" s="18"/>
    </row>
    <row r="89" spans="11:11">
      <c r="K89" s="18"/>
    </row>
    <row r="90" spans="11:11">
      <c r="K90" s="18"/>
    </row>
    <row r="91" spans="11:11">
      <c r="K91" s="18"/>
    </row>
    <row r="92" spans="11:11">
      <c r="K92" s="18"/>
    </row>
    <row r="93" spans="11:11">
      <c r="K93" s="18"/>
    </row>
    <row r="94" spans="11:11">
      <c r="K94" s="18"/>
    </row>
    <row r="95" spans="11:11">
      <c r="K95" s="18"/>
    </row>
    <row r="96" spans="11:11">
      <c r="K96" s="18"/>
    </row>
    <row r="97" spans="11:11">
      <c r="K97" s="18"/>
    </row>
    <row r="98" spans="11:11">
      <c r="K98" s="18"/>
    </row>
    <row r="99" spans="11:11">
      <c r="K99" s="18"/>
    </row>
    <row r="100" spans="11:11">
      <c r="K100" s="18"/>
    </row>
    <row r="101" spans="11:11">
      <c r="K101" s="18"/>
    </row>
    <row r="102" spans="11:11">
      <c r="K102" s="18"/>
    </row>
    <row r="103" spans="11:11">
      <c r="K103" s="18"/>
    </row>
    <row r="104" spans="11:11">
      <c r="K104" s="18"/>
    </row>
    <row r="105" spans="11:11">
      <c r="K105" s="18"/>
    </row>
    <row r="106" spans="11:11">
      <c r="K106" s="18"/>
    </row>
    <row r="107" spans="11:11">
      <c r="K107" s="18"/>
    </row>
    <row r="108" spans="11:11">
      <c r="K108" s="18"/>
    </row>
    <row r="109" spans="11:11">
      <c r="K109" s="18"/>
    </row>
    <row r="110" spans="11:11">
      <c r="K110" s="18"/>
    </row>
    <row r="111" spans="11:11">
      <c r="K111" s="18"/>
    </row>
    <row r="112" spans="11:11">
      <c r="K112" s="18"/>
    </row>
    <row r="113" spans="11:11">
      <c r="K113" s="18"/>
    </row>
    <row r="114" spans="11:11">
      <c r="K114" s="18"/>
    </row>
    <row r="115" spans="11:11">
      <c r="K115" s="18"/>
    </row>
    <row r="116" spans="11:11">
      <c r="K116" s="18"/>
    </row>
    <row r="117" spans="11:11">
      <c r="K117" s="18"/>
    </row>
    <row r="118" spans="11:11">
      <c r="K118" s="18"/>
    </row>
    <row r="119" spans="11:11">
      <c r="K119" s="18"/>
    </row>
    <row r="120" spans="11:11">
      <c r="K120" s="18"/>
    </row>
    <row r="121" spans="11:11">
      <c r="K121" s="18"/>
    </row>
    <row r="122" spans="11:11">
      <c r="K122" s="18"/>
    </row>
    <row r="123" spans="11:11">
      <c r="K123" s="18"/>
    </row>
    <row r="124" spans="11:11">
      <c r="K124" s="18"/>
    </row>
    <row r="125" spans="11:11">
      <c r="K125" s="18"/>
    </row>
    <row r="126" spans="11:11">
      <c r="K126" s="18"/>
    </row>
    <row r="127" spans="11:11">
      <c r="K127" s="18"/>
    </row>
    <row r="128" spans="11:11">
      <c r="K128" s="18"/>
    </row>
    <row r="129" spans="11:11">
      <c r="K129" s="18"/>
    </row>
    <row r="130" spans="11:11">
      <c r="K130" s="18"/>
    </row>
    <row r="131" spans="11:11">
      <c r="K131" s="18"/>
    </row>
    <row r="132" spans="11:11">
      <c r="K132" s="18"/>
    </row>
    <row r="133" spans="11:11">
      <c r="K133" s="18"/>
    </row>
    <row r="134" spans="11:11">
      <c r="K134" s="18"/>
    </row>
    <row r="135" spans="11:11">
      <c r="K135" s="18"/>
    </row>
    <row r="136" spans="11:11">
      <c r="K136" s="18"/>
    </row>
    <row r="137" spans="11:11">
      <c r="K137" s="18"/>
    </row>
    <row r="138" spans="11:11">
      <c r="K138" s="18"/>
    </row>
    <row r="139" spans="11:11">
      <c r="K139" s="18"/>
    </row>
    <row r="140" spans="11:11">
      <c r="K140" s="18"/>
    </row>
    <row r="141" spans="11:11">
      <c r="K141" s="18"/>
    </row>
    <row r="142" spans="11:11">
      <c r="K142" s="18"/>
    </row>
    <row r="143" spans="11:11">
      <c r="K143" s="18"/>
    </row>
    <row r="144" spans="11:11">
      <c r="K144" s="18"/>
    </row>
    <row r="145" spans="11:11">
      <c r="K145" s="18"/>
    </row>
    <row r="146" spans="11:11">
      <c r="K146" s="18"/>
    </row>
    <row r="147" spans="11:11">
      <c r="K147" s="18"/>
    </row>
    <row r="148" spans="11:11">
      <c r="K148" s="18"/>
    </row>
    <row r="149" spans="11:11">
      <c r="K149" s="18"/>
    </row>
    <row r="150" spans="11:11">
      <c r="K150" s="18"/>
    </row>
    <row r="151" spans="11:11">
      <c r="K151" s="18"/>
    </row>
    <row r="152" spans="11:11">
      <c r="K152" s="18"/>
    </row>
    <row r="153" spans="11:11">
      <c r="K153" s="18"/>
    </row>
    <row r="154" spans="11:11">
      <c r="K154" s="18"/>
    </row>
    <row r="155" spans="11:11">
      <c r="K155" s="18"/>
    </row>
    <row r="156" spans="11:11">
      <c r="K156" s="18"/>
    </row>
    <row r="157" spans="11:11">
      <c r="K157" s="18"/>
    </row>
    <row r="158" spans="11:11">
      <c r="K158" s="18"/>
    </row>
    <row r="159" spans="11:11">
      <c r="K159" s="18"/>
    </row>
    <row r="160" spans="11:11">
      <c r="K160" s="18"/>
    </row>
    <row r="161" spans="2:11">
      <c r="K161" s="18"/>
    </row>
    <row r="162" spans="2:11">
      <c r="K162" s="18"/>
    </row>
    <row r="163" spans="2:11">
      <c r="K163" s="18"/>
    </row>
    <row r="164" spans="2:11">
      <c r="K164" s="18"/>
    </row>
    <row r="165" spans="2:11">
      <c r="K165" s="18"/>
    </row>
    <row r="166" spans="2:11">
      <c r="K166" s="18"/>
    </row>
    <row r="167" spans="2:11">
      <c r="K167" s="18"/>
    </row>
    <row r="168" spans="2:11">
      <c r="K168" s="18"/>
    </row>
    <row r="169" spans="2:11">
      <c r="K169" s="18"/>
    </row>
    <row r="170" spans="2:11">
      <c r="B170" s="370"/>
      <c r="K170" s="18"/>
    </row>
    <row r="171" spans="2:11">
      <c r="K171" s="18"/>
    </row>
    <row r="172" spans="2:11">
      <c r="K172" s="18"/>
    </row>
    <row r="173" spans="2:11">
      <c r="K173" s="18"/>
    </row>
    <row r="174" spans="2:11">
      <c r="K174" s="18"/>
    </row>
    <row r="175" spans="2:11">
      <c r="K175" s="18"/>
    </row>
    <row r="176" spans="2:11">
      <c r="K176" s="18"/>
    </row>
    <row r="177" spans="11:11">
      <c r="K177" s="18"/>
    </row>
    <row r="178" spans="11:11">
      <c r="K178" s="18"/>
    </row>
    <row r="179" spans="11:11">
      <c r="K179" s="18"/>
    </row>
    <row r="180" spans="11:11">
      <c r="K180" s="18"/>
    </row>
    <row r="181" spans="11:11">
      <c r="K181" s="18"/>
    </row>
  </sheetData>
  <mergeCells count="2">
    <mergeCell ref="A1:B3"/>
    <mergeCell ref="A28:A29"/>
  </mergeCells>
  <hyperlinks>
    <hyperlink ref="D3" location="'Contents'!A4" display="Index" xr:uid="{00000000-0004-0000-0500-000000000000}"/>
  </hyperlinks>
  <pageMargins left="0.25" right="0.25" top="0.25" bottom="0.25" header="0.25" footer="0.25"/>
  <pageSetup scale="5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BE14-0843-47D1-86B4-F98B4DD355FD}">
  <sheetPr codeName="Sheet5">
    <pageSetUpPr fitToPage="1"/>
  </sheetPr>
  <dimension ref="A1:L32"/>
  <sheetViews>
    <sheetView showGridLines="0" view="pageBreakPreview" zoomScale="85" zoomScaleNormal="100" zoomScaleSheetLayoutView="85" workbookViewId="0">
      <selection sqref="A1:B3"/>
    </sheetView>
  </sheetViews>
  <sheetFormatPr baseColWidth="10" defaultColWidth="8.88671875" defaultRowHeight="13.8"/>
  <cols>
    <col min="1" max="1" width="1.33203125" style="18" customWidth="1"/>
    <col min="2" max="2" width="33" style="18" customWidth="1"/>
    <col min="3" max="3" width="9" style="18" customWidth="1"/>
    <col min="4" max="4" width="17.5546875" style="18" customWidth="1"/>
    <col min="5" max="5" width="18.33203125" style="18" customWidth="1"/>
    <col min="6" max="6" width="20.6640625" style="18" customWidth="1"/>
    <col min="7" max="7" width="19.33203125" style="18" customWidth="1"/>
    <col min="8" max="8" width="16.6640625" style="18" customWidth="1"/>
    <col min="9" max="16384" width="8.88671875" style="18"/>
  </cols>
  <sheetData>
    <row r="1" spans="1:12" ht="13.2" customHeight="1">
      <c r="A1" s="10" t="e" cm="1" vm="9">
        <f t="array" aca="1" ref="A1" ca="1">Deal_Name</f>
        <v>#VALUE!</v>
      </c>
      <c r="B1" s="10"/>
      <c r="C1" s="9" t="s">
        <v>598</v>
      </c>
      <c r="D1" s="10"/>
      <c r="E1" s="10"/>
      <c r="F1" s="10"/>
      <c r="G1" s="10"/>
      <c r="H1" s="10"/>
    </row>
    <row r="2" spans="1:12" ht="13.2" customHeight="1">
      <c r="A2" s="10"/>
      <c r="B2" s="10"/>
      <c r="C2" s="9" t="s">
        <v>599</v>
      </c>
      <c r="D2" s="10"/>
      <c r="E2" s="10"/>
      <c r="F2" s="10"/>
      <c r="G2" s="10"/>
      <c r="H2" s="10"/>
    </row>
    <row r="3" spans="1:12" ht="13.2" customHeight="1">
      <c r="A3" s="10"/>
      <c r="B3" s="10"/>
      <c r="C3" s="9" t="s">
        <v>0</v>
      </c>
      <c r="D3" s="10"/>
      <c r="E3" s="10"/>
      <c r="F3" s="10"/>
      <c r="G3" s="10"/>
      <c r="H3" s="10"/>
    </row>
    <row r="4" spans="1:12">
      <c r="A4" s="15" t="s">
        <v>1</v>
      </c>
      <c r="B4" s="7" t="s">
        <v>1</v>
      </c>
      <c r="C4" s="8"/>
      <c r="D4" s="15" t="s">
        <v>1</v>
      </c>
      <c r="E4" s="15" t="s">
        <v>1</v>
      </c>
      <c r="F4" s="15" t="s">
        <v>1</v>
      </c>
      <c r="G4" s="15" t="s">
        <v>1</v>
      </c>
      <c r="H4" s="15" t="s">
        <v>1</v>
      </c>
    </row>
    <row r="5" spans="1:12" ht="18" customHeight="1">
      <c r="A5" s="15" t="s">
        <v>1</v>
      </c>
      <c r="B5" s="533" t="s">
        <v>452</v>
      </c>
      <c r="C5" s="524"/>
      <c r="D5" s="15" t="s">
        <v>1</v>
      </c>
      <c r="E5" s="15" t="s">
        <v>1</v>
      </c>
      <c r="F5" s="15" t="s">
        <v>1</v>
      </c>
      <c r="G5" s="15" t="s">
        <v>1</v>
      </c>
      <c r="H5" s="15" t="s">
        <v>1</v>
      </c>
    </row>
    <row r="6" spans="1:12">
      <c r="A6" s="15" t="s">
        <v>1</v>
      </c>
      <c r="B6" s="7" t="s">
        <v>1</v>
      </c>
      <c r="C6" s="8"/>
      <c r="D6" s="15" t="s">
        <v>1</v>
      </c>
      <c r="E6" s="15" t="s">
        <v>1</v>
      </c>
      <c r="F6" s="15" t="s">
        <v>1</v>
      </c>
      <c r="G6" s="15" t="s">
        <v>1</v>
      </c>
      <c r="H6" s="15" t="s">
        <v>1</v>
      </c>
    </row>
    <row r="7" spans="1:12">
      <c r="A7" s="15" t="s">
        <v>1</v>
      </c>
      <c r="B7" s="523" t="s">
        <v>16</v>
      </c>
      <c r="C7" s="524"/>
      <c r="D7" s="15" t="s">
        <v>1</v>
      </c>
      <c r="E7" s="15" t="s">
        <v>1</v>
      </c>
      <c r="F7" s="15" t="s">
        <v>1</v>
      </c>
      <c r="G7" s="15" t="s">
        <v>1</v>
      </c>
      <c r="H7" s="15" t="s">
        <v>1</v>
      </c>
    </row>
    <row r="8" spans="1:12">
      <c r="A8" s="15"/>
      <c r="B8" s="17"/>
      <c r="D8" s="15"/>
      <c r="E8" s="15"/>
      <c r="F8" s="15"/>
      <c r="G8" s="15"/>
      <c r="H8" s="15"/>
    </row>
    <row r="9" spans="1:12">
      <c r="A9" s="15" t="s">
        <v>1</v>
      </c>
      <c r="B9" s="525" t="s">
        <v>17</v>
      </c>
      <c r="C9" s="526"/>
      <c r="D9" s="526"/>
      <c r="E9" s="527"/>
      <c r="F9" s="25" t="s">
        <v>1</v>
      </c>
      <c r="G9" s="25" t="s">
        <v>1</v>
      </c>
      <c r="H9" s="15" t="s">
        <v>1</v>
      </c>
    </row>
    <row r="10" spans="1:12">
      <c r="A10" s="15" t="s">
        <v>1</v>
      </c>
      <c r="B10" s="521" t="s">
        <v>18</v>
      </c>
      <c r="C10" s="531"/>
      <c r="D10" s="522"/>
      <c r="E10" s="26">
        <v>0.79725737049261569</v>
      </c>
      <c r="F10" s="16" t="s">
        <v>1</v>
      </c>
      <c r="G10" s="16" t="s">
        <v>1</v>
      </c>
      <c r="H10" s="15" t="s">
        <v>1</v>
      </c>
      <c r="J10" s="374"/>
    </row>
    <row r="11" spans="1:12" ht="25.95" customHeight="1">
      <c r="A11" s="15" t="s">
        <v>1</v>
      </c>
      <c r="B11" s="529" t="s">
        <v>19</v>
      </c>
      <c r="C11" s="531"/>
      <c r="D11" s="522"/>
      <c r="E11" s="27">
        <v>0.1</v>
      </c>
      <c r="F11" s="519" t="s">
        <v>744</v>
      </c>
      <c r="G11" s="520"/>
      <c r="H11" s="520"/>
    </row>
    <row r="12" spans="1:12">
      <c r="A12" s="15" t="s">
        <v>1</v>
      </c>
      <c r="B12" s="520"/>
      <c r="C12" s="8"/>
      <c r="D12" s="8"/>
      <c r="E12" s="8"/>
      <c r="F12" s="8"/>
      <c r="G12" s="8"/>
      <c r="H12" s="8"/>
    </row>
    <row r="13" spans="1:12" s="375" customFormat="1" ht="47.7" customHeight="1">
      <c r="A13" s="15" t="s">
        <v>1</v>
      </c>
      <c r="B13" s="520" t="s">
        <v>638</v>
      </c>
      <c r="C13" s="532"/>
      <c r="D13" s="532"/>
      <c r="E13" s="532"/>
      <c r="F13" s="532"/>
      <c r="G13" s="532"/>
      <c r="H13" s="532"/>
      <c r="J13" s="516"/>
      <c r="K13" s="517"/>
      <c r="L13" s="518"/>
    </row>
    <row r="14" spans="1:12" ht="24">
      <c r="A14" s="15" t="s">
        <v>1</v>
      </c>
      <c r="B14" s="525" t="s">
        <v>20</v>
      </c>
      <c r="C14" s="522"/>
      <c r="D14" s="29" t="s">
        <v>21</v>
      </c>
      <c r="E14" s="29" t="s">
        <v>22</v>
      </c>
      <c r="F14" s="29" t="s">
        <v>23</v>
      </c>
      <c r="G14" s="30" t="s">
        <v>1</v>
      </c>
      <c r="H14" s="30" t="s">
        <v>1</v>
      </c>
    </row>
    <row r="15" spans="1:12">
      <c r="A15" s="15" t="s">
        <v>1</v>
      </c>
      <c r="B15" s="521" t="s">
        <v>24</v>
      </c>
      <c r="C15" s="522"/>
      <c r="D15" s="31">
        <v>0</v>
      </c>
      <c r="E15" s="32">
        <v>0</v>
      </c>
      <c r="F15" s="32">
        <v>0</v>
      </c>
      <c r="G15" s="33" t="s">
        <v>1</v>
      </c>
      <c r="H15" s="33" t="s">
        <v>1</v>
      </c>
      <c r="J15" s="374"/>
    </row>
    <row r="16" spans="1:12">
      <c r="A16" s="15" t="s">
        <v>1</v>
      </c>
      <c r="B16" s="529" t="s">
        <v>25</v>
      </c>
      <c r="C16" s="522"/>
      <c r="D16" s="34">
        <v>0</v>
      </c>
      <c r="E16" s="35">
        <v>0</v>
      </c>
      <c r="F16" s="35">
        <v>0</v>
      </c>
      <c r="G16" s="33" t="s">
        <v>1</v>
      </c>
      <c r="H16" s="33"/>
    </row>
    <row r="17" spans="1:8">
      <c r="A17" s="15" t="s">
        <v>1</v>
      </c>
      <c r="B17" s="530" t="s">
        <v>26</v>
      </c>
      <c r="C17" s="522"/>
      <c r="D17" s="36">
        <v>0</v>
      </c>
      <c r="E17" s="37">
        <v>0</v>
      </c>
      <c r="F17" s="37">
        <v>0</v>
      </c>
      <c r="G17" s="38" t="s">
        <v>1</v>
      </c>
      <c r="H17" s="38" t="s">
        <v>1</v>
      </c>
    </row>
    <row r="18" spans="1:8" ht="45" customHeight="1">
      <c r="A18" s="15" t="s">
        <v>1</v>
      </c>
      <c r="B18" s="529" t="s">
        <v>27</v>
      </c>
      <c r="C18" s="531"/>
      <c r="D18" s="531"/>
      <c r="E18" s="531"/>
      <c r="F18" s="531"/>
      <c r="G18" s="531"/>
      <c r="H18" s="522"/>
    </row>
    <row r="19" spans="1:8">
      <c r="A19" s="15" t="s">
        <v>1</v>
      </c>
      <c r="B19" s="523" t="s">
        <v>1</v>
      </c>
      <c r="C19" s="524"/>
      <c r="D19" s="15" t="s">
        <v>1</v>
      </c>
      <c r="E19" s="15" t="s">
        <v>1</v>
      </c>
      <c r="F19" s="15" t="s">
        <v>1</v>
      </c>
      <c r="G19" s="15" t="s">
        <v>1</v>
      </c>
      <c r="H19" s="15" t="s">
        <v>1</v>
      </c>
    </row>
    <row r="20" spans="1:8">
      <c r="A20" s="15" t="s">
        <v>1</v>
      </c>
      <c r="B20" s="523" t="s">
        <v>28</v>
      </c>
      <c r="C20" s="524"/>
      <c r="D20" s="15" t="s">
        <v>1</v>
      </c>
      <c r="E20" s="15" t="s">
        <v>1</v>
      </c>
      <c r="F20" s="15" t="s">
        <v>1</v>
      </c>
      <c r="G20" s="15" t="s">
        <v>1</v>
      </c>
      <c r="H20" s="15" t="s">
        <v>1</v>
      </c>
    </row>
    <row r="21" spans="1:8">
      <c r="A21" s="15"/>
      <c r="B21" s="17"/>
      <c r="D21" s="15"/>
      <c r="E21" s="15"/>
      <c r="F21" s="15"/>
      <c r="G21" s="15"/>
      <c r="H21" s="15"/>
    </row>
    <row r="22" spans="1:8" ht="16.5" customHeight="1">
      <c r="A22" s="15" t="s">
        <v>1</v>
      </c>
      <c r="B22" s="525" t="s">
        <v>28</v>
      </c>
      <c r="C22" s="526"/>
      <c r="D22" s="526"/>
      <c r="E22" s="526"/>
      <c r="F22" s="526"/>
      <c r="G22" s="526"/>
      <c r="H22" s="527"/>
    </row>
    <row r="23" spans="1:8" ht="36" customHeight="1">
      <c r="A23" s="15" t="s">
        <v>1</v>
      </c>
      <c r="B23" s="520" t="s">
        <v>29</v>
      </c>
      <c r="C23" s="8"/>
      <c r="D23" s="8"/>
      <c r="E23" s="8"/>
      <c r="F23" s="8"/>
      <c r="G23" s="8"/>
      <c r="H23" s="39" t="s">
        <v>637</v>
      </c>
    </row>
    <row r="24" spans="1:8">
      <c r="A24" s="15"/>
      <c r="B24" s="28"/>
      <c r="H24" s="46"/>
    </row>
    <row r="25" spans="1:8" ht="16.5" customHeight="1">
      <c r="A25" s="15" t="s">
        <v>1</v>
      </c>
      <c r="B25" s="528" t="s">
        <v>30</v>
      </c>
      <c r="C25" s="8"/>
      <c r="D25" s="8"/>
      <c r="E25" s="8"/>
      <c r="F25" s="8"/>
      <c r="G25" s="8"/>
      <c r="H25" s="8"/>
    </row>
    <row r="26" spans="1:8" ht="16.5" customHeight="1">
      <c r="A26" s="15"/>
      <c r="B26" s="40"/>
    </row>
    <row r="27" spans="1:8">
      <c r="A27" s="15" t="s">
        <v>1</v>
      </c>
      <c r="B27" s="528" t="s">
        <v>1</v>
      </c>
      <c r="C27" s="8"/>
      <c r="D27" s="40" t="s">
        <v>1</v>
      </c>
      <c r="E27" s="40" t="s">
        <v>1</v>
      </c>
      <c r="F27" s="40" t="s">
        <v>1</v>
      </c>
      <c r="G27" s="40" t="s">
        <v>1</v>
      </c>
      <c r="H27" s="40" t="s">
        <v>1</v>
      </c>
    </row>
    <row r="28" spans="1:8">
      <c r="A28" s="41" t="s">
        <v>1</v>
      </c>
      <c r="B28" s="523" t="s">
        <v>31</v>
      </c>
      <c r="C28" s="524"/>
      <c r="D28" s="16" t="s">
        <v>1</v>
      </c>
      <c r="E28" s="16" t="s">
        <v>1</v>
      </c>
      <c r="F28" s="16" t="s">
        <v>1</v>
      </c>
      <c r="G28" s="16" t="s">
        <v>1</v>
      </c>
      <c r="H28" s="16" t="s">
        <v>1</v>
      </c>
    </row>
    <row r="29" spans="1:8" ht="24">
      <c r="A29" s="15" t="s">
        <v>1</v>
      </c>
      <c r="B29" s="525" t="s">
        <v>32</v>
      </c>
      <c r="C29" s="522"/>
      <c r="D29" s="29" t="s">
        <v>33</v>
      </c>
      <c r="E29" s="29" t="s">
        <v>34</v>
      </c>
      <c r="F29" s="29" t="s">
        <v>35</v>
      </c>
      <c r="G29" s="29" t="s">
        <v>36</v>
      </c>
      <c r="H29" s="30" t="s">
        <v>1</v>
      </c>
    </row>
    <row r="30" spans="1:8">
      <c r="B30" s="521"/>
      <c r="C30" s="522"/>
      <c r="D30" s="31"/>
      <c r="E30" s="32"/>
      <c r="F30" s="32"/>
      <c r="G30" s="32"/>
    </row>
    <row r="32" spans="1:8">
      <c r="B32" s="521"/>
      <c r="C32" s="522"/>
      <c r="D32" s="31"/>
      <c r="E32" s="32"/>
      <c r="F32" s="32"/>
      <c r="G32" s="32"/>
    </row>
  </sheetData>
  <mergeCells count="30">
    <mergeCell ref="A1:B3"/>
    <mergeCell ref="C1:H1"/>
    <mergeCell ref="C2:H2"/>
    <mergeCell ref="C3:H3"/>
    <mergeCell ref="B4:C4"/>
    <mergeCell ref="B11:D11"/>
    <mergeCell ref="B12:H12"/>
    <mergeCell ref="B13:H13"/>
    <mergeCell ref="B14:C14"/>
    <mergeCell ref="B5:C5"/>
    <mergeCell ref="B6:C6"/>
    <mergeCell ref="B7:C7"/>
    <mergeCell ref="B9:E9"/>
    <mergeCell ref="B10:D10"/>
    <mergeCell ref="J13:L13"/>
    <mergeCell ref="F11:H11"/>
    <mergeCell ref="B32:C32"/>
    <mergeCell ref="B30:C30"/>
    <mergeCell ref="B28:C28"/>
    <mergeCell ref="B29:C29"/>
    <mergeCell ref="B20:C20"/>
    <mergeCell ref="B22:H22"/>
    <mergeCell ref="B23:G23"/>
    <mergeCell ref="B25:H25"/>
    <mergeCell ref="B27:C27"/>
    <mergeCell ref="B15:C15"/>
    <mergeCell ref="B16:C16"/>
    <mergeCell ref="B17:C17"/>
    <mergeCell ref="B18:H18"/>
    <mergeCell ref="B19:C19"/>
  </mergeCells>
  <hyperlinks>
    <hyperlink ref="C3" location="'Contents'!A4" display="Index" xr:uid="{00000000-0004-0000-0600-000000000000}"/>
  </hyperlinks>
  <pageMargins left="0.25" right="0.25" top="0.25" bottom="0.25" header="0.25" footer="0.25"/>
  <pageSetup scale="5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7950-3957-4C76-977D-1B8B30F966D7}">
  <sheetPr codeName="Sheet7">
    <pageSetUpPr fitToPage="1"/>
  </sheetPr>
  <dimension ref="A1:O21"/>
  <sheetViews>
    <sheetView showGridLines="0" view="pageBreakPreview" zoomScale="85" zoomScaleNormal="100" zoomScaleSheetLayoutView="85" workbookViewId="0">
      <selection sqref="A1:B3"/>
    </sheetView>
  </sheetViews>
  <sheetFormatPr baseColWidth="10" defaultColWidth="8.88671875" defaultRowHeight="13.8"/>
  <cols>
    <col min="1" max="1" width="1.33203125" style="18" customWidth="1"/>
    <col min="2" max="2" width="25.5546875" style="18" customWidth="1"/>
    <col min="3" max="3" width="12.6640625" style="18" customWidth="1"/>
    <col min="4" max="4" width="44.33203125" style="18" customWidth="1"/>
    <col min="5" max="5" width="1.44140625" style="18" customWidth="1"/>
    <col min="6" max="6" width="13.6640625" style="18" customWidth="1"/>
    <col min="7" max="7" width="9.5546875" style="18" customWidth="1"/>
    <col min="8" max="8" width="45.6640625" style="18" customWidth="1"/>
    <col min="9" max="9" width="12.44140625" style="18" customWidth="1"/>
    <col min="10" max="10" width="1" style="18" customWidth="1"/>
    <col min="11" max="11" width="12.44140625" style="18" customWidth="1"/>
    <col min="12" max="12" width="0" style="18" hidden="1" customWidth="1"/>
    <col min="13" max="16384" width="8.88671875" style="18"/>
  </cols>
  <sheetData>
    <row r="1" spans="1:15" ht="13.2" customHeight="1">
      <c r="A1" s="10" t="e" cm="1" vm="9">
        <f t="array" aca="1" ref="A1" ca="1">Deal_Name</f>
        <v>#VALUE!</v>
      </c>
      <c r="B1" s="10"/>
      <c r="C1" s="9" t="s">
        <v>598</v>
      </c>
      <c r="D1" s="9"/>
      <c r="E1" s="9"/>
      <c r="F1" s="9"/>
      <c r="G1" s="9"/>
      <c r="H1" s="9"/>
      <c r="I1" s="9"/>
      <c r="J1" s="9"/>
      <c r="K1" s="9"/>
      <c r="L1" s="9"/>
    </row>
    <row r="2" spans="1:15" ht="13.2" customHeight="1">
      <c r="A2" s="10"/>
      <c r="B2" s="10"/>
      <c r="C2" s="9" t="s">
        <v>599</v>
      </c>
      <c r="D2" s="9"/>
      <c r="E2" s="9"/>
      <c r="F2" s="9"/>
      <c r="G2" s="9"/>
      <c r="H2" s="9"/>
      <c r="I2" s="9"/>
      <c r="J2" s="9"/>
      <c r="K2" s="9"/>
      <c r="L2" s="9"/>
    </row>
    <row r="3" spans="1:15" ht="13.2" customHeight="1">
      <c r="A3" s="10"/>
      <c r="B3" s="10"/>
      <c r="C3" s="9" t="s">
        <v>0</v>
      </c>
      <c r="D3" s="9"/>
      <c r="E3" s="9"/>
      <c r="F3" s="9"/>
      <c r="G3" s="9"/>
      <c r="H3" s="9"/>
      <c r="I3" s="9"/>
      <c r="J3" s="9"/>
      <c r="K3" s="9"/>
      <c r="L3" s="9"/>
    </row>
    <row r="4" spans="1:15">
      <c r="A4" s="17" t="s">
        <v>1</v>
      </c>
      <c r="B4" s="5" t="s">
        <v>1</v>
      </c>
      <c r="C4" s="5"/>
      <c r="D4" s="5"/>
      <c r="E4" s="5"/>
      <c r="F4" s="7" t="s">
        <v>1</v>
      </c>
      <c r="G4" s="7"/>
    </row>
    <row r="5" spans="1:15" ht="14.7" customHeight="1">
      <c r="A5" s="17" t="s">
        <v>1</v>
      </c>
      <c r="B5" s="533" t="s">
        <v>37</v>
      </c>
      <c r="C5" s="533"/>
      <c r="D5" s="533"/>
      <c r="E5" s="533"/>
      <c r="F5" s="7" t="s">
        <v>1</v>
      </c>
      <c r="G5" s="7"/>
    </row>
    <row r="6" spans="1:15">
      <c r="A6" s="17" t="s">
        <v>1</v>
      </c>
      <c r="B6" s="5" t="s">
        <v>1</v>
      </c>
      <c r="C6" s="5"/>
      <c r="D6" s="5"/>
      <c r="E6" s="5"/>
      <c r="F6" s="7" t="s">
        <v>1</v>
      </c>
      <c r="G6" s="7"/>
    </row>
    <row r="7" spans="1:15" ht="14.7" customHeight="1">
      <c r="A7" s="17" t="s">
        <v>1</v>
      </c>
      <c r="B7" s="570" t="s">
        <v>38</v>
      </c>
      <c r="C7" s="570"/>
      <c r="D7" s="570"/>
      <c r="E7" s="570"/>
      <c r="F7" s="565" t="s">
        <v>21</v>
      </c>
      <c r="G7" s="565"/>
      <c r="H7" s="565" t="s">
        <v>39</v>
      </c>
      <c r="I7" s="565"/>
      <c r="J7" s="565"/>
    </row>
    <row r="8" spans="1:15">
      <c r="A8" s="17" t="s">
        <v>1</v>
      </c>
      <c r="B8" s="551" t="s">
        <v>40</v>
      </c>
      <c r="C8" s="552"/>
      <c r="D8" s="552"/>
      <c r="E8" s="553"/>
      <c r="F8" s="566">
        <v>8</v>
      </c>
      <c r="G8" s="567"/>
      <c r="H8" s="562">
        <v>19243.189999999999</v>
      </c>
      <c r="I8" s="563"/>
      <c r="J8" s="564"/>
      <c r="M8" s="80"/>
      <c r="O8" s="374"/>
    </row>
    <row r="9" spans="1:15">
      <c r="A9" s="17" t="s">
        <v>1</v>
      </c>
      <c r="B9" s="545" t="s">
        <v>41</v>
      </c>
      <c r="C9" s="546"/>
      <c r="D9" s="546"/>
      <c r="E9" s="547"/>
      <c r="F9" s="568">
        <v>16</v>
      </c>
      <c r="G9" s="569"/>
      <c r="H9" s="548">
        <v>37903.07</v>
      </c>
      <c r="I9" s="549"/>
      <c r="J9" s="550"/>
      <c r="M9" s="80"/>
    </row>
    <row r="10" spans="1:15">
      <c r="A10" s="17" t="s">
        <v>1</v>
      </c>
      <c r="B10" s="545" t="s">
        <v>1</v>
      </c>
      <c r="C10" s="546"/>
      <c r="D10" s="546"/>
      <c r="E10" s="547"/>
      <c r="F10" s="559" t="s">
        <v>1</v>
      </c>
      <c r="G10" s="560"/>
      <c r="H10" s="559" t="s">
        <v>1</v>
      </c>
      <c r="I10" s="561"/>
      <c r="J10" s="560"/>
    </row>
    <row r="11" spans="1:15" ht="14.7" customHeight="1">
      <c r="A11" s="17" t="s">
        <v>1</v>
      </c>
      <c r="B11" s="551" t="s">
        <v>42</v>
      </c>
      <c r="C11" s="552"/>
      <c r="D11" s="552"/>
      <c r="E11" s="552"/>
      <c r="F11" s="552"/>
      <c r="G11" s="553"/>
      <c r="H11" s="562">
        <v>37903.07</v>
      </c>
      <c r="I11" s="563"/>
      <c r="J11" s="564"/>
      <c r="M11" s="80"/>
    </row>
    <row r="12" spans="1:15" ht="14.7" customHeight="1">
      <c r="A12" s="17" t="s">
        <v>1</v>
      </c>
      <c r="B12" s="545" t="s">
        <v>43</v>
      </c>
      <c r="C12" s="546"/>
      <c r="D12" s="546"/>
      <c r="E12" s="546"/>
      <c r="F12" s="546"/>
      <c r="G12" s="547"/>
      <c r="H12" s="548">
        <v>1000004675.3</v>
      </c>
      <c r="I12" s="549"/>
      <c r="J12" s="550"/>
      <c r="M12" s="80"/>
    </row>
    <row r="13" spans="1:15" ht="14.7" customHeight="1">
      <c r="A13" s="17" t="s">
        <v>1</v>
      </c>
      <c r="B13" s="551" t="s">
        <v>44</v>
      </c>
      <c r="C13" s="552"/>
      <c r="D13" s="552"/>
      <c r="E13" s="552"/>
      <c r="F13" s="552"/>
      <c r="G13" s="553"/>
      <c r="H13" s="554">
        <v>3.7902892792605331E-5</v>
      </c>
      <c r="I13" s="555"/>
      <c r="J13" s="556"/>
      <c r="O13" s="374"/>
    </row>
    <row r="14" spans="1:15" ht="0" hidden="1" customHeight="1"/>
    <row r="15" spans="1:15" ht="25.2" customHeight="1"/>
    <row r="16" spans="1:15">
      <c r="A16" s="15" t="s">
        <v>1</v>
      </c>
      <c r="B16" s="557" t="s">
        <v>1</v>
      </c>
      <c r="C16" s="558"/>
      <c r="D16" s="41" t="s">
        <v>1</v>
      </c>
      <c r="E16" s="557" t="s">
        <v>1</v>
      </c>
      <c r="F16" s="558"/>
      <c r="G16" s="557" t="s">
        <v>1</v>
      </c>
      <c r="H16" s="558"/>
      <c r="I16" s="41" t="s">
        <v>1</v>
      </c>
      <c r="J16" s="557" t="s">
        <v>1</v>
      </c>
      <c r="K16" s="558"/>
    </row>
    <row r="17" spans="1:15" ht="14.7" customHeight="1">
      <c r="A17" s="42" t="s">
        <v>1</v>
      </c>
      <c r="B17" s="539" t="s">
        <v>45</v>
      </c>
      <c r="C17" s="540"/>
      <c r="D17" s="540"/>
      <c r="E17" s="540"/>
      <c r="F17" s="540"/>
      <c r="G17" s="540"/>
      <c r="H17" s="540"/>
      <c r="I17" s="540"/>
      <c r="J17" s="541" t="s">
        <v>1</v>
      </c>
      <c r="K17" s="541"/>
    </row>
    <row r="18" spans="1:15" ht="14.7" customHeight="1">
      <c r="A18" s="42" t="s">
        <v>1</v>
      </c>
      <c r="B18" s="534" t="s">
        <v>640</v>
      </c>
      <c r="C18" s="535"/>
      <c r="D18" s="535"/>
      <c r="E18" s="535"/>
      <c r="F18" s="535"/>
      <c r="G18" s="535"/>
      <c r="H18" s="536"/>
      <c r="I18" s="947">
        <v>5.0000000000000001E-3</v>
      </c>
      <c r="J18" s="537" t="s">
        <v>639</v>
      </c>
      <c r="K18" s="538"/>
      <c r="L18" s="39"/>
      <c r="O18" s="374"/>
    </row>
    <row r="19" spans="1:15">
      <c r="A19" s="42" t="s">
        <v>1</v>
      </c>
      <c r="B19" s="542" t="s">
        <v>641</v>
      </c>
      <c r="C19" s="543"/>
      <c r="D19" s="543"/>
      <c r="E19" s="543"/>
      <c r="F19" s="543"/>
      <c r="G19" s="543"/>
      <c r="H19" s="544"/>
      <c r="I19" s="948">
        <v>1.15E-2</v>
      </c>
      <c r="J19" s="537" t="s">
        <v>639</v>
      </c>
      <c r="K19" s="538"/>
    </row>
    <row r="20" spans="1:15" ht="14.7" customHeight="1">
      <c r="A20" s="42" t="s">
        <v>1</v>
      </c>
      <c r="B20" s="534" t="s">
        <v>642</v>
      </c>
      <c r="C20" s="535"/>
      <c r="D20" s="535"/>
      <c r="E20" s="535"/>
      <c r="F20" s="535"/>
      <c r="G20" s="535"/>
      <c r="H20" s="536"/>
      <c r="I20" s="947">
        <v>1.6E-2</v>
      </c>
      <c r="J20" s="537" t="s">
        <v>639</v>
      </c>
      <c r="K20" s="538"/>
    </row>
    <row r="21" spans="1:15" ht="0" hidden="1" customHeight="1"/>
  </sheetData>
  <mergeCells count="40">
    <mergeCell ref="A1:B3"/>
    <mergeCell ref="C1:L1"/>
    <mergeCell ref="C2:L2"/>
    <mergeCell ref="C3:L3"/>
    <mergeCell ref="B4:E4"/>
    <mergeCell ref="F4:G4"/>
    <mergeCell ref="B5:E5"/>
    <mergeCell ref="F5:G5"/>
    <mergeCell ref="B6:E6"/>
    <mergeCell ref="F6:G6"/>
    <mergeCell ref="B7:E7"/>
    <mergeCell ref="F7:G7"/>
    <mergeCell ref="H7:J7"/>
    <mergeCell ref="B8:E8"/>
    <mergeCell ref="F8:G8"/>
    <mergeCell ref="H8:J8"/>
    <mergeCell ref="B9:E9"/>
    <mergeCell ref="F9:G9"/>
    <mergeCell ref="H9:J9"/>
    <mergeCell ref="B10:E10"/>
    <mergeCell ref="F10:G10"/>
    <mergeCell ref="H10:J10"/>
    <mergeCell ref="B11:G11"/>
    <mergeCell ref="H11:J11"/>
    <mergeCell ref="B12:G12"/>
    <mergeCell ref="H12:J12"/>
    <mergeCell ref="B13:G13"/>
    <mergeCell ref="H13:J13"/>
    <mergeCell ref="B16:C16"/>
    <mergeCell ref="E16:F16"/>
    <mergeCell ref="G16:H16"/>
    <mergeCell ref="J16:K16"/>
    <mergeCell ref="B20:H20"/>
    <mergeCell ref="J20:K20"/>
    <mergeCell ref="B17:I17"/>
    <mergeCell ref="J17:K17"/>
    <mergeCell ref="B18:H18"/>
    <mergeCell ref="J18:K18"/>
    <mergeCell ref="B19:H19"/>
    <mergeCell ref="J19:K19"/>
  </mergeCells>
  <hyperlinks>
    <hyperlink ref="C3" location="'Contents'!A4" display="Index" xr:uid="{00000000-0004-0000-0700-000000000000}"/>
  </hyperlinks>
  <pageMargins left="0.25" right="0.25" top="0.25" bottom="0.25" header="0.25" footer="0.25"/>
  <pageSetup scale="5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12E2-6216-4F4E-8919-EB0CC1812282}">
  <sheetPr codeName="Sheet8">
    <pageSetUpPr fitToPage="1"/>
  </sheetPr>
  <dimension ref="A1:M36"/>
  <sheetViews>
    <sheetView showGridLines="0" view="pageBreakPreview" zoomScale="85" zoomScaleNormal="100" zoomScaleSheetLayoutView="85" zoomScalePageLayoutView="60" workbookViewId="0">
      <selection sqref="A1:B3"/>
    </sheetView>
  </sheetViews>
  <sheetFormatPr baseColWidth="10" defaultColWidth="8.88671875" defaultRowHeight="13.8"/>
  <cols>
    <col min="1" max="1" width="1.6640625" style="18" customWidth="1"/>
    <col min="2" max="2" width="32" style="18" customWidth="1"/>
    <col min="3" max="3" width="15.5546875" style="18" customWidth="1"/>
    <col min="4" max="4" width="11.33203125" style="18" bestFit="1" customWidth="1"/>
    <col min="5" max="5" width="11.5546875" style="18" bestFit="1" customWidth="1"/>
    <col min="6" max="6" width="8.6640625" style="18" bestFit="1" customWidth="1"/>
    <col min="7" max="7" width="11.33203125" style="18" bestFit="1" customWidth="1"/>
    <col min="8" max="8" width="11.5546875" style="18" bestFit="1" customWidth="1"/>
    <col min="9" max="9" width="8.6640625" style="18" bestFit="1" customWidth="1"/>
    <col min="10" max="10" width="16.5546875" style="18" bestFit="1" customWidth="1"/>
    <col min="11" max="11" width="13.6640625" style="18" customWidth="1"/>
    <col min="12" max="12" width="17.6640625" style="18" customWidth="1"/>
    <col min="13" max="13" width="13.6640625" style="18" customWidth="1"/>
    <col min="14" max="16384" width="8.88671875" style="18"/>
  </cols>
  <sheetData>
    <row r="1" spans="1:13" ht="13.2" customHeight="1">
      <c r="A1" s="10" t="e" cm="1" vm="9">
        <f t="array" aca="1" ref="A1" ca="1">Deal_Name</f>
        <v>#VALUE!</v>
      </c>
      <c r="B1" s="10"/>
      <c r="C1" s="9" t="s">
        <v>598</v>
      </c>
      <c r="D1" s="9"/>
      <c r="E1" s="9"/>
      <c r="F1" s="9"/>
      <c r="G1" s="9"/>
      <c r="H1" s="9"/>
      <c r="I1" s="9"/>
      <c r="J1" s="9"/>
      <c r="K1" s="9"/>
    </row>
    <row r="2" spans="1:13" ht="13.2" customHeight="1">
      <c r="A2" s="10"/>
      <c r="B2" s="10"/>
      <c r="C2" s="9" t="s">
        <v>599</v>
      </c>
      <c r="D2" s="9"/>
      <c r="E2" s="9"/>
      <c r="F2" s="9"/>
      <c r="G2" s="9"/>
      <c r="H2" s="9"/>
      <c r="I2" s="9"/>
      <c r="J2" s="9"/>
      <c r="K2" s="9"/>
    </row>
    <row r="3" spans="1:13" ht="13.2" customHeight="1">
      <c r="A3" s="10"/>
      <c r="B3" s="10"/>
      <c r="C3" s="9" t="s">
        <v>0</v>
      </c>
      <c r="D3" s="9"/>
      <c r="E3" s="9"/>
      <c r="F3" s="9"/>
      <c r="G3" s="9"/>
      <c r="H3" s="9"/>
      <c r="I3" s="9"/>
      <c r="J3" s="9"/>
      <c r="K3" s="9"/>
    </row>
    <row r="4" spans="1:13" ht="15.6">
      <c r="A4" s="17" t="s">
        <v>1</v>
      </c>
      <c r="B4" s="5" t="s">
        <v>1</v>
      </c>
      <c r="C4" s="8"/>
      <c r="D4" s="8"/>
      <c r="E4" s="8"/>
      <c r="F4" s="8"/>
      <c r="G4" s="8"/>
      <c r="H4" s="4" t="s">
        <v>1</v>
      </c>
      <c r="I4" s="8"/>
      <c r="J4" s="8"/>
      <c r="K4" s="8"/>
      <c r="L4" s="19" t="s">
        <v>1</v>
      </c>
      <c r="M4" s="19" t="s">
        <v>1</v>
      </c>
    </row>
    <row r="5" spans="1:13" ht="15.6">
      <c r="A5" s="17" t="s">
        <v>1</v>
      </c>
      <c r="B5" s="533" t="s">
        <v>46</v>
      </c>
      <c r="C5" s="524"/>
      <c r="D5" s="524"/>
      <c r="E5" s="524"/>
      <c r="F5" s="524"/>
      <c r="G5" s="524"/>
      <c r="H5" s="4" t="s">
        <v>1</v>
      </c>
      <c r="I5" s="8"/>
      <c r="J5" s="8"/>
      <c r="K5" s="8"/>
      <c r="L5" s="19" t="s">
        <v>1</v>
      </c>
      <c r="M5" s="19" t="s">
        <v>1</v>
      </c>
    </row>
    <row r="6" spans="1:13" ht="15.6">
      <c r="A6" s="17" t="s">
        <v>1</v>
      </c>
      <c r="B6" s="5" t="s">
        <v>1</v>
      </c>
      <c r="C6" s="5"/>
      <c r="D6" s="5"/>
      <c r="E6" s="5"/>
      <c r="F6" s="5"/>
      <c r="G6" s="5"/>
      <c r="H6" s="19" t="s">
        <v>1</v>
      </c>
      <c r="I6" s="19"/>
      <c r="L6" s="19" t="s">
        <v>1</v>
      </c>
      <c r="M6" s="19" t="s">
        <v>1</v>
      </c>
    </row>
    <row r="7" spans="1:13" ht="14.7" customHeight="1">
      <c r="A7" s="6" t="s">
        <v>1</v>
      </c>
      <c r="B7" s="577" t="s">
        <v>13</v>
      </c>
      <c r="C7" s="8"/>
      <c r="D7" s="574" t="s">
        <v>650</v>
      </c>
      <c r="E7" s="574"/>
      <c r="F7" s="574"/>
      <c r="G7" s="583" t="s">
        <v>643</v>
      </c>
      <c r="H7" s="584"/>
      <c r="I7" s="584"/>
      <c r="L7" s="4" t="s">
        <v>1</v>
      </c>
      <c r="M7" s="4" t="s">
        <v>1</v>
      </c>
    </row>
    <row r="8" spans="1:13">
      <c r="A8" s="8"/>
      <c r="B8" s="577" t="s">
        <v>627</v>
      </c>
      <c r="C8" s="581"/>
      <c r="D8" s="64" t="s">
        <v>47</v>
      </c>
      <c r="E8" s="64" t="s">
        <v>48</v>
      </c>
      <c r="F8" s="64" t="s">
        <v>49</v>
      </c>
      <c r="G8" s="64" t="s">
        <v>47</v>
      </c>
      <c r="H8" s="64" t="s">
        <v>48</v>
      </c>
      <c r="I8" s="64" t="s">
        <v>49</v>
      </c>
      <c r="J8" s="368"/>
      <c r="L8" s="8"/>
      <c r="M8" s="8"/>
    </row>
    <row r="9" spans="1:13" ht="13.2" customHeight="1">
      <c r="A9" s="8"/>
      <c r="B9" s="580" t="s">
        <v>513</v>
      </c>
      <c r="C9" s="8"/>
      <c r="D9" s="44" t="s">
        <v>651</v>
      </c>
      <c r="E9" s="164" t="s">
        <v>653</v>
      </c>
      <c r="F9" s="44" t="s">
        <v>654</v>
      </c>
      <c r="G9" s="44" t="s">
        <v>645</v>
      </c>
      <c r="H9" s="44" t="s">
        <v>646</v>
      </c>
      <c r="I9" s="44" t="s">
        <v>647</v>
      </c>
      <c r="L9" s="8"/>
      <c r="M9" s="8"/>
    </row>
    <row r="10" spans="1:13">
      <c r="A10" s="8"/>
      <c r="B10" s="580" t="s">
        <v>514</v>
      </c>
      <c r="C10" s="8"/>
      <c r="D10" s="222" t="s">
        <v>644</v>
      </c>
      <c r="E10" s="223" t="s">
        <v>652</v>
      </c>
      <c r="F10" s="16"/>
      <c r="G10" s="222" t="s">
        <v>644</v>
      </c>
      <c r="H10" s="222" t="s">
        <v>50</v>
      </c>
      <c r="K10" s="370"/>
      <c r="L10" s="8"/>
      <c r="M10" s="8"/>
    </row>
    <row r="11" spans="1:13">
      <c r="A11" s="16" t="s">
        <v>1</v>
      </c>
      <c r="B11" s="579" t="s">
        <v>515</v>
      </c>
      <c r="C11" s="532"/>
      <c r="D11" s="44" t="s">
        <v>1</v>
      </c>
      <c r="E11" s="164"/>
      <c r="F11" s="44" t="s">
        <v>1</v>
      </c>
      <c r="G11" s="44"/>
      <c r="H11" s="44" t="s">
        <v>1</v>
      </c>
      <c r="I11" s="44"/>
      <c r="L11" s="46" t="s">
        <v>1</v>
      </c>
      <c r="M11" s="46" t="s">
        <v>1</v>
      </c>
    </row>
    <row r="12" spans="1:13">
      <c r="A12" s="16" t="s">
        <v>1</v>
      </c>
      <c r="B12" s="571" t="s">
        <v>1</v>
      </c>
      <c r="C12" s="8"/>
      <c r="D12" s="573" t="s">
        <v>1</v>
      </c>
      <c r="E12" s="573"/>
      <c r="F12" s="573"/>
      <c r="G12" s="573"/>
      <c r="H12" s="573"/>
      <c r="I12" s="573"/>
      <c r="J12" s="46" t="s">
        <v>51</v>
      </c>
      <c r="K12" s="47" t="s">
        <v>648</v>
      </c>
    </row>
    <row r="13" spans="1:13">
      <c r="A13" s="16" t="s">
        <v>1</v>
      </c>
      <c r="B13" s="571" t="s">
        <v>1</v>
      </c>
      <c r="C13" s="8"/>
      <c r="D13" s="572" t="s">
        <v>1</v>
      </c>
      <c r="E13" s="8"/>
      <c r="F13" s="572" t="s">
        <v>1</v>
      </c>
      <c r="G13" s="8"/>
      <c r="H13" s="572" t="s">
        <v>1</v>
      </c>
      <c r="I13" s="8"/>
      <c r="J13" s="8"/>
      <c r="K13" s="8"/>
      <c r="L13" s="48" t="s">
        <v>1</v>
      </c>
      <c r="M13" s="48" t="s">
        <v>1</v>
      </c>
    </row>
    <row r="14" spans="1:13" ht="14.7" customHeight="1">
      <c r="A14" s="6" t="s">
        <v>1</v>
      </c>
      <c r="B14" s="577" t="s">
        <v>15</v>
      </c>
      <c r="C14" s="8"/>
      <c r="D14" s="574" t="s">
        <v>650</v>
      </c>
      <c r="E14" s="574"/>
      <c r="F14" s="574"/>
      <c r="G14" s="583" t="s">
        <v>643</v>
      </c>
      <c r="H14" s="584"/>
      <c r="I14" s="584"/>
      <c r="L14" s="4" t="s">
        <v>1</v>
      </c>
      <c r="M14" s="4" t="s">
        <v>1</v>
      </c>
    </row>
    <row r="15" spans="1:13" ht="15" customHeight="1">
      <c r="A15" s="8"/>
      <c r="B15" s="304" t="s">
        <v>609</v>
      </c>
      <c r="C15" s="376"/>
      <c r="D15" s="64" t="s">
        <v>47</v>
      </c>
      <c r="E15" s="64" t="s">
        <v>48</v>
      </c>
      <c r="F15" s="64" t="s">
        <v>49</v>
      </c>
      <c r="G15" s="64" t="s">
        <v>47</v>
      </c>
      <c r="H15" s="64" t="s">
        <v>48</v>
      </c>
      <c r="I15" s="64" t="s">
        <v>49</v>
      </c>
      <c r="L15" s="8"/>
      <c r="M15" s="8"/>
    </row>
    <row r="16" spans="1:13">
      <c r="A16" s="8"/>
      <c r="B16" s="580" t="s">
        <v>513</v>
      </c>
      <c r="C16" s="8"/>
      <c r="D16" s="44" t="s">
        <v>655</v>
      </c>
      <c r="E16" s="44" t="s">
        <v>652</v>
      </c>
      <c r="F16" s="44" t="s">
        <v>654</v>
      </c>
      <c r="G16" s="44" t="s">
        <v>656</v>
      </c>
      <c r="H16" s="44" t="s">
        <v>657</v>
      </c>
      <c r="I16" s="44" t="s">
        <v>654</v>
      </c>
      <c r="L16" s="8"/>
      <c r="M16" s="8"/>
    </row>
    <row r="17" spans="1:13">
      <c r="A17" s="8"/>
      <c r="B17" s="580" t="s">
        <v>514</v>
      </c>
      <c r="C17" s="8"/>
      <c r="D17" s="222" t="s">
        <v>658</v>
      </c>
      <c r="E17" s="222" t="s">
        <v>50</v>
      </c>
      <c r="F17" s="222"/>
      <c r="G17" s="222" t="s">
        <v>644</v>
      </c>
      <c r="H17" s="222" t="s">
        <v>50</v>
      </c>
      <c r="I17" s="222"/>
      <c r="K17" s="370"/>
      <c r="L17" s="8"/>
      <c r="M17" s="8"/>
    </row>
    <row r="18" spans="1:13">
      <c r="A18" s="16" t="s">
        <v>1</v>
      </c>
      <c r="B18" s="579" t="s">
        <v>515</v>
      </c>
      <c r="C18" s="8"/>
      <c r="D18" s="44" t="s">
        <v>1</v>
      </c>
      <c r="E18" s="164"/>
      <c r="F18" s="44" t="s">
        <v>1</v>
      </c>
      <c r="G18" s="44"/>
      <c r="H18" s="44" t="s">
        <v>1</v>
      </c>
      <c r="I18" s="44"/>
      <c r="J18" s="163"/>
      <c r="K18" s="163"/>
      <c r="L18" s="46" t="s">
        <v>1</v>
      </c>
      <c r="M18" s="46" t="s">
        <v>1</v>
      </c>
    </row>
    <row r="19" spans="1:13">
      <c r="A19" s="16" t="s">
        <v>1</v>
      </c>
      <c r="B19" s="571" t="s">
        <v>1</v>
      </c>
      <c r="C19" s="8"/>
      <c r="D19" s="573" t="s">
        <v>1</v>
      </c>
      <c r="E19" s="573"/>
      <c r="F19" s="573"/>
      <c r="G19" s="573"/>
      <c r="H19" s="573"/>
      <c r="I19" s="573"/>
      <c r="J19" s="46" t="s">
        <v>51</v>
      </c>
      <c r="K19" s="47" t="s">
        <v>648</v>
      </c>
    </row>
    <row r="20" spans="1:13">
      <c r="A20" s="16" t="s">
        <v>1</v>
      </c>
      <c r="B20" s="571" t="s">
        <v>1</v>
      </c>
      <c r="C20" s="8"/>
      <c r="D20" s="582" t="s">
        <v>1</v>
      </c>
      <c r="E20" s="582"/>
      <c r="F20" s="582" t="s">
        <v>1</v>
      </c>
      <c r="G20" s="582"/>
      <c r="H20" s="572" t="s">
        <v>1</v>
      </c>
      <c r="I20" s="8"/>
      <c r="J20" s="8"/>
      <c r="K20" s="8"/>
      <c r="L20" s="48" t="s">
        <v>1</v>
      </c>
      <c r="M20" s="48" t="s">
        <v>1</v>
      </c>
    </row>
    <row r="21" spans="1:13" ht="14.7" customHeight="1">
      <c r="A21" s="6" t="s">
        <v>1</v>
      </c>
      <c r="B21" s="577" t="s">
        <v>12</v>
      </c>
      <c r="C21" s="8"/>
      <c r="D21" s="574" t="s">
        <v>650</v>
      </c>
      <c r="E21" s="574"/>
      <c r="F21" s="574"/>
      <c r="G21" s="575" t="s">
        <v>643</v>
      </c>
      <c r="H21" s="576"/>
      <c r="I21" s="576"/>
      <c r="L21" s="4" t="s">
        <v>1</v>
      </c>
      <c r="M21" s="4" t="s">
        <v>1</v>
      </c>
    </row>
    <row r="22" spans="1:13" ht="28.2" customHeight="1">
      <c r="A22" s="8"/>
      <c r="B22" s="577" t="s">
        <v>600</v>
      </c>
      <c r="C22" s="581"/>
      <c r="D22" s="43" t="s">
        <v>47</v>
      </c>
      <c r="E22" s="43" t="s">
        <v>48</v>
      </c>
      <c r="F22" s="43" t="s">
        <v>49</v>
      </c>
      <c r="G22" s="43" t="s">
        <v>47</v>
      </c>
      <c r="H22" s="165" t="s">
        <v>48</v>
      </c>
      <c r="I22" s="165" t="s">
        <v>49</v>
      </c>
      <c r="L22" s="8"/>
      <c r="M22" s="8"/>
    </row>
    <row r="23" spans="1:13">
      <c r="A23" s="8"/>
      <c r="B23" s="580" t="s">
        <v>513</v>
      </c>
      <c r="C23" s="8"/>
      <c r="D23" s="44" t="s">
        <v>651</v>
      </c>
      <c r="E23" s="44" t="s">
        <v>653</v>
      </c>
      <c r="F23" s="44" t="s">
        <v>654</v>
      </c>
      <c r="G23" s="213" t="s">
        <v>50</v>
      </c>
      <c r="H23" s="213" t="s">
        <v>50</v>
      </c>
      <c r="I23" s="213" t="s">
        <v>50</v>
      </c>
      <c r="L23" s="8"/>
      <c r="M23" s="8"/>
    </row>
    <row r="24" spans="1:13">
      <c r="A24" s="8"/>
      <c r="B24" s="580" t="s">
        <v>514</v>
      </c>
      <c r="C24" s="8"/>
      <c r="D24" s="222" t="s">
        <v>660</v>
      </c>
      <c r="E24" s="222" t="s">
        <v>653</v>
      </c>
      <c r="F24" s="222"/>
      <c r="G24" s="222"/>
      <c r="H24" s="222"/>
      <c r="I24" s="222"/>
      <c r="K24" s="370"/>
      <c r="L24" s="8"/>
      <c r="M24" s="8"/>
    </row>
    <row r="25" spans="1:13" ht="16.2" customHeight="1">
      <c r="A25" s="16" t="s">
        <v>1</v>
      </c>
      <c r="B25" s="579" t="s">
        <v>515</v>
      </c>
      <c r="C25" s="8"/>
      <c r="D25" s="213" t="s">
        <v>1</v>
      </c>
      <c r="E25" s="213"/>
      <c r="F25" s="213" t="s">
        <v>1</v>
      </c>
      <c r="G25" s="213"/>
      <c r="H25" s="213" t="s">
        <v>1</v>
      </c>
      <c r="I25" s="213"/>
      <c r="L25" s="46" t="s">
        <v>1</v>
      </c>
      <c r="M25" s="46" t="s">
        <v>1</v>
      </c>
    </row>
    <row r="26" spans="1:13">
      <c r="A26" s="16" t="s">
        <v>1</v>
      </c>
      <c r="B26" s="571" t="s">
        <v>1</v>
      </c>
      <c r="C26" s="8"/>
      <c r="D26" s="573" t="s">
        <v>1</v>
      </c>
      <c r="E26" s="573"/>
      <c r="F26" s="573"/>
      <c r="G26" s="573"/>
      <c r="H26" s="573"/>
      <c r="I26" s="573"/>
      <c r="J26" s="46" t="s">
        <v>51</v>
      </c>
      <c r="K26" s="47" t="s">
        <v>648</v>
      </c>
    </row>
    <row r="27" spans="1:13">
      <c r="A27" s="16"/>
      <c r="B27" s="172"/>
      <c r="D27" s="173"/>
      <c r="E27" s="173"/>
      <c r="F27" s="173"/>
      <c r="G27" s="173"/>
      <c r="H27" s="173"/>
      <c r="I27" s="173"/>
      <c r="J27" s="46"/>
      <c r="K27" s="173"/>
    </row>
    <row r="28" spans="1:13">
      <c r="A28" s="16"/>
      <c r="B28" s="577" t="s">
        <v>12</v>
      </c>
      <c r="C28" s="8"/>
      <c r="D28" s="574" t="s">
        <v>650</v>
      </c>
      <c r="E28" s="574"/>
      <c r="F28" s="574"/>
      <c r="G28" s="575" t="s">
        <v>643</v>
      </c>
      <c r="H28" s="576"/>
      <c r="I28" s="576"/>
      <c r="J28" s="46"/>
      <c r="K28" s="173"/>
    </row>
    <row r="29" spans="1:13">
      <c r="A29" s="16"/>
      <c r="B29" s="577" t="s">
        <v>407</v>
      </c>
      <c r="C29" s="578"/>
      <c r="D29" s="64" t="s">
        <v>47</v>
      </c>
      <c r="E29" s="64" t="s">
        <v>48</v>
      </c>
      <c r="F29" s="64" t="s">
        <v>49</v>
      </c>
      <c r="G29" s="64" t="s">
        <v>47</v>
      </c>
      <c r="H29" s="254" t="s">
        <v>48</v>
      </c>
      <c r="I29" s="254" t="s">
        <v>49</v>
      </c>
      <c r="J29" s="46"/>
      <c r="K29" s="173"/>
    </row>
    <row r="30" spans="1:13">
      <c r="A30" s="16"/>
      <c r="B30" s="580" t="s">
        <v>513</v>
      </c>
      <c r="C30" s="8"/>
      <c r="D30" s="44" t="s">
        <v>651</v>
      </c>
      <c r="E30" s="44" t="s">
        <v>653</v>
      </c>
      <c r="F30" s="44" t="s">
        <v>654</v>
      </c>
      <c r="G30" s="44" t="s">
        <v>645</v>
      </c>
      <c r="H30" s="44" t="s">
        <v>646</v>
      </c>
      <c r="I30" s="44" t="s">
        <v>50</v>
      </c>
      <c r="J30" s="46"/>
      <c r="K30" s="173"/>
    </row>
    <row r="31" spans="1:13">
      <c r="A31" s="16"/>
      <c r="B31" s="580" t="s">
        <v>514</v>
      </c>
      <c r="C31" s="8"/>
      <c r="D31" s="222"/>
      <c r="E31" s="45"/>
      <c r="F31" s="45"/>
      <c r="G31" s="222" t="s">
        <v>659</v>
      </c>
      <c r="H31" s="222" t="s">
        <v>50</v>
      </c>
      <c r="I31" s="222"/>
      <c r="J31" s="46"/>
      <c r="K31" s="377"/>
    </row>
    <row r="32" spans="1:13">
      <c r="A32" s="16"/>
      <c r="B32" s="579" t="s">
        <v>515</v>
      </c>
      <c r="C32" s="8"/>
      <c r="D32" s="213"/>
      <c r="E32" s="213"/>
      <c r="F32" s="213"/>
      <c r="G32" s="213"/>
      <c r="H32" s="213"/>
      <c r="I32" s="213"/>
      <c r="J32" s="46"/>
      <c r="K32" s="173"/>
    </row>
    <row r="33" spans="1:13">
      <c r="A33" s="16"/>
      <c r="B33" s="172"/>
      <c r="D33" s="173"/>
      <c r="E33" s="173"/>
      <c r="F33" s="173"/>
      <c r="G33" s="173"/>
      <c r="H33" s="173"/>
      <c r="I33" s="173"/>
      <c r="J33" s="46" t="s">
        <v>51</v>
      </c>
      <c r="K33" s="47" t="s">
        <v>648</v>
      </c>
    </row>
    <row r="34" spans="1:13">
      <c r="A34" s="16"/>
      <c r="B34" s="172"/>
      <c r="D34" s="173"/>
      <c r="E34" s="173"/>
      <c r="F34" s="173"/>
      <c r="G34" s="173"/>
      <c r="H34" s="173"/>
      <c r="I34" s="173"/>
      <c r="J34" s="46"/>
      <c r="K34" s="173"/>
    </row>
    <row r="35" spans="1:13">
      <c r="A35" s="16" t="s">
        <v>1</v>
      </c>
      <c r="B35" s="571"/>
      <c r="C35" s="8"/>
      <c r="D35" s="572" t="s">
        <v>1</v>
      </c>
      <c r="E35" s="8"/>
      <c r="F35" s="572" t="s">
        <v>1</v>
      </c>
      <c r="G35" s="8"/>
      <c r="H35" s="572" t="s">
        <v>1</v>
      </c>
      <c r="I35" s="8"/>
      <c r="J35" s="8"/>
      <c r="K35" s="8"/>
      <c r="L35" s="48" t="s">
        <v>1</v>
      </c>
      <c r="M35" s="48" t="s">
        <v>1</v>
      </c>
    </row>
    <row r="36" spans="1:13">
      <c r="A36" s="16" t="s">
        <v>1</v>
      </c>
      <c r="B36" s="571" t="s">
        <v>649</v>
      </c>
      <c r="C36" s="8"/>
      <c r="D36" s="572" t="s">
        <v>1</v>
      </c>
      <c r="E36" s="8"/>
      <c r="F36" s="572" t="s">
        <v>1</v>
      </c>
      <c r="G36" s="8"/>
      <c r="H36" s="572" t="s">
        <v>1</v>
      </c>
      <c r="I36" s="8"/>
      <c r="J36" s="8"/>
      <c r="K36" s="8"/>
      <c r="L36" s="48" t="s">
        <v>1</v>
      </c>
      <c r="M36" s="48" t="s">
        <v>1</v>
      </c>
    </row>
  </sheetData>
  <mergeCells count="67">
    <mergeCell ref="A7:A10"/>
    <mergeCell ref="B7:C7"/>
    <mergeCell ref="D7:F7"/>
    <mergeCell ref="G7:I7"/>
    <mergeCell ref="C1:K1"/>
    <mergeCell ref="C2:K2"/>
    <mergeCell ref="C3:K3"/>
    <mergeCell ref="A1:B3"/>
    <mergeCell ref="B4:G4"/>
    <mergeCell ref="H4:K4"/>
    <mergeCell ref="B5:G5"/>
    <mergeCell ref="H5:K5"/>
    <mergeCell ref="B6:G6"/>
    <mergeCell ref="H13:K13"/>
    <mergeCell ref="L7:L10"/>
    <mergeCell ref="M7:M10"/>
    <mergeCell ref="B8:C8"/>
    <mergeCell ref="B9:C9"/>
    <mergeCell ref="B10:C10"/>
    <mergeCell ref="D12:I12"/>
    <mergeCell ref="B11:C11"/>
    <mergeCell ref="B12:C12"/>
    <mergeCell ref="B13:C13"/>
    <mergeCell ref="D13:E13"/>
    <mergeCell ref="F13:G13"/>
    <mergeCell ref="M14:M17"/>
    <mergeCell ref="B16:C16"/>
    <mergeCell ref="B17:C17"/>
    <mergeCell ref="B18:C18"/>
    <mergeCell ref="A14:A17"/>
    <mergeCell ref="B14:C14"/>
    <mergeCell ref="D14:F14"/>
    <mergeCell ref="G14:I14"/>
    <mergeCell ref="L14:L17"/>
    <mergeCell ref="B19:C19"/>
    <mergeCell ref="D19:I19"/>
    <mergeCell ref="B20:C20"/>
    <mergeCell ref="D20:E20"/>
    <mergeCell ref="F20:G20"/>
    <mergeCell ref="H20:K20"/>
    <mergeCell ref="A21:A24"/>
    <mergeCell ref="B21:C21"/>
    <mergeCell ref="D21:F21"/>
    <mergeCell ref="G21:I21"/>
    <mergeCell ref="L21:L24"/>
    <mergeCell ref="B31:C31"/>
    <mergeCell ref="M21:M24"/>
    <mergeCell ref="B22:C22"/>
    <mergeCell ref="B23:C23"/>
    <mergeCell ref="B24:C24"/>
    <mergeCell ref="B25:C25"/>
    <mergeCell ref="B36:C36"/>
    <mergeCell ref="D36:E36"/>
    <mergeCell ref="F36:G36"/>
    <mergeCell ref="H36:K36"/>
    <mergeCell ref="B26:C26"/>
    <mergeCell ref="D26:I26"/>
    <mergeCell ref="B35:C35"/>
    <mergeCell ref="D35:E35"/>
    <mergeCell ref="F35:G35"/>
    <mergeCell ref="H35:K35"/>
    <mergeCell ref="D28:F28"/>
    <mergeCell ref="G28:I28"/>
    <mergeCell ref="B28:C28"/>
    <mergeCell ref="B29:C29"/>
    <mergeCell ref="B32:C32"/>
    <mergeCell ref="B30:C30"/>
  </mergeCells>
  <hyperlinks>
    <hyperlink ref="C3" location="'Contents'!A4" display="Index" xr:uid="{00000000-0004-0000-0800-000000000000}"/>
  </hyperlinks>
  <pageMargins left="0.25" right="0.25" top="0.25" bottom="0.25" header="0.25" footer="0.25"/>
  <pageSetup scale="7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3660-9394-42E2-86CE-29DDA4962E31}">
  <sheetPr codeName="Sheet9">
    <pageSetUpPr fitToPage="1"/>
  </sheetPr>
  <dimension ref="A1:N34"/>
  <sheetViews>
    <sheetView showGridLines="0" view="pageBreakPreview" zoomScaleNormal="100" zoomScaleSheetLayoutView="100" workbookViewId="0">
      <selection sqref="A1:B3"/>
    </sheetView>
  </sheetViews>
  <sheetFormatPr baseColWidth="10" defaultColWidth="8.88671875" defaultRowHeight="13.8"/>
  <cols>
    <col min="1" max="1" width="1.33203125" style="18" customWidth="1"/>
    <col min="2" max="2" width="26" style="18" customWidth="1"/>
    <col min="3" max="3" width="13.6640625" style="18" customWidth="1"/>
    <col min="4" max="4" width="0.33203125" style="18" customWidth="1"/>
    <col min="5" max="5" width="17.6640625" style="18" customWidth="1"/>
    <col min="6" max="6" width="0.33203125" style="18" customWidth="1"/>
    <col min="7" max="7" width="18.33203125" style="18" customWidth="1"/>
    <col min="8" max="8" width="0" style="18" hidden="1" customWidth="1"/>
    <col min="9" max="9" width="11.6640625" style="18" customWidth="1"/>
    <col min="10" max="10" width="40.33203125" style="18" customWidth="1"/>
    <col min="11" max="11" width="0" style="18" hidden="1" customWidth="1"/>
    <col min="12" max="12" width="0.33203125" style="18" customWidth="1"/>
    <col min="13" max="16384" width="8.88671875" style="18"/>
  </cols>
  <sheetData>
    <row r="1" spans="1:12" ht="13.2" customHeight="1">
      <c r="A1" s="10" t="e" cm="1" vm="9">
        <f t="array" aca="1" ref="A1" ca="1">Deal_Name</f>
        <v>#VALUE!</v>
      </c>
      <c r="B1" s="10"/>
      <c r="C1" s="9" t="s">
        <v>598</v>
      </c>
      <c r="D1" s="8"/>
      <c r="E1" s="8"/>
      <c r="F1" s="8"/>
      <c r="G1" s="8"/>
      <c r="H1" s="8"/>
      <c r="I1" s="8"/>
      <c r="J1" s="8"/>
      <c r="K1" s="8"/>
      <c r="L1" s="8"/>
    </row>
    <row r="2" spans="1:12" ht="13.2" customHeight="1">
      <c r="A2" s="10"/>
      <c r="B2" s="10"/>
      <c r="C2" s="9" t="s">
        <v>599</v>
      </c>
      <c r="D2" s="8"/>
      <c r="E2" s="8"/>
      <c r="F2" s="8"/>
      <c r="G2" s="8"/>
      <c r="H2" s="8"/>
      <c r="I2" s="8"/>
      <c r="J2" s="8"/>
      <c r="K2" s="8"/>
      <c r="L2" s="8"/>
    </row>
    <row r="3" spans="1:12" ht="13.2" customHeight="1">
      <c r="A3" s="10"/>
      <c r="B3" s="10"/>
      <c r="C3" s="9" t="s">
        <v>0</v>
      </c>
      <c r="D3" s="8"/>
      <c r="E3" s="8"/>
      <c r="F3" s="8"/>
      <c r="G3" s="8"/>
      <c r="H3" s="8"/>
      <c r="I3" s="8"/>
      <c r="J3" s="8"/>
      <c r="K3" s="8"/>
      <c r="L3" s="8"/>
    </row>
    <row r="4" spans="1:12">
      <c r="A4" s="15" t="s">
        <v>1</v>
      </c>
      <c r="B4" s="7"/>
      <c r="C4" s="8"/>
      <c r="D4" s="8"/>
      <c r="E4" s="623" t="s">
        <v>1</v>
      </c>
      <c r="F4" s="8"/>
      <c r="G4" s="49" t="s">
        <v>1</v>
      </c>
    </row>
    <row r="5" spans="1:12" ht="15.6">
      <c r="A5" s="19" t="s">
        <v>1</v>
      </c>
      <c r="B5" s="533" t="s">
        <v>52</v>
      </c>
      <c r="C5" s="524"/>
      <c r="D5" s="524"/>
      <c r="E5" s="623" t="s">
        <v>1</v>
      </c>
      <c r="F5" s="8"/>
      <c r="G5" s="49" t="s">
        <v>1</v>
      </c>
    </row>
    <row r="6" spans="1:12">
      <c r="A6" s="17" t="s">
        <v>1</v>
      </c>
      <c r="B6" s="624" t="s">
        <v>1</v>
      </c>
      <c r="C6" s="8"/>
      <c r="D6" s="1"/>
      <c r="E6" s="623" t="s">
        <v>1</v>
      </c>
      <c r="F6" s="8"/>
      <c r="G6" s="49" t="s">
        <v>1</v>
      </c>
    </row>
    <row r="7" spans="1:12" ht="14.4">
      <c r="A7" s="16" t="s">
        <v>1</v>
      </c>
      <c r="B7" s="625" t="s">
        <v>53</v>
      </c>
      <c r="C7" s="626"/>
      <c r="D7" s="627"/>
      <c r="E7" s="594" t="s">
        <v>54</v>
      </c>
      <c r="F7" s="1"/>
      <c r="G7" s="51" t="s">
        <v>55</v>
      </c>
      <c r="J7" s="585"/>
      <c r="K7" s="586"/>
      <c r="L7" s="587"/>
    </row>
    <row r="8" spans="1:12" ht="14.4">
      <c r="A8" s="16" t="s">
        <v>1</v>
      </c>
      <c r="B8" s="595" t="s">
        <v>643</v>
      </c>
      <c r="C8" s="8"/>
      <c r="D8" s="1"/>
      <c r="E8" s="592" t="s">
        <v>661</v>
      </c>
      <c r="F8" s="1"/>
      <c r="G8" s="592" t="s">
        <v>669</v>
      </c>
      <c r="H8" s="1"/>
      <c r="I8" s="585"/>
      <c r="J8" s="586"/>
      <c r="K8" s="587"/>
    </row>
    <row r="9" spans="1:12">
      <c r="A9" s="15" t="s">
        <v>1</v>
      </c>
      <c r="B9" s="590" t="s">
        <v>668</v>
      </c>
      <c r="C9" s="591"/>
      <c r="D9" s="85"/>
      <c r="E9" s="588" t="s">
        <v>661</v>
      </c>
      <c r="F9" s="589"/>
      <c r="G9" s="588" t="s">
        <v>669</v>
      </c>
      <c r="H9" s="589"/>
      <c r="I9" s="590"/>
      <c r="J9" s="591"/>
      <c r="K9" s="85"/>
    </row>
    <row r="10" spans="1:12">
      <c r="A10" s="15" t="s">
        <v>1</v>
      </c>
      <c r="B10" s="596"/>
      <c r="C10" s="8"/>
      <c r="D10" s="8"/>
      <c r="E10" s="597" t="s">
        <v>1</v>
      </c>
      <c r="F10" s="1"/>
      <c r="G10" s="52" t="s">
        <v>1</v>
      </c>
    </row>
    <row r="11" spans="1:12" ht="14.4">
      <c r="A11" s="16" t="s">
        <v>1</v>
      </c>
      <c r="B11" s="593" t="s">
        <v>56</v>
      </c>
      <c r="C11" s="8"/>
      <c r="D11" s="8"/>
      <c r="E11" s="594" t="s">
        <v>54</v>
      </c>
      <c r="F11" s="1"/>
      <c r="G11" s="51" t="s">
        <v>55</v>
      </c>
      <c r="J11" s="585"/>
      <c r="K11" s="586"/>
      <c r="L11" s="587"/>
    </row>
    <row r="12" spans="1:12">
      <c r="A12" s="16" t="s">
        <v>1</v>
      </c>
      <c r="B12" s="595" t="s">
        <v>643</v>
      </c>
      <c r="C12" s="8"/>
      <c r="D12" s="1"/>
      <c r="E12" s="592" t="s">
        <v>661</v>
      </c>
      <c r="F12" s="1"/>
      <c r="G12" s="592" t="s">
        <v>670</v>
      </c>
      <c r="H12" s="1"/>
    </row>
    <row r="13" spans="1:12" ht="14.7" customHeight="1">
      <c r="A13" s="15" t="s">
        <v>1</v>
      </c>
      <c r="B13" s="590" t="s">
        <v>668</v>
      </c>
      <c r="C13" s="591"/>
      <c r="D13" s="588" t="s">
        <v>661</v>
      </c>
      <c r="E13" s="589"/>
      <c r="G13" s="588" t="s">
        <v>671</v>
      </c>
      <c r="H13" s="589"/>
    </row>
    <row r="14" spans="1:12">
      <c r="A14" s="15" t="s">
        <v>1</v>
      </c>
      <c r="B14" s="621" t="s">
        <v>171</v>
      </c>
      <c r="C14" s="622"/>
      <c r="D14" s="622"/>
      <c r="E14" s="597"/>
      <c r="F14" s="1"/>
      <c r="G14" s="52"/>
    </row>
    <row r="15" spans="1:12">
      <c r="A15" s="16" t="s">
        <v>1</v>
      </c>
      <c r="B15" s="593" t="s">
        <v>57</v>
      </c>
      <c r="C15" s="8"/>
      <c r="D15" s="8"/>
      <c r="E15" s="594" t="s">
        <v>54</v>
      </c>
      <c r="F15" s="1"/>
      <c r="G15" s="51" t="s">
        <v>55</v>
      </c>
    </row>
    <row r="16" spans="1:12">
      <c r="A16" s="16" t="s">
        <v>1</v>
      </c>
      <c r="B16" s="615" t="s">
        <v>58</v>
      </c>
      <c r="C16" s="8"/>
      <c r="D16" s="8"/>
      <c r="E16" s="599" t="s">
        <v>662</v>
      </c>
      <c r="F16" s="1"/>
      <c r="G16" s="53" t="s">
        <v>672</v>
      </c>
    </row>
    <row r="17" spans="1:14">
      <c r="A17" s="16" t="s">
        <v>1</v>
      </c>
      <c r="B17" s="606" t="s">
        <v>59</v>
      </c>
      <c r="C17" s="8"/>
      <c r="D17" s="8"/>
      <c r="E17" s="619">
        <v>282023245</v>
      </c>
      <c r="F17" s="1"/>
      <c r="G17" s="54">
        <v>282023253</v>
      </c>
    </row>
    <row r="18" spans="1:14">
      <c r="A18" s="16" t="s">
        <v>1</v>
      </c>
      <c r="B18" s="615" t="s">
        <v>395</v>
      </c>
      <c r="C18" s="8"/>
      <c r="D18" s="8"/>
      <c r="E18" s="620">
        <v>100000</v>
      </c>
      <c r="F18" s="1"/>
      <c r="G18" s="55">
        <v>100000</v>
      </c>
    </row>
    <row r="19" spans="1:14">
      <c r="A19" s="16" t="s">
        <v>1</v>
      </c>
      <c r="B19" s="606" t="s">
        <v>60</v>
      </c>
      <c r="C19" s="8"/>
      <c r="D19" s="8"/>
      <c r="E19" s="607">
        <v>4.0000000000000001E-3</v>
      </c>
      <c r="F19" s="1"/>
      <c r="G19" s="56">
        <v>8.9999999999999993E-3</v>
      </c>
    </row>
    <row r="20" spans="1:14">
      <c r="A20" s="16" t="s">
        <v>1</v>
      </c>
      <c r="B20" s="615" t="s">
        <v>61</v>
      </c>
      <c r="C20" s="8"/>
      <c r="D20" s="8"/>
      <c r="E20" s="618">
        <v>3.4349999999999999E-2</v>
      </c>
      <c r="F20" s="1"/>
      <c r="G20" s="57">
        <v>3.9350000000000003E-2</v>
      </c>
      <c r="I20" s="501"/>
    </row>
    <row r="21" spans="1:14">
      <c r="A21" s="15" t="s">
        <v>1</v>
      </c>
      <c r="B21" s="7" t="s">
        <v>1</v>
      </c>
      <c r="C21" s="8"/>
      <c r="D21" s="8"/>
      <c r="E21" s="597" t="s">
        <v>1</v>
      </c>
      <c r="F21" s="1"/>
      <c r="G21" s="52" t="s">
        <v>1</v>
      </c>
    </row>
    <row r="22" spans="1:14">
      <c r="A22" s="16" t="s">
        <v>1</v>
      </c>
      <c r="B22" s="593" t="s">
        <v>62</v>
      </c>
      <c r="C22" s="8"/>
      <c r="D22" s="8"/>
      <c r="E22" s="594" t="s">
        <v>54</v>
      </c>
      <c r="F22" s="1"/>
      <c r="G22" s="51" t="s">
        <v>55</v>
      </c>
    </row>
    <row r="23" spans="1:14">
      <c r="A23" s="16" t="s">
        <v>1</v>
      </c>
      <c r="B23" s="615" t="s">
        <v>63</v>
      </c>
      <c r="C23" s="8"/>
      <c r="D23" s="8"/>
      <c r="E23" s="949">
        <v>45381</v>
      </c>
      <c r="F23" s="1"/>
      <c r="G23" s="950">
        <v>45381</v>
      </c>
    </row>
    <row r="24" spans="1:14">
      <c r="A24" s="58" t="s">
        <v>1</v>
      </c>
      <c r="B24" s="616" t="s">
        <v>64</v>
      </c>
      <c r="C24" s="8"/>
      <c r="D24" s="8"/>
      <c r="E24" s="617" t="s">
        <v>663</v>
      </c>
      <c r="F24" s="1"/>
      <c r="G24" s="59" t="s">
        <v>663</v>
      </c>
    </row>
    <row r="25" spans="1:14">
      <c r="A25" s="58" t="s">
        <v>1</v>
      </c>
      <c r="B25" s="615" t="s">
        <v>65</v>
      </c>
      <c r="C25" s="8"/>
      <c r="D25" s="8"/>
      <c r="E25" s="599" t="s">
        <v>664</v>
      </c>
      <c r="F25" s="1"/>
      <c r="G25" s="53" t="s">
        <v>664</v>
      </c>
    </row>
    <row r="26" spans="1:14">
      <c r="A26" s="16" t="s">
        <v>1</v>
      </c>
      <c r="B26" s="606" t="s">
        <v>66</v>
      </c>
      <c r="C26" s="8"/>
      <c r="D26" s="8"/>
      <c r="E26" s="607">
        <v>3.0349999999999999E-2</v>
      </c>
      <c r="F26" s="608"/>
      <c r="G26" s="56">
        <v>3.0349999999999999E-2</v>
      </c>
    </row>
    <row r="27" spans="1:14">
      <c r="A27" s="15" t="s">
        <v>1</v>
      </c>
      <c r="B27" s="7" t="s">
        <v>1</v>
      </c>
      <c r="C27" s="8"/>
      <c r="D27" s="8"/>
      <c r="E27" s="609"/>
      <c r="F27" s="1"/>
      <c r="G27" s="60" t="s">
        <v>1</v>
      </c>
    </row>
    <row r="28" spans="1:14" ht="14.85" customHeight="1">
      <c r="B28" s="613" t="s">
        <v>454</v>
      </c>
      <c r="C28" s="613"/>
      <c r="D28" s="613"/>
      <c r="E28" s="613"/>
      <c r="F28" s="613"/>
      <c r="G28" s="613"/>
      <c r="H28" s="613"/>
      <c r="I28" s="613"/>
      <c r="J28" s="614"/>
    </row>
    <row r="29" spans="1:14">
      <c r="B29" s="285" t="s">
        <v>67</v>
      </c>
      <c r="D29" s="610">
        <v>46349</v>
      </c>
      <c r="E29" s="611"/>
      <c r="F29" s="612" t="s">
        <v>68</v>
      </c>
      <c r="G29" s="602"/>
      <c r="H29" s="602"/>
      <c r="I29" s="602"/>
      <c r="J29" s="284" t="s">
        <v>667</v>
      </c>
      <c r="N29" s="374"/>
    </row>
    <row r="30" spans="1:14">
      <c r="B30" s="598" t="s">
        <v>69</v>
      </c>
      <c r="C30" s="8"/>
      <c r="D30" s="951">
        <v>45413</v>
      </c>
      <c r="E30" s="600"/>
      <c r="F30" s="601" t="s">
        <v>70</v>
      </c>
      <c r="G30" s="602"/>
      <c r="H30" s="602"/>
      <c r="I30" s="602"/>
      <c r="J30" s="277" t="s">
        <v>666</v>
      </c>
    </row>
    <row r="31" spans="1:14">
      <c r="B31" s="6" t="s">
        <v>71</v>
      </c>
      <c r="C31" s="8"/>
      <c r="D31" s="603" t="s">
        <v>665</v>
      </c>
      <c r="E31" s="604"/>
      <c r="F31" s="605" t="s">
        <v>72</v>
      </c>
      <c r="G31" s="602"/>
      <c r="H31" s="602"/>
      <c r="I31" s="602"/>
      <c r="J31" s="75" t="s">
        <v>666</v>
      </c>
    </row>
    <row r="32" spans="1:14">
      <c r="B32" s="598" t="s">
        <v>1</v>
      </c>
      <c r="C32" s="8"/>
      <c r="D32" s="599" t="s">
        <v>1</v>
      </c>
      <c r="E32" s="600"/>
      <c r="F32" s="601" t="s">
        <v>73</v>
      </c>
      <c r="G32" s="602"/>
      <c r="H32" s="602"/>
      <c r="I32" s="602"/>
      <c r="J32" s="278">
        <v>32</v>
      </c>
    </row>
    <row r="33" ht="33.6" customHeight="1"/>
    <row r="34" ht="0" hidden="1" customHeight="1"/>
  </sheetData>
  <mergeCells count="72">
    <mergeCell ref="A1:B3"/>
    <mergeCell ref="C1:L1"/>
    <mergeCell ref="C2:L2"/>
    <mergeCell ref="C3:L3"/>
    <mergeCell ref="B4:D4"/>
    <mergeCell ref="E4:F4"/>
    <mergeCell ref="B5:D5"/>
    <mergeCell ref="E5:F5"/>
    <mergeCell ref="B6:D6"/>
    <mergeCell ref="E6:F6"/>
    <mergeCell ref="B7:D7"/>
    <mergeCell ref="E7:F7"/>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D29:E29"/>
    <mergeCell ref="F29:I29"/>
    <mergeCell ref="B28:J28"/>
    <mergeCell ref="B32:C32"/>
    <mergeCell ref="D32:E32"/>
    <mergeCell ref="F32:I32"/>
    <mergeCell ref="B30:C30"/>
    <mergeCell ref="D30:E30"/>
    <mergeCell ref="F30:I30"/>
    <mergeCell ref="B31:C31"/>
    <mergeCell ref="D31:E31"/>
    <mergeCell ref="F31:I31"/>
    <mergeCell ref="E9:F9"/>
    <mergeCell ref="G8:H8"/>
    <mergeCell ref="B9:C9"/>
    <mergeCell ref="B13:C13"/>
    <mergeCell ref="G12:H12"/>
    <mergeCell ref="G13:H13"/>
    <mergeCell ref="B11:D11"/>
    <mergeCell ref="E11:F11"/>
    <mergeCell ref="B12:D12"/>
    <mergeCell ref="D13:E13"/>
    <mergeCell ref="E12:F12"/>
    <mergeCell ref="B8:D8"/>
    <mergeCell ref="E8:F8"/>
    <mergeCell ref="B10:D10"/>
    <mergeCell ref="E10:F10"/>
    <mergeCell ref="J11:L11"/>
    <mergeCell ref="G9:H9"/>
    <mergeCell ref="I8:K8"/>
    <mergeCell ref="I9:J9"/>
    <mergeCell ref="J7:L7"/>
  </mergeCells>
  <hyperlinks>
    <hyperlink ref="C3" location="'Contents'!A4" display="Index" xr:uid="{00000000-0004-0000-0900-000000000000}"/>
  </hyperlinks>
  <pageMargins left="0.25" right="0.25" top="0.25" bottom="0.25" header="0.25" footer="0.25"/>
  <pageSetup scale="7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4EDE-5A0F-4622-90FD-D3CDDE127986}">
  <sheetPr codeName="Sheet10">
    <pageSetUpPr fitToPage="1"/>
  </sheetPr>
  <dimension ref="A1:M44"/>
  <sheetViews>
    <sheetView showGridLines="0" view="pageBreakPreview" zoomScale="115" zoomScaleNormal="100" zoomScaleSheetLayoutView="115" workbookViewId="0">
      <selection sqref="A1:B3"/>
    </sheetView>
  </sheetViews>
  <sheetFormatPr baseColWidth="10" defaultColWidth="8.88671875" defaultRowHeight="13.8"/>
  <cols>
    <col min="1" max="1" width="1.33203125" style="18" customWidth="1"/>
    <col min="2" max="2" width="26" style="18" customWidth="1"/>
    <col min="3" max="3" width="26.5546875" style="18" customWidth="1"/>
    <col min="4" max="4" width="25" style="18" customWidth="1"/>
    <col min="5" max="5" width="5.33203125" style="18" hidden="1" customWidth="1"/>
    <col min="6" max="6" width="13.33203125" style="18" customWidth="1"/>
    <col min="7" max="7" width="0" style="18" hidden="1" customWidth="1"/>
    <col min="8" max="8" width="6.6640625" style="18" customWidth="1"/>
    <col min="9" max="9" width="19" style="18" customWidth="1"/>
    <col min="10" max="10" width="0.44140625" style="18" customWidth="1"/>
    <col min="11" max="16384" width="8.88671875" style="18"/>
  </cols>
  <sheetData>
    <row r="1" spans="1:10" ht="13.2" customHeight="1">
      <c r="A1" s="10" t="e" cm="1" vm="9">
        <f t="array" aca="1" ref="A1" ca="1">Deal_Name</f>
        <v>#VALUE!</v>
      </c>
      <c r="B1" s="10"/>
      <c r="C1" s="664" t="s">
        <v>598</v>
      </c>
      <c r="D1" s="664"/>
      <c r="E1" s="664"/>
      <c r="F1" s="664"/>
      <c r="G1" s="664"/>
      <c r="H1" s="664"/>
      <c r="I1" s="664"/>
    </row>
    <row r="2" spans="1:10" ht="13.2" customHeight="1">
      <c r="A2" s="10"/>
      <c r="B2" s="10"/>
      <c r="C2" s="9" t="s">
        <v>599</v>
      </c>
      <c r="D2" s="9"/>
      <c r="E2" s="9"/>
      <c r="F2" s="9"/>
      <c r="G2" s="9"/>
      <c r="H2" s="9"/>
      <c r="I2" s="9"/>
    </row>
    <row r="3" spans="1:10" ht="13.2" customHeight="1">
      <c r="A3" s="10"/>
      <c r="B3" s="10"/>
      <c r="C3" s="9" t="s">
        <v>0</v>
      </c>
      <c r="D3" s="9"/>
      <c r="E3" s="9"/>
      <c r="F3" s="9"/>
      <c r="G3" s="9"/>
      <c r="H3" s="9"/>
      <c r="I3" s="9"/>
    </row>
    <row r="4" spans="1:10" ht="13.2" customHeight="1"/>
    <row r="5" spans="1:10" ht="15.6">
      <c r="A5" s="15" t="s">
        <v>1</v>
      </c>
      <c r="B5" s="533" t="s">
        <v>74</v>
      </c>
      <c r="C5" s="533"/>
      <c r="D5" s="61" t="s">
        <v>1</v>
      </c>
      <c r="F5" s="623" t="s">
        <v>1</v>
      </c>
      <c r="G5" s="623"/>
      <c r="H5" s="623"/>
      <c r="I5" s="49" t="s">
        <v>1</v>
      </c>
      <c r="J5" s="49" t="s">
        <v>1</v>
      </c>
    </row>
    <row r="6" spans="1:10">
      <c r="A6" s="15" t="s">
        <v>1</v>
      </c>
      <c r="B6" s="660" t="s">
        <v>1</v>
      </c>
      <c r="C6" s="660"/>
      <c r="D6" s="61" t="s">
        <v>1</v>
      </c>
      <c r="F6" s="623" t="s">
        <v>1</v>
      </c>
      <c r="G6" s="623"/>
      <c r="H6" s="623"/>
      <c r="I6" s="49" t="s">
        <v>1</v>
      </c>
      <c r="J6" s="49" t="s">
        <v>1</v>
      </c>
    </row>
    <row r="7" spans="1:10">
      <c r="A7" s="15" t="s">
        <v>1</v>
      </c>
      <c r="B7" s="661" t="s">
        <v>75</v>
      </c>
      <c r="C7" s="661"/>
      <c r="D7" s="62">
        <v>11.202400000000001</v>
      </c>
      <c r="F7" s="623" t="s">
        <v>1</v>
      </c>
      <c r="G7" s="623"/>
      <c r="H7" s="623"/>
      <c r="I7" s="49"/>
      <c r="J7" s="49" t="s">
        <v>1</v>
      </c>
    </row>
    <row r="8" spans="1:10">
      <c r="A8" s="15" t="s">
        <v>1</v>
      </c>
      <c r="B8" s="660" t="s">
        <v>76</v>
      </c>
      <c r="C8" s="660"/>
      <c r="D8" s="662" t="s">
        <v>673</v>
      </c>
      <c r="E8" s="663"/>
      <c r="F8" s="623" t="s">
        <v>1</v>
      </c>
      <c r="G8" s="623"/>
      <c r="H8" s="623"/>
      <c r="I8" s="49"/>
      <c r="J8" s="49" t="s">
        <v>1</v>
      </c>
    </row>
    <row r="9" spans="1:10">
      <c r="A9" s="15" t="s">
        <v>1</v>
      </c>
      <c r="B9" s="661" t="s">
        <v>77</v>
      </c>
      <c r="C9" s="661"/>
      <c r="D9" s="62" t="s">
        <v>666</v>
      </c>
      <c r="F9" s="623" t="s">
        <v>1</v>
      </c>
      <c r="G9" s="623"/>
      <c r="H9" s="623"/>
      <c r="I9" s="49"/>
      <c r="J9" s="49" t="s">
        <v>1</v>
      </c>
    </row>
    <row r="10" spans="1:10">
      <c r="A10" s="15" t="s">
        <v>1</v>
      </c>
      <c r="B10" s="660" t="s">
        <v>78</v>
      </c>
      <c r="C10" s="660"/>
      <c r="D10" s="61">
        <v>32</v>
      </c>
      <c r="F10" s="623" t="s">
        <v>1</v>
      </c>
      <c r="G10" s="623"/>
      <c r="H10" s="623"/>
      <c r="I10" s="368"/>
      <c r="J10" s="49" t="s">
        <v>1</v>
      </c>
    </row>
    <row r="11" spans="1:10">
      <c r="A11" s="15" t="s">
        <v>1</v>
      </c>
      <c r="B11" s="661" t="s">
        <v>79</v>
      </c>
      <c r="C11" s="661"/>
      <c r="D11" s="62" t="s">
        <v>674</v>
      </c>
      <c r="F11" s="623" t="s">
        <v>1</v>
      </c>
      <c r="G11" s="623"/>
      <c r="H11" s="623"/>
      <c r="I11" s="49"/>
      <c r="J11" s="49" t="s">
        <v>1</v>
      </c>
    </row>
    <row r="12" spans="1:10">
      <c r="A12" s="15" t="s">
        <v>1</v>
      </c>
      <c r="B12" s="660" t="s">
        <v>80</v>
      </c>
      <c r="C12" s="660"/>
      <c r="D12" s="63">
        <v>3.0349999999999999E-2</v>
      </c>
      <c r="F12" s="623" t="s">
        <v>1</v>
      </c>
      <c r="G12" s="623"/>
      <c r="H12" s="623"/>
      <c r="I12" s="368"/>
      <c r="J12" s="49" t="s">
        <v>1</v>
      </c>
    </row>
    <row r="13" spans="1:10">
      <c r="A13" s="15" t="s">
        <v>1</v>
      </c>
      <c r="B13" s="661" t="s">
        <v>81</v>
      </c>
      <c r="C13" s="661"/>
      <c r="D13" s="62" t="s">
        <v>664</v>
      </c>
      <c r="F13" s="623" t="s">
        <v>1</v>
      </c>
      <c r="G13" s="623"/>
      <c r="H13" s="623"/>
      <c r="I13" s="49"/>
      <c r="J13" s="49" t="s">
        <v>1</v>
      </c>
    </row>
    <row r="14" spans="1:10">
      <c r="A14" s="15" t="s">
        <v>1</v>
      </c>
      <c r="B14" s="660" t="s">
        <v>1</v>
      </c>
      <c r="C14" s="660"/>
      <c r="D14" s="61" t="s">
        <v>1</v>
      </c>
      <c r="F14" s="623" t="s">
        <v>1</v>
      </c>
      <c r="G14" s="623"/>
      <c r="H14" s="623"/>
      <c r="I14" s="49" t="s">
        <v>1</v>
      </c>
      <c r="J14" s="49" t="s">
        <v>1</v>
      </c>
    </row>
    <row r="15" spans="1:10">
      <c r="A15" s="16" t="s">
        <v>1</v>
      </c>
      <c r="B15" s="635" t="s">
        <v>82</v>
      </c>
      <c r="C15" s="636"/>
      <c r="D15" s="64" t="s">
        <v>83</v>
      </c>
      <c r="F15" s="638" t="s">
        <v>54</v>
      </c>
      <c r="G15" s="638"/>
      <c r="H15" s="639"/>
      <c r="I15" s="64" t="s">
        <v>55</v>
      </c>
      <c r="J15" s="65" t="s">
        <v>1</v>
      </c>
    </row>
    <row r="16" spans="1:10">
      <c r="A16" s="16" t="s">
        <v>1</v>
      </c>
      <c r="B16" s="598" t="s">
        <v>365</v>
      </c>
      <c r="C16" s="645"/>
      <c r="D16" s="244">
        <v>2455160.9500000002</v>
      </c>
      <c r="E16" s="379"/>
      <c r="F16" s="654">
        <v>2392200.9500000002</v>
      </c>
      <c r="G16" s="654"/>
      <c r="H16" s="655"/>
      <c r="I16" s="245">
        <v>62960</v>
      </c>
      <c r="J16" s="16" t="s">
        <v>1</v>
      </c>
    </row>
    <row r="17" spans="1:13">
      <c r="A17" s="16" t="s">
        <v>1</v>
      </c>
      <c r="B17" s="6" t="s">
        <v>366</v>
      </c>
      <c r="C17" s="629"/>
      <c r="D17" s="242">
        <v>2455160.9500000002</v>
      </c>
      <c r="E17" s="379"/>
      <c r="F17" s="652">
        <v>2392200.9500000002</v>
      </c>
      <c r="G17" s="652"/>
      <c r="H17" s="653"/>
      <c r="I17" s="243">
        <v>62960</v>
      </c>
      <c r="J17" s="16" t="s">
        <v>1</v>
      </c>
    </row>
    <row r="18" spans="1:13">
      <c r="A18" s="16" t="s">
        <v>1</v>
      </c>
      <c r="B18" s="6" t="s">
        <v>1</v>
      </c>
      <c r="C18" s="6"/>
      <c r="D18" s="70" t="s">
        <v>1</v>
      </c>
      <c r="F18" s="637" t="s">
        <v>1</v>
      </c>
      <c r="G18" s="637"/>
      <c r="H18" s="637"/>
      <c r="I18" s="71" t="s">
        <v>1</v>
      </c>
      <c r="J18" s="71" t="s">
        <v>1</v>
      </c>
    </row>
    <row r="19" spans="1:13">
      <c r="A19" s="16" t="s">
        <v>1</v>
      </c>
      <c r="B19" s="635" t="s">
        <v>84</v>
      </c>
      <c r="C19" s="636"/>
      <c r="D19" s="64" t="s">
        <v>83</v>
      </c>
      <c r="F19" s="638" t="s">
        <v>54</v>
      </c>
      <c r="G19" s="638"/>
      <c r="H19" s="639"/>
      <c r="I19" s="64" t="s">
        <v>55</v>
      </c>
      <c r="J19" s="65" t="s">
        <v>1</v>
      </c>
    </row>
    <row r="20" spans="1:13">
      <c r="A20" s="16" t="s">
        <v>1</v>
      </c>
      <c r="B20" s="598" t="s">
        <v>367</v>
      </c>
      <c r="C20" s="645"/>
      <c r="D20" s="66">
        <v>0</v>
      </c>
      <c r="F20" s="640">
        <v>0</v>
      </c>
      <c r="G20" s="640"/>
      <c r="H20" s="641"/>
      <c r="I20" s="67">
        <v>0</v>
      </c>
      <c r="J20" s="16" t="s">
        <v>1</v>
      </c>
    </row>
    <row r="21" spans="1:13">
      <c r="A21" s="16" t="s">
        <v>1</v>
      </c>
      <c r="B21" s="6" t="s">
        <v>368</v>
      </c>
      <c r="C21" s="642"/>
      <c r="D21" s="68">
        <v>0</v>
      </c>
      <c r="F21" s="658">
        <v>0</v>
      </c>
      <c r="G21" s="658"/>
      <c r="H21" s="659"/>
      <c r="I21" s="69">
        <v>0</v>
      </c>
      <c r="J21" s="16" t="s">
        <v>1</v>
      </c>
    </row>
    <row r="22" spans="1:13">
      <c r="A22" s="16" t="s">
        <v>1</v>
      </c>
      <c r="B22" s="6" t="s">
        <v>1</v>
      </c>
      <c r="C22" s="6"/>
      <c r="D22" s="70" t="s">
        <v>1</v>
      </c>
      <c r="F22" s="637" t="s">
        <v>1</v>
      </c>
      <c r="G22" s="637"/>
      <c r="H22" s="637"/>
      <c r="I22" s="71" t="s">
        <v>1</v>
      </c>
      <c r="J22" s="71" t="s">
        <v>1</v>
      </c>
    </row>
    <row r="23" spans="1:13">
      <c r="A23" s="16" t="s">
        <v>1</v>
      </c>
      <c r="B23" s="635" t="s">
        <v>85</v>
      </c>
      <c r="C23" s="636"/>
      <c r="D23" s="64" t="s">
        <v>83</v>
      </c>
      <c r="F23" s="638" t="s">
        <v>54</v>
      </c>
      <c r="G23" s="638"/>
      <c r="H23" s="639"/>
      <c r="I23" s="64" t="s">
        <v>55</v>
      </c>
      <c r="J23" s="65" t="s">
        <v>1</v>
      </c>
    </row>
    <row r="24" spans="1:13" ht="14.7" customHeight="1">
      <c r="A24" s="16" t="s">
        <v>1</v>
      </c>
      <c r="B24" s="6" t="s">
        <v>86</v>
      </c>
      <c r="C24" s="629"/>
      <c r="D24" s="242">
        <v>801471927.60000002</v>
      </c>
      <c r="E24" s="379"/>
      <c r="F24" s="652">
        <v>783471927.60000002</v>
      </c>
      <c r="G24" s="652"/>
      <c r="H24" s="653"/>
      <c r="I24" s="243">
        <v>18000000</v>
      </c>
      <c r="J24" s="16" t="s">
        <v>1</v>
      </c>
    </row>
    <row r="25" spans="1:13">
      <c r="A25" s="16" t="s">
        <v>1</v>
      </c>
      <c r="B25" s="598" t="s">
        <v>369</v>
      </c>
      <c r="C25" s="628"/>
      <c r="D25" s="244">
        <v>-33900676.200000003</v>
      </c>
      <c r="E25" s="379"/>
      <c r="F25" s="654">
        <v>-33900676.200000003</v>
      </c>
      <c r="G25" s="654"/>
      <c r="H25" s="655"/>
      <c r="I25" s="245">
        <v>0</v>
      </c>
      <c r="J25" s="16" t="s">
        <v>1</v>
      </c>
      <c r="M25" s="374"/>
    </row>
    <row r="26" spans="1:13">
      <c r="A26" s="16" t="s">
        <v>1</v>
      </c>
      <c r="B26" s="635" t="s">
        <v>87</v>
      </c>
      <c r="C26" s="636"/>
      <c r="D26" s="73">
        <v>767571251.39999998</v>
      </c>
      <c r="F26" s="656">
        <v>749571251.39999998</v>
      </c>
      <c r="G26" s="656"/>
      <c r="H26" s="657"/>
      <c r="I26" s="73">
        <v>18000000</v>
      </c>
      <c r="J26" s="74" t="s">
        <v>1</v>
      </c>
    </row>
    <row r="27" spans="1:13">
      <c r="A27" s="16" t="s">
        <v>1</v>
      </c>
      <c r="B27" s="6" t="s">
        <v>1</v>
      </c>
      <c r="C27" s="6"/>
      <c r="D27" s="70" t="s">
        <v>1</v>
      </c>
      <c r="F27" s="637" t="s">
        <v>1</v>
      </c>
      <c r="G27" s="637"/>
      <c r="H27" s="637"/>
      <c r="I27" s="71" t="s">
        <v>1</v>
      </c>
      <c r="J27" s="71" t="s">
        <v>1</v>
      </c>
    </row>
    <row r="28" spans="1:13">
      <c r="A28" s="16" t="s">
        <v>1</v>
      </c>
      <c r="B28" s="635" t="s">
        <v>88</v>
      </c>
      <c r="C28" s="636"/>
      <c r="D28" s="64" t="s">
        <v>83</v>
      </c>
      <c r="F28" s="638" t="s">
        <v>54</v>
      </c>
      <c r="G28" s="638"/>
      <c r="H28" s="639"/>
      <c r="I28" s="64" t="s">
        <v>55</v>
      </c>
      <c r="J28" s="65" t="s">
        <v>1</v>
      </c>
    </row>
    <row r="29" spans="1:13">
      <c r="A29" s="16" t="s">
        <v>1</v>
      </c>
      <c r="B29" s="598" t="s">
        <v>174</v>
      </c>
      <c r="C29" s="645"/>
      <c r="D29" s="246">
        <v>600.53</v>
      </c>
      <c r="E29" s="379"/>
      <c r="F29" s="650">
        <v>250.75</v>
      </c>
      <c r="G29" s="650"/>
      <c r="H29" s="651"/>
      <c r="I29" s="241">
        <v>349.78</v>
      </c>
      <c r="J29" s="75" t="s">
        <v>1</v>
      </c>
    </row>
    <row r="30" spans="1:13">
      <c r="A30" s="16" t="s">
        <v>1</v>
      </c>
      <c r="B30" s="6" t="s">
        <v>370</v>
      </c>
      <c r="C30" s="642"/>
      <c r="D30" s="247">
        <v>3553.53</v>
      </c>
      <c r="E30" s="379"/>
      <c r="F30" s="643">
        <v>3553.53</v>
      </c>
      <c r="G30" s="643"/>
      <c r="H30" s="644"/>
      <c r="I30" s="248">
        <v>0</v>
      </c>
      <c r="J30" s="75" t="s">
        <v>1</v>
      </c>
    </row>
    <row r="31" spans="1:13">
      <c r="A31" s="16" t="s">
        <v>1</v>
      </c>
      <c r="B31" s="598" t="s">
        <v>371</v>
      </c>
      <c r="C31" s="645"/>
      <c r="D31" s="339">
        <v>9720</v>
      </c>
      <c r="E31" s="379"/>
      <c r="F31" s="646">
        <v>9540</v>
      </c>
      <c r="G31" s="646"/>
      <c r="H31" s="647"/>
      <c r="I31" s="337">
        <v>180</v>
      </c>
      <c r="J31" s="74" t="s">
        <v>1</v>
      </c>
    </row>
    <row r="32" spans="1:13">
      <c r="A32" s="16" t="s">
        <v>1</v>
      </c>
      <c r="B32" s="6" t="s">
        <v>372</v>
      </c>
      <c r="C32" s="642"/>
      <c r="D32" s="247" t="s">
        <v>50</v>
      </c>
      <c r="E32" s="379"/>
      <c r="F32" s="648">
        <v>0.78571409999999997</v>
      </c>
      <c r="G32" s="648"/>
      <c r="H32" s="649"/>
      <c r="I32" s="338">
        <v>1</v>
      </c>
      <c r="J32" s="74" t="s">
        <v>1</v>
      </c>
    </row>
    <row r="33" spans="1:13">
      <c r="A33" s="16" t="s">
        <v>1</v>
      </c>
      <c r="B33" s="6" t="s">
        <v>1</v>
      </c>
      <c r="C33" s="6"/>
      <c r="D33" s="70" t="s">
        <v>1</v>
      </c>
      <c r="F33" s="637" t="s">
        <v>1</v>
      </c>
      <c r="G33" s="637"/>
      <c r="H33" s="637"/>
      <c r="I33" s="71" t="s">
        <v>1</v>
      </c>
      <c r="J33" s="71" t="s">
        <v>1</v>
      </c>
    </row>
    <row r="34" spans="1:13">
      <c r="A34" s="16" t="s">
        <v>1</v>
      </c>
      <c r="B34" s="635" t="s">
        <v>450</v>
      </c>
      <c r="C34" s="636"/>
      <c r="D34" s="64" t="s">
        <v>1</v>
      </c>
      <c r="F34" s="638" t="s">
        <v>54</v>
      </c>
      <c r="G34" s="638"/>
      <c r="H34" s="639"/>
      <c r="I34" s="64" t="s">
        <v>55</v>
      </c>
      <c r="J34" s="65" t="s">
        <v>1</v>
      </c>
    </row>
    <row r="35" spans="1:13">
      <c r="A35" s="16" t="s">
        <v>1</v>
      </c>
      <c r="B35" s="598" t="s">
        <v>373</v>
      </c>
      <c r="C35" s="628"/>
      <c r="D35" s="72" t="s">
        <v>1</v>
      </c>
      <c r="F35" s="640">
        <v>47689841.719999999</v>
      </c>
      <c r="G35" s="640"/>
      <c r="H35" s="641"/>
      <c r="I35" s="67">
        <v>29689841.719999999</v>
      </c>
      <c r="J35" s="16" t="s">
        <v>1</v>
      </c>
      <c r="M35" s="374"/>
    </row>
    <row r="36" spans="1:13">
      <c r="A36" s="16" t="s">
        <v>1</v>
      </c>
      <c r="B36" s="6" t="s">
        <v>374</v>
      </c>
      <c r="C36" s="629"/>
      <c r="D36" s="70" t="s">
        <v>1</v>
      </c>
      <c r="F36" s="632">
        <v>5.9817093603360003E-2</v>
      </c>
      <c r="G36" s="632"/>
      <c r="H36" s="633"/>
      <c r="I36" s="76">
        <v>3.7239797348486203E-2</v>
      </c>
      <c r="J36" s="16" t="s">
        <v>1</v>
      </c>
    </row>
    <row r="37" spans="1:13">
      <c r="A37" s="16" t="s">
        <v>1</v>
      </c>
      <c r="B37" s="598" t="s">
        <v>375</v>
      </c>
      <c r="C37" s="628"/>
      <c r="D37" s="24" t="s">
        <v>1</v>
      </c>
      <c r="F37" s="634">
        <v>0.1225</v>
      </c>
      <c r="G37" s="634"/>
      <c r="H37" s="634"/>
      <c r="I37" s="155">
        <v>7.4999999999999997E-2</v>
      </c>
      <c r="J37" s="75" t="s">
        <v>1</v>
      </c>
    </row>
    <row r="38" spans="1:13">
      <c r="A38" s="16"/>
      <c r="B38" s="6"/>
      <c r="C38" s="6"/>
      <c r="D38" s="16"/>
      <c r="E38" s="70"/>
      <c r="G38" s="637"/>
      <c r="H38" s="637"/>
      <c r="I38" s="637"/>
      <c r="J38" s="71"/>
    </row>
    <row r="39" spans="1:13">
      <c r="A39" s="16" t="s">
        <v>1</v>
      </c>
      <c r="B39" s="635" t="s">
        <v>89</v>
      </c>
      <c r="C39" s="636"/>
      <c r="D39" s="269" t="s">
        <v>1</v>
      </c>
    </row>
    <row r="40" spans="1:13">
      <c r="A40" s="16" t="s">
        <v>1</v>
      </c>
      <c r="B40" s="598" t="s">
        <v>376</v>
      </c>
      <c r="C40" s="628"/>
      <c r="D40" s="245">
        <v>18027553.390000001</v>
      </c>
      <c r="M40" s="374"/>
    </row>
    <row r="41" spans="1:13">
      <c r="A41" s="16" t="s">
        <v>1</v>
      </c>
      <c r="B41" s="6" t="s">
        <v>377</v>
      </c>
      <c r="C41" s="629"/>
      <c r="D41" s="243">
        <v>0</v>
      </c>
    </row>
    <row r="42" spans="1:13" ht="15" customHeight="1">
      <c r="A42" s="16" t="s">
        <v>1</v>
      </c>
      <c r="B42" s="630" t="s">
        <v>90</v>
      </c>
      <c r="C42" s="631"/>
      <c r="D42" s="245">
        <v>18106794.5</v>
      </c>
      <c r="F42" s="379"/>
    </row>
    <row r="43" spans="1:13" ht="15" customHeight="1">
      <c r="A43" s="16"/>
      <c r="B43" s="6" t="s">
        <v>378</v>
      </c>
      <c r="C43" s="629"/>
      <c r="D43" s="286">
        <v>79241.11</v>
      </c>
    </row>
    <row r="44" spans="1:13">
      <c r="A44" s="16" t="s">
        <v>1</v>
      </c>
    </row>
  </sheetData>
  <mergeCells count="78">
    <mergeCell ref="C2:I2"/>
    <mergeCell ref="C1:I1"/>
    <mergeCell ref="C3:I3"/>
    <mergeCell ref="A1:B3"/>
    <mergeCell ref="B5:C5"/>
    <mergeCell ref="F5:H5"/>
    <mergeCell ref="B6:C6"/>
    <mergeCell ref="F6:H6"/>
    <mergeCell ref="B7:C7"/>
    <mergeCell ref="F7:H7"/>
    <mergeCell ref="B8:C8"/>
    <mergeCell ref="F8:H8"/>
    <mergeCell ref="D8:E8"/>
    <mergeCell ref="B9:C9"/>
    <mergeCell ref="F9:H9"/>
    <mergeCell ref="B10:C10"/>
    <mergeCell ref="F10:H10"/>
    <mergeCell ref="B11:C11"/>
    <mergeCell ref="F11:H11"/>
    <mergeCell ref="B12:C12"/>
    <mergeCell ref="F12:H12"/>
    <mergeCell ref="B13:C13"/>
    <mergeCell ref="F13:H13"/>
    <mergeCell ref="B14:C14"/>
    <mergeCell ref="F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B24:C24"/>
    <mergeCell ref="F24:H24"/>
    <mergeCell ref="B25:C25"/>
    <mergeCell ref="F25:H25"/>
    <mergeCell ref="B26:C26"/>
    <mergeCell ref="F26:H26"/>
    <mergeCell ref="B27:C27"/>
    <mergeCell ref="F27:H27"/>
    <mergeCell ref="B28:C28"/>
    <mergeCell ref="F28:H28"/>
    <mergeCell ref="B29:C29"/>
    <mergeCell ref="F29:H29"/>
    <mergeCell ref="B30:C30"/>
    <mergeCell ref="F30:H30"/>
    <mergeCell ref="B31:C31"/>
    <mergeCell ref="F31:H31"/>
    <mergeCell ref="B32:C32"/>
    <mergeCell ref="F32:H32"/>
    <mergeCell ref="F36:H36"/>
    <mergeCell ref="B37:C37"/>
    <mergeCell ref="F37:H37"/>
    <mergeCell ref="B39:C39"/>
    <mergeCell ref="B33:C33"/>
    <mergeCell ref="F33:H33"/>
    <mergeCell ref="B34:C34"/>
    <mergeCell ref="F34:H34"/>
    <mergeCell ref="B35:C35"/>
    <mergeCell ref="F35:H35"/>
    <mergeCell ref="G38:I38"/>
    <mergeCell ref="B40:C40"/>
    <mergeCell ref="B41:C41"/>
    <mergeCell ref="B42:C42"/>
    <mergeCell ref="B43:C43"/>
    <mergeCell ref="B36:C36"/>
    <mergeCell ref="B38:C38"/>
  </mergeCells>
  <hyperlinks>
    <hyperlink ref="C3" location="'Contents'!A4" display="Index" xr:uid="{00000000-0004-0000-0A00-000000000000}"/>
  </hyperlinks>
  <pageMargins left="0.25" right="0.25" top="0.25" bottom="0.25" header="0.25" footer="0.25"/>
  <pageSetup scale="8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47D4-652E-41C6-9E59-0D964AF5B51D}">
  <sheetPr codeName="Sheet14">
    <pageSetUpPr fitToPage="1"/>
  </sheetPr>
  <dimension ref="A1:G44"/>
  <sheetViews>
    <sheetView showGridLines="0" view="pageBreakPreview" zoomScale="110" zoomScaleNormal="100" zoomScaleSheetLayoutView="110" workbookViewId="0">
      <selection sqref="A1:B3"/>
    </sheetView>
  </sheetViews>
  <sheetFormatPr baseColWidth="10" defaultColWidth="8.88671875" defaultRowHeight="17.7" customHeight="1"/>
  <cols>
    <col min="1" max="1" width="1.33203125" style="18" customWidth="1"/>
    <col min="2" max="2" width="32.33203125" style="18" customWidth="1"/>
    <col min="3" max="3" width="39.33203125" style="18" customWidth="1"/>
    <col min="4" max="4" width="31.6640625" style="18" customWidth="1"/>
    <col min="5" max="5" width="0.5546875" style="18" customWidth="1"/>
    <col min="6" max="7" width="0" style="18" hidden="1" customWidth="1"/>
    <col min="8" max="16384" width="8.88671875" style="18"/>
  </cols>
  <sheetData>
    <row r="1" spans="1:7" ht="13.2" customHeight="1">
      <c r="A1" s="10" t="e" cm="1" vm="9">
        <f t="array" aca="1" ref="A1" ca="1">Deal_Name</f>
        <v>#VALUE!</v>
      </c>
      <c r="B1" s="10"/>
      <c r="C1" s="157"/>
      <c r="D1" s="20" t="s">
        <v>598</v>
      </c>
    </row>
    <row r="2" spans="1:7" ht="13.2" customHeight="1">
      <c r="A2" s="10"/>
      <c r="B2" s="10"/>
      <c r="C2" s="157"/>
      <c r="D2" s="20" t="s">
        <v>599</v>
      </c>
    </row>
    <row r="3" spans="1:7" ht="13.2" customHeight="1">
      <c r="A3" s="10"/>
      <c r="B3" s="10"/>
      <c r="C3" s="157"/>
      <c r="D3" s="20" t="s">
        <v>0</v>
      </c>
    </row>
    <row r="4" spans="1:7" ht="17.7" customHeight="1">
      <c r="E4" s="374"/>
    </row>
    <row r="5" spans="1:7" ht="17.7" customHeight="1">
      <c r="A5" s="15" t="s">
        <v>1</v>
      </c>
      <c r="B5" s="533" t="s">
        <v>91</v>
      </c>
      <c r="C5" s="681"/>
      <c r="D5" s="61" t="s">
        <v>1</v>
      </c>
      <c r="E5" s="374" t="s">
        <v>1</v>
      </c>
    </row>
    <row r="6" spans="1:7" ht="17.7" customHeight="1">
      <c r="A6" s="15" t="s">
        <v>1</v>
      </c>
      <c r="B6" s="660" t="s">
        <v>1</v>
      </c>
      <c r="C6" s="8"/>
      <c r="D6" s="61" t="s">
        <v>1</v>
      </c>
      <c r="E6" s="374" t="s">
        <v>1</v>
      </c>
    </row>
    <row r="7" spans="1:7" ht="13.8">
      <c r="A7" s="16" t="s">
        <v>1</v>
      </c>
      <c r="B7" s="636" t="s">
        <v>92</v>
      </c>
      <c r="C7" s="1"/>
      <c r="D7" s="64" t="s">
        <v>93</v>
      </c>
      <c r="E7" s="374" t="s">
        <v>1</v>
      </c>
    </row>
    <row r="8" spans="1:7" ht="13.8">
      <c r="A8" s="16"/>
      <c r="B8" s="665" t="s">
        <v>451</v>
      </c>
      <c r="C8" s="1"/>
      <c r="D8" s="67">
        <v>12000000</v>
      </c>
      <c r="E8" s="374"/>
    </row>
    <row r="9" spans="1:7" ht="13.8">
      <c r="A9" s="16"/>
      <c r="B9" s="629"/>
      <c r="C9" s="1"/>
      <c r="D9" s="70"/>
      <c r="E9" s="374"/>
    </row>
    <row r="10" spans="1:7" ht="17.7" customHeight="1">
      <c r="A10" s="16" t="s">
        <v>1</v>
      </c>
      <c r="B10" s="665" t="s">
        <v>385</v>
      </c>
      <c r="C10" s="1"/>
      <c r="D10" s="67">
        <v>10000000</v>
      </c>
      <c r="E10" s="374" t="s">
        <v>1</v>
      </c>
      <c r="G10" s="370">
        <v>10000000</v>
      </c>
    </row>
    <row r="11" spans="1:7" ht="17.7" customHeight="1">
      <c r="A11" s="16" t="s">
        <v>1</v>
      </c>
      <c r="B11" s="629" t="s">
        <v>1</v>
      </c>
      <c r="C11" s="1"/>
      <c r="D11" s="70" t="s">
        <v>1</v>
      </c>
      <c r="E11" s="374" t="s">
        <v>1</v>
      </c>
      <c r="G11" s="374"/>
    </row>
    <row r="12" spans="1:7" ht="17.7" customHeight="1">
      <c r="A12" s="16" t="s">
        <v>1</v>
      </c>
      <c r="B12" s="665" t="s">
        <v>94</v>
      </c>
      <c r="C12" s="1"/>
      <c r="D12" s="309">
        <v>10000000</v>
      </c>
      <c r="E12" s="374" t="s">
        <v>1</v>
      </c>
      <c r="G12" s="374"/>
    </row>
    <row r="13" spans="1:7" ht="17.7" customHeight="1">
      <c r="A13" s="16"/>
      <c r="B13" s="666" t="s">
        <v>500</v>
      </c>
      <c r="C13" s="667"/>
      <c r="D13" s="310"/>
      <c r="E13" s="374"/>
      <c r="F13" s="245"/>
      <c r="G13" s="374"/>
    </row>
    <row r="14" spans="1:7" ht="17.7" customHeight="1">
      <c r="A14" s="16" t="s">
        <v>1</v>
      </c>
      <c r="B14" s="675" t="s">
        <v>95</v>
      </c>
      <c r="C14" s="676"/>
      <c r="D14" s="308">
        <v>0</v>
      </c>
      <c r="E14" s="374" t="s">
        <v>1</v>
      </c>
    </row>
    <row r="15" spans="1:7" ht="17.7" customHeight="1">
      <c r="A15" s="16" t="s">
        <v>1</v>
      </c>
      <c r="B15" s="677" t="s">
        <v>516</v>
      </c>
      <c r="C15" s="678"/>
      <c r="D15" s="310">
        <v>0</v>
      </c>
      <c r="E15" s="374" t="s">
        <v>1</v>
      </c>
    </row>
    <row r="16" spans="1:7" ht="17.7" customHeight="1">
      <c r="A16" s="16" t="s">
        <v>1</v>
      </c>
      <c r="B16" s="679" t="s">
        <v>96</v>
      </c>
      <c r="C16" s="680"/>
      <c r="D16" s="309">
        <v>10000000</v>
      </c>
      <c r="E16" s="374" t="s">
        <v>1</v>
      </c>
    </row>
    <row r="17" spans="1:5" ht="17.7" customHeight="1">
      <c r="A17" s="16"/>
      <c r="B17" s="673"/>
      <c r="C17" s="674"/>
      <c r="D17" s="86"/>
      <c r="E17" s="374"/>
    </row>
    <row r="18" spans="1:5" ht="17.7" customHeight="1">
      <c r="A18" s="16" t="s">
        <v>1</v>
      </c>
      <c r="B18" s="670" t="s">
        <v>97</v>
      </c>
      <c r="C18" s="671"/>
      <c r="D18" s="309">
        <v>55663.97</v>
      </c>
      <c r="E18" s="374" t="s">
        <v>1</v>
      </c>
    </row>
    <row r="19" spans="1:5" ht="17.7" customHeight="1">
      <c r="A19" s="15" t="s">
        <v>1</v>
      </c>
      <c r="B19" s="672" t="s">
        <v>1</v>
      </c>
      <c r="C19" s="589"/>
      <c r="D19" s="86" t="s">
        <v>1</v>
      </c>
      <c r="E19" s="374" t="s">
        <v>1</v>
      </c>
    </row>
    <row r="20" spans="1:5" ht="17.7" customHeight="1">
      <c r="A20" s="16" t="s">
        <v>1</v>
      </c>
      <c r="B20" s="636" t="s">
        <v>386</v>
      </c>
      <c r="C20" s="1"/>
      <c r="D20" s="64" t="s">
        <v>93</v>
      </c>
      <c r="E20" s="374" t="s">
        <v>1</v>
      </c>
    </row>
    <row r="21" spans="1:5" ht="17.7" customHeight="1">
      <c r="A21" s="16" t="s">
        <v>1</v>
      </c>
      <c r="B21" s="665" t="s">
        <v>94</v>
      </c>
      <c r="C21" s="1"/>
      <c r="D21" s="67">
        <v>11000000</v>
      </c>
      <c r="E21" s="374" t="s">
        <v>1</v>
      </c>
    </row>
    <row r="22" spans="1:5" ht="17.7" customHeight="1">
      <c r="A22" s="16" t="s">
        <v>1</v>
      </c>
      <c r="B22" s="666" t="s">
        <v>96</v>
      </c>
      <c r="C22" s="667"/>
      <c r="D22" s="86">
        <v>11000000</v>
      </c>
      <c r="E22" s="374" t="s">
        <v>1</v>
      </c>
    </row>
    <row r="23" spans="1:5" ht="17.7" customHeight="1">
      <c r="A23" s="16"/>
      <c r="B23" s="636" t="s">
        <v>412</v>
      </c>
      <c r="C23" s="1"/>
      <c r="D23" s="64" t="s">
        <v>93</v>
      </c>
      <c r="E23" s="374"/>
    </row>
    <row r="24" spans="1:5" ht="17.7" customHeight="1">
      <c r="A24" s="16"/>
      <c r="B24" s="665" t="s">
        <v>94</v>
      </c>
      <c r="C24" s="1"/>
      <c r="D24" s="67">
        <v>0</v>
      </c>
      <c r="E24" s="374"/>
    </row>
    <row r="25" spans="1:5" ht="17.7" customHeight="1">
      <c r="A25" s="16"/>
      <c r="B25" s="666" t="s">
        <v>96</v>
      </c>
      <c r="C25" s="667"/>
      <c r="D25" s="86">
        <v>0</v>
      </c>
      <c r="E25" s="374"/>
    </row>
    <row r="26" spans="1:5" ht="17.7" customHeight="1">
      <c r="A26" s="15" t="s">
        <v>1</v>
      </c>
      <c r="B26" s="624" t="s">
        <v>1</v>
      </c>
      <c r="C26" s="1"/>
      <c r="D26" s="50" t="s">
        <v>1</v>
      </c>
      <c r="E26" s="374" t="s">
        <v>1</v>
      </c>
    </row>
    <row r="27" spans="1:5" ht="17.7" customHeight="1">
      <c r="A27" s="16" t="s">
        <v>1</v>
      </c>
      <c r="B27" s="636" t="s">
        <v>98</v>
      </c>
      <c r="C27" s="1"/>
      <c r="D27" s="64" t="s">
        <v>93</v>
      </c>
      <c r="E27" s="374"/>
    </row>
    <row r="28" spans="1:5" ht="17.7" customHeight="1">
      <c r="A28" s="16" t="s">
        <v>1</v>
      </c>
      <c r="B28" s="665" t="s">
        <v>94</v>
      </c>
      <c r="C28" s="1"/>
      <c r="D28" s="67">
        <v>21000000</v>
      </c>
      <c r="E28" s="374"/>
    </row>
    <row r="29" spans="1:5" ht="17.7" customHeight="1">
      <c r="A29" s="16" t="s">
        <v>1</v>
      </c>
      <c r="B29" s="666" t="s">
        <v>96</v>
      </c>
      <c r="C29" s="667"/>
      <c r="D29" s="86">
        <v>21000000</v>
      </c>
      <c r="E29" s="374"/>
    </row>
    <row r="30" spans="1:5" ht="17.7" customHeight="1">
      <c r="A30" s="16" t="s">
        <v>1</v>
      </c>
      <c r="B30" s="665" t="s">
        <v>97</v>
      </c>
      <c r="C30" s="1"/>
      <c r="D30" s="309">
        <v>55663.97</v>
      </c>
      <c r="E30" s="374"/>
    </row>
    <row r="31" spans="1:5" ht="17.7" customHeight="1">
      <c r="A31" s="16" t="s">
        <v>1</v>
      </c>
      <c r="B31" s="669" t="s">
        <v>1</v>
      </c>
      <c r="C31" s="1"/>
      <c r="D31" s="77" t="s">
        <v>1</v>
      </c>
      <c r="E31" s="374"/>
    </row>
    <row r="32" spans="1:5" ht="17.7" customHeight="1">
      <c r="A32" s="16" t="s">
        <v>1</v>
      </c>
      <c r="B32" s="624" t="s">
        <v>99</v>
      </c>
      <c r="C32" s="1"/>
      <c r="D32" s="77" t="s">
        <v>1</v>
      </c>
      <c r="E32" s="374"/>
    </row>
    <row r="33" spans="1:5" ht="17.7" customHeight="1">
      <c r="A33" s="16" t="s">
        <v>1</v>
      </c>
      <c r="B33" s="629" t="s">
        <v>1</v>
      </c>
      <c r="C33" s="1"/>
      <c r="D33" s="77" t="s">
        <v>1</v>
      </c>
      <c r="E33" s="374"/>
    </row>
    <row r="34" spans="1:5" ht="43.95" customHeight="1">
      <c r="A34" s="16" t="s">
        <v>1</v>
      </c>
      <c r="B34" s="668" t="s">
        <v>745</v>
      </c>
      <c r="C34" s="8"/>
      <c r="D34" s="1"/>
      <c r="E34" s="374"/>
    </row>
    <row r="35" spans="1:5" ht="17.7" customHeight="1">
      <c r="A35" s="16" t="s">
        <v>1</v>
      </c>
      <c r="B35" s="629" t="s">
        <v>1</v>
      </c>
      <c r="C35" s="1"/>
      <c r="D35" s="77" t="s">
        <v>1</v>
      </c>
    </row>
    <row r="36" spans="1:5" ht="68.25" customHeight="1">
      <c r="A36" s="16" t="s">
        <v>1</v>
      </c>
      <c r="B36" s="668" t="s">
        <v>746</v>
      </c>
      <c r="C36" s="8"/>
      <c r="D36" s="1"/>
    </row>
    <row r="37" spans="1:5" ht="17.7" customHeight="1">
      <c r="A37" s="16" t="s">
        <v>1</v>
      </c>
      <c r="B37" s="629" t="s">
        <v>1</v>
      </c>
      <c r="C37" s="1"/>
      <c r="D37" s="77" t="s">
        <v>1</v>
      </c>
    </row>
    <row r="38" spans="1:5" ht="39" customHeight="1">
      <c r="A38" s="16" t="s">
        <v>1</v>
      </c>
      <c r="B38" s="668" t="s">
        <v>100</v>
      </c>
      <c r="C38" s="8"/>
      <c r="D38" s="1"/>
    </row>
    <row r="39" spans="1:5" ht="17.7" customHeight="1">
      <c r="A39" s="16" t="s">
        <v>1</v>
      </c>
      <c r="B39" s="668" t="s">
        <v>101</v>
      </c>
      <c r="C39" s="8"/>
      <c r="D39" s="1"/>
    </row>
    <row r="40" spans="1:5" ht="36" customHeight="1">
      <c r="A40" s="16" t="s">
        <v>1</v>
      </c>
      <c r="B40" s="668" t="s">
        <v>747</v>
      </c>
      <c r="C40" s="8"/>
      <c r="D40" s="1"/>
    </row>
    <row r="41" spans="1:5" ht="17.7" customHeight="1">
      <c r="A41" s="16" t="s">
        <v>1</v>
      </c>
      <c r="B41" s="629" t="s">
        <v>1</v>
      </c>
      <c r="C41" s="1"/>
      <c r="D41" s="77" t="s">
        <v>1</v>
      </c>
    </row>
    <row r="42" spans="1:5" ht="17.7" customHeight="1">
      <c r="A42" s="16" t="s">
        <v>1</v>
      </c>
      <c r="B42" s="624" t="s">
        <v>102</v>
      </c>
      <c r="C42" s="1"/>
      <c r="D42" s="77" t="s">
        <v>1</v>
      </c>
    </row>
    <row r="43" spans="1:5" ht="17.7" customHeight="1">
      <c r="A43" s="16" t="s">
        <v>1</v>
      </c>
      <c r="B43" s="629" t="s">
        <v>1</v>
      </c>
      <c r="C43" s="1"/>
      <c r="D43" s="77" t="s">
        <v>1</v>
      </c>
    </row>
    <row r="44" spans="1:5" ht="17.7" customHeight="1">
      <c r="A44" s="16" t="s">
        <v>1</v>
      </c>
      <c r="B44" s="629" t="s">
        <v>103</v>
      </c>
      <c r="C44" s="1"/>
      <c r="D44" s="77" t="s">
        <v>1</v>
      </c>
    </row>
  </sheetData>
  <mergeCells count="41">
    <mergeCell ref="A1:B3"/>
    <mergeCell ref="B5:C5"/>
    <mergeCell ref="B6:C6"/>
    <mergeCell ref="B7:C7"/>
    <mergeCell ref="B10:C10"/>
    <mergeCell ref="B9:C9"/>
    <mergeCell ref="B8:C8"/>
    <mergeCell ref="B11:C11"/>
    <mergeCell ref="B17:C17"/>
    <mergeCell ref="B12:C12"/>
    <mergeCell ref="B14:C14"/>
    <mergeCell ref="B15:C15"/>
    <mergeCell ref="B16:C16"/>
    <mergeCell ref="B13:C13"/>
    <mergeCell ref="B18:C18"/>
    <mergeCell ref="B19:C19"/>
    <mergeCell ref="B20:C20"/>
    <mergeCell ref="B21:C21"/>
    <mergeCell ref="B22:C22"/>
    <mergeCell ref="B38:D38"/>
    <mergeCell ref="B44:C44"/>
    <mergeCell ref="B39:D39"/>
    <mergeCell ref="B40:D40"/>
    <mergeCell ref="B41:C41"/>
    <mergeCell ref="B42:C42"/>
    <mergeCell ref="B43:C43"/>
    <mergeCell ref="B23:C23"/>
    <mergeCell ref="B24:C24"/>
    <mergeCell ref="B25:C25"/>
    <mergeCell ref="B36:D36"/>
    <mergeCell ref="B37:C37"/>
    <mergeCell ref="B31:C31"/>
    <mergeCell ref="B32:C32"/>
    <mergeCell ref="B33:C33"/>
    <mergeCell ref="B34:D34"/>
    <mergeCell ref="B35:C35"/>
    <mergeCell ref="B26:C26"/>
    <mergeCell ref="B27:C27"/>
    <mergeCell ref="B28:C28"/>
    <mergeCell ref="B29:C29"/>
    <mergeCell ref="B30:C30"/>
  </mergeCells>
  <hyperlinks>
    <hyperlink ref="D3" location="'Contents'!A4" display="Index" xr:uid="{00000000-0004-0000-0B00-000000000000}"/>
  </hyperlinks>
  <pageMargins left="0.25" right="0.25" top="0.25" bottom="0.25" header="0.25" footer="0.25"/>
  <pageSetup scale="8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D5AE-488F-4E0A-96DC-872EA0FAB387}">
  <sheetPr codeName="Sheet57">
    <pageSetUpPr fitToPage="1"/>
  </sheetPr>
  <dimension ref="A1:O343"/>
  <sheetViews>
    <sheetView showGridLines="0" view="pageBreakPreview" zoomScale="110" zoomScaleNormal="100" zoomScaleSheetLayoutView="110" workbookViewId="0">
      <selection sqref="A1:B3"/>
    </sheetView>
  </sheetViews>
  <sheetFormatPr baseColWidth="10" defaultColWidth="8.88671875" defaultRowHeight="13.8"/>
  <cols>
    <col min="1" max="1" width="41.6640625" style="18" customWidth="1"/>
    <col min="2" max="2" width="18.33203125" style="460" customWidth="1"/>
    <col min="3" max="5" width="29" style="18" customWidth="1"/>
    <col min="6" max="6" width="22.33203125" style="18" customWidth="1"/>
    <col min="7" max="7" width="21.88671875" style="18" customWidth="1"/>
    <col min="8" max="8" width="22.33203125" style="18" customWidth="1"/>
    <col min="9" max="10" width="26.33203125" style="18" customWidth="1"/>
    <col min="11" max="11" width="8.109375" style="18" customWidth="1"/>
    <col min="12" max="12" width="4.33203125" style="18" customWidth="1"/>
    <col min="13" max="13" width="8.88671875" style="18"/>
    <col min="14" max="14" width="13.6640625" style="18" bestFit="1" customWidth="1"/>
    <col min="15" max="15" width="13.44140625" style="18" bestFit="1" customWidth="1"/>
    <col min="16" max="16384" width="8.88671875" style="18"/>
  </cols>
  <sheetData>
    <row r="1" spans="1:15" ht="13.2" customHeight="1">
      <c r="A1" s="10" t="e" cm="1" vm="9">
        <f t="array" aca="1" ref="A1" ca="1">Deal_Name</f>
        <v>#VALUE!</v>
      </c>
      <c r="B1" s="10"/>
      <c r="C1" s="363"/>
      <c r="D1" s="363"/>
      <c r="E1" s="363"/>
      <c r="F1" s="363"/>
      <c r="G1" s="363"/>
      <c r="H1" s="363"/>
      <c r="I1" s="20" t="s">
        <v>598</v>
      </c>
    </row>
    <row r="2" spans="1:15" ht="13.2" customHeight="1">
      <c r="A2" s="10"/>
      <c r="B2" s="10"/>
      <c r="C2" s="363"/>
      <c r="D2" s="363"/>
      <c r="E2" s="363"/>
      <c r="F2" s="363"/>
      <c r="G2" s="363"/>
      <c r="H2" s="363"/>
      <c r="I2" s="20" t="s">
        <v>599</v>
      </c>
    </row>
    <row r="3" spans="1:15" ht="13.2" customHeight="1">
      <c r="A3" s="514"/>
      <c r="B3" s="514"/>
      <c r="C3" s="363"/>
      <c r="D3" s="363"/>
      <c r="E3" s="363"/>
      <c r="F3" s="364"/>
      <c r="G3" s="364"/>
      <c r="H3" s="364"/>
      <c r="I3" s="365" t="s">
        <v>0</v>
      </c>
    </row>
    <row r="4" spans="1:15" ht="63" customHeight="1">
      <c r="A4" s="682" t="s">
        <v>1</v>
      </c>
      <c r="B4" s="683"/>
      <c r="C4" s="684"/>
      <c r="D4" s="436"/>
      <c r="E4" s="438"/>
      <c r="F4" s="685" t="s">
        <v>1</v>
      </c>
      <c r="G4" s="684"/>
      <c r="H4" s="685" t="s">
        <v>1</v>
      </c>
      <c r="I4" s="683"/>
    </row>
    <row r="5" spans="1:15">
      <c r="A5" s="686" t="s">
        <v>104</v>
      </c>
      <c r="B5" s="531"/>
      <c r="C5" s="522"/>
      <c r="D5" s="436"/>
      <c r="E5" s="16"/>
      <c r="F5" s="687" t="s">
        <v>1</v>
      </c>
      <c r="G5" s="522"/>
      <c r="H5" s="687" t="s">
        <v>1</v>
      </c>
      <c r="I5" s="531"/>
    </row>
    <row r="6" spans="1:15">
      <c r="A6" s="692" t="s">
        <v>1</v>
      </c>
      <c r="B6" s="531"/>
      <c r="C6" s="522"/>
      <c r="D6" s="436"/>
      <c r="E6" s="16"/>
      <c r="F6" s="687" t="s">
        <v>1</v>
      </c>
      <c r="G6" s="522"/>
      <c r="H6" s="486" t="s">
        <v>1</v>
      </c>
      <c r="I6" s="435"/>
    </row>
    <row r="7" spans="1:15">
      <c r="A7" s="276" t="s">
        <v>518</v>
      </c>
      <c r="B7" s="276"/>
      <c r="C7" s="276"/>
      <c r="D7" s="276"/>
      <c r="E7" s="16"/>
      <c r="F7" s="525" t="s">
        <v>540</v>
      </c>
      <c r="G7" s="693"/>
      <c r="H7" s="694"/>
      <c r="I7" s="695"/>
    </row>
    <row r="8" spans="1:15" ht="14.25" customHeight="1">
      <c r="A8" s="463" t="s">
        <v>519</v>
      </c>
      <c r="B8" s="487">
        <v>45617</v>
      </c>
      <c r="C8" s="466" t="s">
        <v>521</v>
      </c>
      <c r="D8" s="487">
        <v>45649</v>
      </c>
      <c r="E8" s="498"/>
      <c r="F8" s="688" t="s">
        <v>541</v>
      </c>
      <c r="G8" s="689"/>
      <c r="H8" s="690">
        <v>10000000</v>
      </c>
      <c r="I8" s="691"/>
    </row>
    <row r="9" spans="1:15">
      <c r="A9" s="462" t="s">
        <v>520</v>
      </c>
      <c r="B9" s="464">
        <v>830885283.56000018</v>
      </c>
      <c r="C9" s="434"/>
      <c r="D9" s="16"/>
      <c r="E9" s="498"/>
      <c r="F9" s="696" t="s">
        <v>386</v>
      </c>
      <c r="G9" s="697"/>
      <c r="H9" s="700">
        <v>11000000</v>
      </c>
      <c r="I9" s="700"/>
    </row>
    <row r="10" spans="1:15">
      <c r="A10" s="463" t="s">
        <v>522</v>
      </c>
      <c r="B10" s="468">
        <v>797261097.91000021</v>
      </c>
      <c r="C10" s="437"/>
      <c r="D10" s="437"/>
      <c r="E10" s="498"/>
      <c r="F10" s="698" t="s">
        <v>542</v>
      </c>
      <c r="G10" s="699"/>
      <c r="H10" s="690">
        <v>10000000</v>
      </c>
      <c r="I10" s="691"/>
    </row>
    <row r="11" spans="1:15" ht="14.25" customHeight="1">
      <c r="A11" s="462" t="s">
        <v>523</v>
      </c>
      <c r="B11" s="464">
        <v>796787232.46000004</v>
      </c>
      <c r="C11" s="434"/>
      <c r="D11" s="434"/>
      <c r="E11" s="498"/>
      <c r="F11" s="696" t="s">
        <v>543</v>
      </c>
      <c r="G11" s="697"/>
      <c r="H11" s="700">
        <v>0</v>
      </c>
      <c r="I11" s="700"/>
      <c r="N11" s="374"/>
    </row>
    <row r="12" spans="1:15" ht="14.25" customHeight="1">
      <c r="A12" s="461" t="s">
        <v>524</v>
      </c>
      <c r="B12" s="469">
        <v>3.0349999999999999E-2</v>
      </c>
      <c r="C12" s="437"/>
      <c r="D12" s="437"/>
      <c r="E12" s="498"/>
      <c r="F12" s="698" t="s">
        <v>137</v>
      </c>
      <c r="G12" s="699"/>
      <c r="H12" s="690">
        <v>0</v>
      </c>
      <c r="I12" s="691"/>
    </row>
    <row r="13" spans="1:15" ht="15" customHeight="1">
      <c r="A13" s="434"/>
      <c r="B13" s="434"/>
      <c r="C13" s="434"/>
      <c r="D13" s="434"/>
      <c r="E13" s="498"/>
      <c r="F13" s="696" t="s">
        <v>544</v>
      </c>
      <c r="G13" s="697"/>
      <c r="H13" s="700">
        <v>10000000</v>
      </c>
      <c r="I13" s="700"/>
    </row>
    <row r="14" spans="1:15">
      <c r="A14" s="276" t="s">
        <v>518</v>
      </c>
      <c r="B14" s="29" t="s">
        <v>54</v>
      </c>
      <c r="C14" s="29" t="s">
        <v>55</v>
      </c>
      <c r="D14" s="29" t="s">
        <v>530</v>
      </c>
      <c r="E14" s="498"/>
      <c r="F14" s="698" t="s">
        <v>545</v>
      </c>
      <c r="G14" s="699"/>
      <c r="H14" s="690">
        <v>0</v>
      </c>
      <c r="I14" s="691"/>
    </row>
    <row r="15" spans="1:15">
      <c r="A15" s="472" t="s">
        <v>525</v>
      </c>
      <c r="B15" s="470">
        <v>9540</v>
      </c>
      <c r="C15" s="470">
        <v>180</v>
      </c>
      <c r="D15" s="471" t="s">
        <v>50</v>
      </c>
      <c r="E15" s="498"/>
      <c r="F15" s="525" t="s">
        <v>546</v>
      </c>
      <c r="G15" s="693"/>
      <c r="H15" s="694"/>
      <c r="I15" s="695"/>
      <c r="O15" s="80"/>
    </row>
    <row r="16" spans="1:15">
      <c r="A16" s="473" t="s">
        <v>526</v>
      </c>
      <c r="B16" s="464">
        <v>783471927.60000002</v>
      </c>
      <c r="C16" s="464">
        <v>18000000</v>
      </c>
      <c r="D16" s="464">
        <v>18027553.390000001</v>
      </c>
      <c r="E16" s="498"/>
      <c r="F16" s="688" t="s">
        <v>504</v>
      </c>
      <c r="G16" s="689"/>
      <c r="H16" s="690">
        <v>830483142.64999998</v>
      </c>
      <c r="I16" s="691"/>
    </row>
    <row r="17" spans="1:9">
      <c r="A17" s="472" t="s">
        <v>527</v>
      </c>
      <c r="B17" s="490">
        <v>82124.94</v>
      </c>
      <c r="C17" s="490">
        <v>100000</v>
      </c>
      <c r="D17" s="471" t="s">
        <v>50</v>
      </c>
      <c r="E17" s="498"/>
      <c r="F17" s="696" t="s">
        <v>563</v>
      </c>
      <c r="G17" s="697"/>
      <c r="H17" s="701">
        <v>5.7015999999999997E-2</v>
      </c>
      <c r="I17" s="701"/>
    </row>
    <row r="18" spans="1:9">
      <c r="A18" s="473" t="s">
        <v>528</v>
      </c>
      <c r="B18" s="477">
        <v>3.4349999999999999E-2</v>
      </c>
      <c r="C18" s="477">
        <v>3.9350000000000003E-2</v>
      </c>
      <c r="D18" s="477">
        <v>4.9450000000000001E-2</v>
      </c>
      <c r="E18" s="498"/>
      <c r="F18" s="698" t="s">
        <v>564</v>
      </c>
      <c r="G18" s="699"/>
      <c r="H18" s="709">
        <v>9.9999999571541327E-3</v>
      </c>
      <c r="I18" s="710"/>
    </row>
    <row r="19" spans="1:9">
      <c r="A19" s="472" t="s">
        <v>529</v>
      </c>
      <c r="B19" s="467">
        <v>32</v>
      </c>
      <c r="C19" s="467">
        <v>32</v>
      </c>
      <c r="D19" s="476">
        <v>32</v>
      </c>
      <c r="E19" s="498"/>
      <c r="F19" s="696" t="s">
        <v>565</v>
      </c>
      <c r="G19" s="697"/>
      <c r="H19" s="711">
        <v>2.9999999999999997E-4</v>
      </c>
      <c r="I19" s="712"/>
    </row>
    <row r="20" spans="1:9">
      <c r="A20" s="473" t="s">
        <v>748</v>
      </c>
      <c r="B20" s="488">
        <v>10</v>
      </c>
      <c r="C20" s="488">
        <v>10</v>
      </c>
      <c r="D20" s="488">
        <v>10</v>
      </c>
      <c r="E20" s="498"/>
      <c r="F20" s="698" t="s">
        <v>566</v>
      </c>
      <c r="G20" s="699"/>
      <c r="H20" s="709">
        <v>3.5926E-2</v>
      </c>
      <c r="I20" s="710"/>
    </row>
    <row r="21" spans="1:9">
      <c r="A21" s="472" t="s">
        <v>749</v>
      </c>
      <c r="B21" s="489">
        <v>22</v>
      </c>
      <c r="C21" s="489">
        <v>22</v>
      </c>
      <c r="D21" s="489">
        <v>22</v>
      </c>
      <c r="E21" s="498"/>
      <c r="F21" s="696" t="s">
        <v>567</v>
      </c>
      <c r="G21" s="697"/>
      <c r="H21" s="701">
        <v>3.9468000000000003E-2</v>
      </c>
      <c r="I21" s="701"/>
    </row>
    <row r="22" spans="1:9">
      <c r="A22" s="473" t="s">
        <v>531</v>
      </c>
      <c r="B22" s="464">
        <v>2392200.9500000002</v>
      </c>
      <c r="C22" s="464">
        <v>62960</v>
      </c>
      <c r="D22" s="464">
        <v>79241.11</v>
      </c>
      <c r="E22" s="498"/>
      <c r="F22" s="698" t="s">
        <v>568</v>
      </c>
      <c r="G22" s="699"/>
      <c r="H22" s="709">
        <v>4.5987E-2</v>
      </c>
      <c r="I22" s="710"/>
    </row>
    <row r="23" spans="1:9">
      <c r="A23" s="472" t="s">
        <v>750</v>
      </c>
      <c r="B23" s="481">
        <v>747562.796875</v>
      </c>
      <c r="C23" s="481">
        <v>19675</v>
      </c>
      <c r="D23" s="481">
        <v>24762.846874999999</v>
      </c>
      <c r="E23" s="498"/>
      <c r="F23" s="696" t="s">
        <v>408</v>
      </c>
      <c r="G23" s="697"/>
      <c r="H23" s="701">
        <v>1.0490876912868046E-2</v>
      </c>
      <c r="I23" s="701"/>
    </row>
    <row r="24" spans="1:9" ht="14.25" customHeight="1">
      <c r="A24" s="473" t="s">
        <v>750</v>
      </c>
      <c r="B24" s="491">
        <v>1644638.1531250002</v>
      </c>
      <c r="C24" s="491">
        <v>43285</v>
      </c>
      <c r="D24" s="491">
        <v>54478.263124999998</v>
      </c>
      <c r="E24" s="498"/>
      <c r="F24" s="525" t="s">
        <v>546</v>
      </c>
      <c r="G24" s="693"/>
      <c r="H24" s="702">
        <v>726041.37</v>
      </c>
      <c r="I24" s="703"/>
    </row>
    <row r="25" spans="1:9">
      <c r="A25" s="474" t="s">
        <v>532</v>
      </c>
      <c r="B25" s="468">
        <v>250.75</v>
      </c>
      <c r="C25" s="468">
        <v>349.78</v>
      </c>
      <c r="D25" s="485" t="s">
        <v>50</v>
      </c>
      <c r="E25" s="498"/>
      <c r="F25" s="525" t="s">
        <v>569</v>
      </c>
      <c r="G25" s="693"/>
      <c r="H25" s="694"/>
      <c r="I25" s="695"/>
    </row>
    <row r="26" spans="1:9">
      <c r="A26" s="475" t="s">
        <v>533</v>
      </c>
      <c r="B26" s="464">
        <v>2392200.9500000002</v>
      </c>
      <c r="C26" s="464">
        <v>62960</v>
      </c>
      <c r="D26" s="464">
        <v>0</v>
      </c>
      <c r="E26" s="498"/>
      <c r="F26" s="688" t="s">
        <v>570</v>
      </c>
      <c r="G26" s="689"/>
      <c r="H26" s="690">
        <v>3</v>
      </c>
      <c r="I26" s="691"/>
    </row>
    <row r="27" spans="1:9">
      <c r="A27" s="474" t="s">
        <v>534</v>
      </c>
      <c r="B27" s="479">
        <v>0</v>
      </c>
      <c r="C27" s="479">
        <v>0</v>
      </c>
      <c r="D27" s="479">
        <v>79241.11</v>
      </c>
      <c r="E27" s="498"/>
      <c r="F27" s="696" t="s">
        <v>571</v>
      </c>
      <c r="G27" s="697"/>
      <c r="H27" s="704">
        <v>0</v>
      </c>
      <c r="I27" s="705"/>
    </row>
    <row r="28" spans="1:9">
      <c r="A28" s="475" t="s">
        <v>535</v>
      </c>
      <c r="B28" s="464">
        <v>0</v>
      </c>
      <c r="C28" s="464">
        <v>0</v>
      </c>
      <c r="D28" s="464">
        <v>0</v>
      </c>
      <c r="E28" s="498"/>
      <c r="F28" s="698" t="s">
        <v>572</v>
      </c>
      <c r="G28" s="699"/>
      <c r="H28" s="690">
        <v>55663.97</v>
      </c>
      <c r="I28" s="691"/>
    </row>
    <row r="29" spans="1:9" ht="14.25" customHeight="1">
      <c r="A29" s="474" t="s">
        <v>536</v>
      </c>
      <c r="B29" s="496">
        <v>0</v>
      </c>
      <c r="C29" s="496">
        <v>0</v>
      </c>
      <c r="D29" s="496">
        <v>79241.11</v>
      </c>
      <c r="E29" s="498"/>
      <c r="F29" s="525" t="s">
        <v>575</v>
      </c>
      <c r="G29" s="693"/>
      <c r="H29" s="702">
        <v>36318466.940000005</v>
      </c>
      <c r="I29" s="703"/>
    </row>
    <row r="30" spans="1:9" ht="16.5" customHeight="1">
      <c r="A30" s="434"/>
      <c r="B30" s="434"/>
      <c r="C30" s="434"/>
      <c r="D30" s="434"/>
      <c r="E30" s="499"/>
      <c r="F30" s="698" t="s">
        <v>596</v>
      </c>
      <c r="G30" s="699"/>
      <c r="H30" s="713">
        <v>6</v>
      </c>
      <c r="I30" s="714"/>
    </row>
    <row r="31" spans="1:9">
      <c r="A31" s="276" t="s">
        <v>382</v>
      </c>
      <c r="B31" s="29" t="s">
        <v>54</v>
      </c>
      <c r="C31" s="29" t="s">
        <v>55</v>
      </c>
      <c r="D31" s="16"/>
      <c r="F31" s="696" t="s">
        <v>595</v>
      </c>
      <c r="G31" s="697"/>
      <c r="H31" s="704">
        <v>799598.01</v>
      </c>
      <c r="I31" s="705"/>
    </row>
    <row r="32" spans="1:9">
      <c r="A32" s="472" t="s">
        <v>537</v>
      </c>
      <c r="B32" s="497">
        <v>3.5926E-2</v>
      </c>
      <c r="C32" s="497">
        <v>3.9468000000000003E-2</v>
      </c>
      <c r="D32" s="371"/>
      <c r="G32" s="13"/>
    </row>
    <row r="33" spans="1:9">
      <c r="A33" s="473" t="s">
        <v>538</v>
      </c>
      <c r="B33" s="492">
        <v>30</v>
      </c>
      <c r="C33" s="492">
        <v>30</v>
      </c>
      <c r="D33" s="371"/>
      <c r="G33" s="13"/>
    </row>
    <row r="34" spans="1:9">
      <c r="A34" s="478" t="s">
        <v>539</v>
      </c>
      <c r="B34" s="481">
        <v>2345584.37</v>
      </c>
      <c r="C34" s="481">
        <v>59202</v>
      </c>
      <c r="D34" s="371"/>
      <c r="F34" s="706"/>
      <c r="G34" s="707"/>
      <c r="H34" s="708"/>
      <c r="I34" s="706"/>
    </row>
    <row r="35" spans="1:9">
      <c r="A35" s="276" t="s">
        <v>383</v>
      </c>
      <c r="B35" s="29" t="s">
        <v>547</v>
      </c>
      <c r="C35" s="29" t="s">
        <v>55</v>
      </c>
      <c r="D35" s="371"/>
      <c r="F35" s="500"/>
      <c r="G35" s="500"/>
      <c r="H35" s="500"/>
      <c r="I35" s="500"/>
    </row>
    <row r="36" spans="1:9">
      <c r="A36" s="472" t="s">
        <v>548</v>
      </c>
      <c r="B36" s="493">
        <v>4.0000000000000001E-3</v>
      </c>
      <c r="C36" s="493">
        <v>9.0000000000000011E-3</v>
      </c>
      <c r="D36" s="371"/>
      <c r="F36" s="500"/>
      <c r="G36" s="500"/>
      <c r="H36" s="500"/>
      <c r="I36" s="500"/>
    </row>
    <row r="37" spans="1:9">
      <c r="A37" s="473" t="s">
        <v>517</v>
      </c>
      <c r="B37" s="477">
        <v>3.4349999999999999E-2</v>
      </c>
      <c r="C37" s="477">
        <v>3.9350000000000003E-2</v>
      </c>
      <c r="D37" s="371"/>
      <c r="F37" s="500"/>
      <c r="G37" s="500"/>
      <c r="H37" s="500"/>
      <c r="I37" s="500"/>
    </row>
    <row r="38" spans="1:9">
      <c r="A38" s="472" t="s">
        <v>529</v>
      </c>
      <c r="B38" s="467">
        <v>32</v>
      </c>
      <c r="C38" s="467">
        <v>32</v>
      </c>
      <c r="D38" s="371"/>
      <c r="F38" s="500"/>
      <c r="G38" s="500"/>
      <c r="H38" s="500"/>
      <c r="I38" s="500"/>
    </row>
    <row r="39" spans="1:9">
      <c r="A39" s="473" t="s">
        <v>751</v>
      </c>
      <c r="B39" s="464">
        <v>747562.796875</v>
      </c>
      <c r="C39" s="464">
        <v>19675</v>
      </c>
      <c r="D39" s="371"/>
      <c r="F39" s="500"/>
      <c r="G39" s="500"/>
      <c r="H39" s="500"/>
      <c r="I39" s="500"/>
    </row>
    <row r="40" spans="1:9">
      <c r="A40" s="472" t="s">
        <v>752</v>
      </c>
      <c r="B40" s="481">
        <v>1644638.1531250002</v>
      </c>
      <c r="C40" s="481">
        <v>43285</v>
      </c>
      <c r="D40" s="371"/>
      <c r="F40" s="500"/>
      <c r="G40" s="500"/>
      <c r="H40" s="500"/>
      <c r="I40" s="500"/>
    </row>
    <row r="41" spans="1:9">
      <c r="A41" s="480" t="s">
        <v>539</v>
      </c>
      <c r="B41" s="464">
        <v>2392200.9500000002</v>
      </c>
      <c r="C41" s="464">
        <v>62960</v>
      </c>
      <c r="D41" s="371"/>
      <c r="F41" s="500"/>
      <c r="G41" s="500"/>
      <c r="H41" s="500"/>
      <c r="I41" s="500"/>
    </row>
    <row r="42" spans="1:9">
      <c r="A42" s="276" t="s">
        <v>549</v>
      </c>
      <c r="B42" s="494">
        <v>-46616.580000000075</v>
      </c>
      <c r="C42" s="494">
        <v>-3758</v>
      </c>
      <c r="D42" s="371"/>
      <c r="F42" s="500"/>
      <c r="G42" s="500"/>
      <c r="H42" s="500"/>
      <c r="I42" s="500"/>
    </row>
    <row r="43" spans="1:9">
      <c r="B43" s="18"/>
      <c r="D43" s="371"/>
      <c r="F43" s="371"/>
      <c r="G43" s="371"/>
      <c r="H43" s="371"/>
      <c r="I43" s="371"/>
    </row>
    <row r="44" spans="1:9">
      <c r="A44" s="276" t="s">
        <v>574</v>
      </c>
      <c r="B44" s="29" t="s">
        <v>54</v>
      </c>
      <c r="C44" s="29" t="s">
        <v>55</v>
      </c>
      <c r="D44" s="29" t="s">
        <v>530</v>
      </c>
      <c r="E44" s="29" t="s">
        <v>550</v>
      </c>
      <c r="F44" s="371"/>
      <c r="G44" s="371"/>
      <c r="H44" s="371"/>
      <c r="I44" s="371"/>
    </row>
    <row r="45" spans="1:9">
      <c r="A45" s="472" t="s">
        <v>551</v>
      </c>
      <c r="B45" s="481">
        <v>783471927.60000002</v>
      </c>
      <c r="C45" s="481">
        <v>18000000</v>
      </c>
      <c r="D45" s="481">
        <v>18027553.390000001</v>
      </c>
      <c r="E45" s="481">
        <v>11385802.570000157</v>
      </c>
      <c r="F45" s="371"/>
      <c r="G45" s="371"/>
      <c r="H45" s="371"/>
      <c r="I45" s="371"/>
    </row>
    <row r="46" spans="1:9">
      <c r="A46" s="473" t="s">
        <v>552</v>
      </c>
      <c r="B46" s="495">
        <v>0.82124940000000002</v>
      </c>
      <c r="C46" s="495">
        <v>1</v>
      </c>
      <c r="D46" s="482" t="s">
        <v>50</v>
      </c>
      <c r="E46" s="482" t="s">
        <v>50</v>
      </c>
      <c r="F46" s="371"/>
      <c r="G46" s="371"/>
      <c r="H46" s="371"/>
      <c r="I46" s="371"/>
    </row>
    <row r="47" spans="1:9">
      <c r="A47" s="472" t="s">
        <v>553</v>
      </c>
      <c r="B47" s="479">
        <v>97664484.489999995</v>
      </c>
      <c r="C47" s="479">
        <v>59794582.340000004</v>
      </c>
      <c r="D47" s="465" t="s">
        <v>50</v>
      </c>
      <c r="E47" s="465" t="s">
        <v>50</v>
      </c>
      <c r="F47" s="371"/>
      <c r="G47" s="371"/>
      <c r="H47" s="371"/>
      <c r="I47" s="371"/>
    </row>
    <row r="48" spans="1:9">
      <c r="A48" s="473" t="s">
        <v>554</v>
      </c>
      <c r="B48" s="464">
        <v>699596613.41999996</v>
      </c>
      <c r="C48" s="464">
        <v>18000000</v>
      </c>
      <c r="D48" s="482" t="s">
        <v>50</v>
      </c>
      <c r="E48" s="482" t="s">
        <v>50</v>
      </c>
      <c r="F48" s="371"/>
      <c r="G48" s="371"/>
      <c r="H48" s="371"/>
      <c r="I48" s="371"/>
    </row>
    <row r="49" spans="1:9">
      <c r="A49" s="472" t="s">
        <v>555</v>
      </c>
      <c r="B49" s="479">
        <v>83875314.180000067</v>
      </c>
      <c r="C49" s="479">
        <v>0</v>
      </c>
      <c r="D49" s="465" t="s">
        <v>50</v>
      </c>
      <c r="E49" s="465" t="s">
        <v>50</v>
      </c>
      <c r="F49" s="371"/>
      <c r="G49" s="371"/>
      <c r="H49" s="371"/>
      <c r="I49" s="371"/>
    </row>
    <row r="50" spans="1:9">
      <c r="A50" s="473" t="s">
        <v>573</v>
      </c>
      <c r="B50" s="464">
        <v>33900676.200000003</v>
      </c>
      <c r="C50" s="464">
        <v>0</v>
      </c>
      <c r="D50" s="464">
        <v>-79241.109999999404</v>
      </c>
      <c r="E50" s="482" t="s">
        <v>50</v>
      </c>
      <c r="F50" s="371"/>
      <c r="G50" s="371"/>
      <c r="H50" s="371"/>
      <c r="I50" s="371"/>
    </row>
    <row r="51" spans="1:9">
      <c r="A51" s="472" t="s">
        <v>556</v>
      </c>
      <c r="B51" s="479">
        <v>3553.53</v>
      </c>
      <c r="C51" s="479">
        <v>0</v>
      </c>
      <c r="D51" s="465" t="s">
        <v>50</v>
      </c>
      <c r="E51" s="465" t="s">
        <v>50</v>
      </c>
      <c r="F51" s="371"/>
      <c r="G51" s="371"/>
      <c r="H51" s="371"/>
      <c r="I51" s="371"/>
    </row>
    <row r="52" spans="1:9">
      <c r="A52" s="473" t="s">
        <v>557</v>
      </c>
      <c r="B52" s="464">
        <v>78571.41</v>
      </c>
      <c r="C52" s="464">
        <v>100000</v>
      </c>
      <c r="D52" s="482" t="s">
        <v>50</v>
      </c>
      <c r="E52" s="482" t="s">
        <v>50</v>
      </c>
      <c r="F52" s="371"/>
      <c r="G52" s="371"/>
      <c r="H52" s="371"/>
      <c r="I52" s="371"/>
    </row>
    <row r="53" spans="1:9">
      <c r="A53" s="472" t="s">
        <v>558</v>
      </c>
      <c r="B53" s="483">
        <v>0.78571410000000008</v>
      </c>
      <c r="C53" s="483">
        <v>1</v>
      </c>
      <c r="D53" s="465" t="s">
        <v>50</v>
      </c>
      <c r="E53" s="465" t="s">
        <v>50</v>
      </c>
      <c r="F53" s="371"/>
      <c r="G53" s="371"/>
      <c r="H53" s="371"/>
      <c r="I53" s="371"/>
    </row>
    <row r="54" spans="1:9">
      <c r="A54" s="473" t="s">
        <v>559</v>
      </c>
      <c r="B54" s="464">
        <v>749571251.39999998</v>
      </c>
      <c r="C54" s="464">
        <v>18000000</v>
      </c>
      <c r="D54" s="464">
        <v>18106794.5</v>
      </c>
      <c r="E54" s="464">
        <v>11583052.010000229</v>
      </c>
      <c r="F54" s="371"/>
      <c r="G54" s="371"/>
      <c r="H54" s="371"/>
      <c r="I54" s="371"/>
    </row>
    <row r="55" spans="1:9">
      <c r="A55" s="474" t="s">
        <v>560</v>
      </c>
      <c r="B55" s="479">
        <v>47689841.719999999</v>
      </c>
      <c r="C55" s="479">
        <v>29689841.719999999</v>
      </c>
      <c r="D55" s="465" t="s">
        <v>50</v>
      </c>
      <c r="E55" s="465" t="s">
        <v>50</v>
      </c>
      <c r="F55" s="371"/>
      <c r="G55" s="371"/>
      <c r="H55" s="371"/>
      <c r="I55" s="371"/>
    </row>
    <row r="56" spans="1:9">
      <c r="A56" s="475" t="s">
        <v>561</v>
      </c>
      <c r="B56" s="484">
        <v>5.9817093603360003E-2</v>
      </c>
      <c r="C56" s="484">
        <v>3.7239797348486203E-2</v>
      </c>
      <c r="D56" s="482" t="s">
        <v>50</v>
      </c>
      <c r="E56" s="482" t="s">
        <v>50</v>
      </c>
      <c r="F56" s="371"/>
      <c r="G56" s="371"/>
      <c r="H56" s="371"/>
      <c r="I56" s="371"/>
    </row>
    <row r="57" spans="1:9">
      <c r="A57" s="474" t="s">
        <v>562</v>
      </c>
      <c r="B57" s="479">
        <v>4.79</v>
      </c>
      <c r="C57" s="479">
        <v>0</v>
      </c>
      <c r="D57" s="465" t="s">
        <v>50</v>
      </c>
      <c r="E57" s="465" t="s">
        <v>50</v>
      </c>
      <c r="F57" s="371"/>
      <c r="G57" s="371"/>
      <c r="H57" s="371"/>
      <c r="I57" s="371"/>
    </row>
    <row r="58" spans="1:9">
      <c r="B58" s="18"/>
    </row>
    <row r="59" spans="1:9">
      <c r="B59" s="18"/>
    </row>
    <row r="60" spans="1:9">
      <c r="B60" s="18"/>
    </row>
    <row r="61" spans="1:9">
      <c r="B61" s="18"/>
    </row>
    <row r="62" spans="1:9">
      <c r="B62" s="18"/>
    </row>
    <row r="63" spans="1:9">
      <c r="B63" s="18"/>
    </row>
    <row r="64" spans="1:9">
      <c r="B64" s="18"/>
    </row>
    <row r="65" spans="2:2">
      <c r="B65" s="18"/>
    </row>
    <row r="66" spans="2:2">
      <c r="B66" s="18"/>
    </row>
    <row r="67" spans="2:2">
      <c r="B67" s="18"/>
    </row>
    <row r="68" spans="2:2">
      <c r="B68" s="18"/>
    </row>
    <row r="69" spans="2:2">
      <c r="B69" s="18"/>
    </row>
    <row r="70" spans="2:2">
      <c r="B70" s="18"/>
    </row>
    <row r="71" spans="2:2">
      <c r="B71" s="18"/>
    </row>
    <row r="72" spans="2:2">
      <c r="B72" s="18"/>
    </row>
    <row r="73" spans="2:2">
      <c r="B73" s="18"/>
    </row>
    <row r="74" spans="2:2">
      <c r="B74" s="18"/>
    </row>
    <row r="75" spans="2:2">
      <c r="B75" s="18"/>
    </row>
    <row r="76" spans="2:2">
      <c r="B76" s="18"/>
    </row>
    <row r="77" spans="2:2">
      <c r="B77" s="18"/>
    </row>
    <row r="78" spans="2:2">
      <c r="B78" s="18"/>
    </row>
    <row r="79" spans="2:2">
      <c r="B79" s="18"/>
    </row>
    <row r="80" spans="2:2">
      <c r="B80" s="18"/>
    </row>
    <row r="81" spans="2:2">
      <c r="B81" s="18"/>
    </row>
    <row r="82" spans="2:2">
      <c r="B82" s="18"/>
    </row>
    <row r="83" spans="2:2">
      <c r="B83" s="18"/>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8"/>
    </row>
    <row r="104" spans="2:2">
      <c r="B104" s="18"/>
    </row>
    <row r="105" spans="2:2">
      <c r="B105" s="18"/>
    </row>
    <row r="106" spans="2:2">
      <c r="B106" s="18"/>
    </row>
    <row r="107" spans="2:2">
      <c r="B107" s="18"/>
    </row>
    <row r="108" spans="2:2">
      <c r="B108" s="18"/>
    </row>
    <row r="109" spans="2:2">
      <c r="B109" s="18"/>
    </row>
    <row r="110" spans="2:2">
      <c r="B110" s="18"/>
    </row>
    <row r="111" spans="2:2">
      <c r="B111" s="18"/>
    </row>
    <row r="112" spans="2:2">
      <c r="B112" s="18"/>
    </row>
    <row r="113" spans="2:2">
      <c r="B113" s="18"/>
    </row>
    <row r="114" spans="2:2">
      <c r="B114" s="18"/>
    </row>
    <row r="115" spans="2:2">
      <c r="B115" s="18"/>
    </row>
    <row r="116" spans="2:2">
      <c r="B116" s="18"/>
    </row>
    <row r="117" spans="2:2">
      <c r="B117" s="18"/>
    </row>
    <row r="118" spans="2:2">
      <c r="B118" s="18"/>
    </row>
    <row r="119" spans="2:2">
      <c r="B119" s="18"/>
    </row>
    <row r="120" spans="2:2">
      <c r="B120" s="18"/>
    </row>
    <row r="121" spans="2:2">
      <c r="B121" s="18"/>
    </row>
    <row r="122" spans="2:2">
      <c r="B122" s="18"/>
    </row>
    <row r="123" spans="2:2">
      <c r="B123" s="18"/>
    </row>
    <row r="124" spans="2:2">
      <c r="B124" s="18"/>
    </row>
    <row r="125" spans="2:2">
      <c r="B125" s="18"/>
    </row>
    <row r="126" spans="2:2">
      <c r="B126" s="18"/>
    </row>
    <row r="127" spans="2:2">
      <c r="B127" s="18"/>
    </row>
    <row r="128" spans="2:2">
      <c r="B128" s="18"/>
    </row>
    <row r="129" spans="2:2">
      <c r="B129" s="18"/>
    </row>
    <row r="130" spans="2:2">
      <c r="B130" s="18"/>
    </row>
    <row r="131" spans="2:2">
      <c r="B131" s="18"/>
    </row>
    <row r="132" spans="2:2">
      <c r="B132" s="18"/>
    </row>
    <row r="133" spans="2:2">
      <c r="B133" s="18"/>
    </row>
    <row r="134" spans="2:2">
      <c r="B134" s="18"/>
    </row>
    <row r="135" spans="2:2">
      <c r="B135" s="18"/>
    </row>
    <row r="136" spans="2:2">
      <c r="B136" s="18"/>
    </row>
    <row r="137" spans="2:2">
      <c r="B137" s="18"/>
    </row>
    <row r="138" spans="2:2">
      <c r="B138" s="18"/>
    </row>
    <row r="139" spans="2:2">
      <c r="B139" s="18"/>
    </row>
    <row r="140" spans="2:2">
      <c r="B140" s="18"/>
    </row>
    <row r="141" spans="2:2">
      <c r="B141" s="18"/>
    </row>
    <row r="142" spans="2:2">
      <c r="B142" s="18"/>
    </row>
    <row r="143" spans="2:2">
      <c r="B143" s="18"/>
    </row>
    <row r="144" spans="2:2">
      <c r="B144" s="18"/>
    </row>
    <row r="145" spans="2:2">
      <c r="B145" s="18"/>
    </row>
    <row r="146" spans="2:2">
      <c r="B146" s="18"/>
    </row>
    <row r="147" spans="2:2">
      <c r="B147" s="18"/>
    </row>
    <row r="148" spans="2:2">
      <c r="B148" s="18"/>
    </row>
    <row r="149" spans="2:2">
      <c r="B149" s="18"/>
    </row>
    <row r="150" spans="2:2">
      <c r="B150" s="18"/>
    </row>
    <row r="151" spans="2:2">
      <c r="B151" s="18"/>
    </row>
    <row r="152" spans="2:2">
      <c r="B152" s="18"/>
    </row>
    <row r="153" spans="2:2">
      <c r="B153" s="18"/>
    </row>
    <row r="154" spans="2:2">
      <c r="B154" s="18"/>
    </row>
    <row r="155" spans="2:2">
      <c r="B155" s="18"/>
    </row>
    <row r="156" spans="2:2">
      <c r="B156" s="18"/>
    </row>
    <row r="157" spans="2:2">
      <c r="B157" s="18"/>
    </row>
    <row r="158" spans="2:2">
      <c r="B158" s="18"/>
    </row>
    <row r="159" spans="2:2">
      <c r="B159" s="18"/>
    </row>
    <row r="160" spans="2:2">
      <c r="B160" s="18"/>
    </row>
    <row r="161" spans="2:2">
      <c r="B161" s="18"/>
    </row>
    <row r="162" spans="2:2">
      <c r="B162" s="18"/>
    </row>
    <row r="163" spans="2:2">
      <c r="B163" s="18"/>
    </row>
    <row r="164" spans="2:2">
      <c r="B164" s="18"/>
    </row>
    <row r="165" spans="2:2">
      <c r="B165" s="18"/>
    </row>
    <row r="166" spans="2:2">
      <c r="B166" s="18"/>
    </row>
    <row r="167" spans="2:2">
      <c r="B167" s="18"/>
    </row>
    <row r="168" spans="2:2">
      <c r="B168" s="18"/>
    </row>
    <row r="169" spans="2:2">
      <c r="B169" s="18"/>
    </row>
    <row r="170" spans="2:2">
      <c r="B170" s="18"/>
    </row>
    <row r="171" spans="2:2">
      <c r="B171" s="18"/>
    </row>
    <row r="172" spans="2:2">
      <c r="B172" s="18"/>
    </row>
    <row r="173" spans="2:2">
      <c r="B173" s="18"/>
    </row>
    <row r="174" spans="2:2">
      <c r="B174" s="18"/>
    </row>
    <row r="175" spans="2:2">
      <c r="B175" s="18"/>
    </row>
    <row r="176" spans="2:2">
      <c r="B176" s="18"/>
    </row>
    <row r="177" spans="2:2">
      <c r="B177" s="18"/>
    </row>
    <row r="178" spans="2:2">
      <c r="B178" s="18"/>
    </row>
    <row r="179" spans="2:2">
      <c r="B179" s="18"/>
    </row>
    <row r="180" spans="2:2">
      <c r="B180" s="18"/>
    </row>
    <row r="181" spans="2:2">
      <c r="B181" s="18"/>
    </row>
    <row r="182" spans="2:2">
      <c r="B182" s="18"/>
    </row>
    <row r="183" spans="2:2">
      <c r="B183" s="18"/>
    </row>
    <row r="184" spans="2:2">
      <c r="B184" s="18"/>
    </row>
    <row r="185" spans="2:2">
      <c r="B185" s="18"/>
    </row>
    <row r="186" spans="2:2">
      <c r="B186" s="18"/>
    </row>
    <row r="187" spans="2:2">
      <c r="B187" s="18"/>
    </row>
    <row r="188" spans="2:2">
      <c r="B188" s="18"/>
    </row>
    <row r="189" spans="2:2">
      <c r="B189" s="18"/>
    </row>
    <row r="190" spans="2:2">
      <c r="B190" s="18"/>
    </row>
    <row r="191" spans="2:2">
      <c r="B191" s="18"/>
    </row>
    <row r="192" spans="2:2">
      <c r="B192" s="18"/>
    </row>
    <row r="193" spans="2:2">
      <c r="B193" s="18"/>
    </row>
    <row r="194" spans="2:2">
      <c r="B194" s="18"/>
    </row>
    <row r="195" spans="2:2">
      <c r="B195" s="18"/>
    </row>
    <row r="196" spans="2:2">
      <c r="B196" s="18"/>
    </row>
    <row r="197" spans="2:2">
      <c r="B197" s="18"/>
    </row>
    <row r="198" spans="2:2">
      <c r="B198" s="18"/>
    </row>
    <row r="199" spans="2:2">
      <c r="B199" s="18"/>
    </row>
    <row r="200" spans="2:2">
      <c r="B200" s="18"/>
    </row>
    <row r="201" spans="2:2">
      <c r="B201" s="18"/>
    </row>
    <row r="202" spans="2:2">
      <c r="B202" s="18"/>
    </row>
    <row r="203" spans="2:2">
      <c r="B203" s="18"/>
    </row>
    <row r="204" spans="2:2">
      <c r="B204" s="18"/>
    </row>
    <row r="205" spans="2:2">
      <c r="B205" s="18"/>
    </row>
    <row r="206" spans="2:2">
      <c r="B206" s="18"/>
    </row>
    <row r="207" spans="2:2">
      <c r="B207" s="18"/>
    </row>
    <row r="208" spans="2:2">
      <c r="B208" s="18"/>
    </row>
    <row r="209" spans="2:2">
      <c r="B209" s="18"/>
    </row>
    <row r="210" spans="2:2">
      <c r="B210" s="18"/>
    </row>
    <row r="211" spans="2:2">
      <c r="B211" s="18"/>
    </row>
    <row r="212" spans="2:2">
      <c r="B212" s="18"/>
    </row>
    <row r="213" spans="2:2">
      <c r="B213" s="18"/>
    </row>
    <row r="214" spans="2:2">
      <c r="B214" s="18"/>
    </row>
    <row r="215" spans="2:2">
      <c r="B215" s="18"/>
    </row>
    <row r="216" spans="2:2">
      <c r="B216" s="18"/>
    </row>
    <row r="217" spans="2:2">
      <c r="B217" s="18"/>
    </row>
    <row r="218" spans="2:2">
      <c r="B218" s="18"/>
    </row>
    <row r="219" spans="2:2">
      <c r="B219" s="18"/>
    </row>
    <row r="220" spans="2:2">
      <c r="B220" s="18"/>
    </row>
    <row r="221" spans="2:2">
      <c r="B221" s="18"/>
    </row>
    <row r="222" spans="2:2">
      <c r="B222" s="18"/>
    </row>
    <row r="223" spans="2:2">
      <c r="B223" s="18"/>
    </row>
    <row r="224" spans="2:2">
      <c r="B224" s="18"/>
    </row>
    <row r="225" spans="2:2">
      <c r="B225" s="18"/>
    </row>
    <row r="226" spans="2:2">
      <c r="B226" s="18"/>
    </row>
    <row r="227" spans="2:2">
      <c r="B227" s="18"/>
    </row>
    <row r="228" spans="2:2">
      <c r="B228" s="18"/>
    </row>
    <row r="229" spans="2:2">
      <c r="B229" s="18"/>
    </row>
    <row r="230" spans="2:2">
      <c r="B230" s="18"/>
    </row>
    <row r="231" spans="2:2">
      <c r="B231" s="18"/>
    </row>
    <row r="232" spans="2:2">
      <c r="B232" s="18"/>
    </row>
    <row r="233" spans="2:2">
      <c r="B233" s="18"/>
    </row>
    <row r="234" spans="2:2">
      <c r="B234" s="18"/>
    </row>
    <row r="235" spans="2:2">
      <c r="B235" s="18"/>
    </row>
    <row r="236" spans="2:2">
      <c r="B236" s="18"/>
    </row>
    <row r="237" spans="2:2">
      <c r="B237" s="18"/>
    </row>
    <row r="238" spans="2:2">
      <c r="B238" s="18"/>
    </row>
    <row r="239" spans="2:2">
      <c r="B239" s="18"/>
    </row>
    <row r="240" spans="2:2">
      <c r="B240" s="18"/>
    </row>
    <row r="241" spans="2:2">
      <c r="B241" s="18"/>
    </row>
    <row r="242" spans="2:2">
      <c r="B242" s="18"/>
    </row>
    <row r="243" spans="2:2">
      <c r="B243" s="18"/>
    </row>
    <row r="244" spans="2:2">
      <c r="B244" s="18"/>
    </row>
    <row r="245" spans="2:2">
      <c r="B245" s="18"/>
    </row>
    <row r="246" spans="2:2">
      <c r="B246" s="18"/>
    </row>
    <row r="247" spans="2:2">
      <c r="B247" s="18"/>
    </row>
    <row r="248" spans="2:2">
      <c r="B248" s="18"/>
    </row>
    <row r="249" spans="2:2">
      <c r="B249" s="18"/>
    </row>
    <row r="250" spans="2:2">
      <c r="B250" s="18"/>
    </row>
    <row r="251" spans="2:2">
      <c r="B251" s="18"/>
    </row>
    <row r="252" spans="2:2">
      <c r="B252" s="18"/>
    </row>
    <row r="253" spans="2:2">
      <c r="B253" s="18"/>
    </row>
    <row r="254" spans="2:2">
      <c r="B254" s="18"/>
    </row>
    <row r="255" spans="2:2">
      <c r="B255" s="18"/>
    </row>
    <row r="256" spans="2:2">
      <c r="B256" s="18"/>
    </row>
    <row r="257" spans="2:2">
      <c r="B257" s="18"/>
    </row>
    <row r="258" spans="2:2">
      <c r="B258" s="18"/>
    </row>
    <row r="259" spans="2:2">
      <c r="B259" s="18"/>
    </row>
    <row r="260" spans="2:2">
      <c r="B260" s="18"/>
    </row>
    <row r="261" spans="2:2">
      <c r="B261" s="18"/>
    </row>
    <row r="262" spans="2:2">
      <c r="B262" s="18"/>
    </row>
    <row r="263" spans="2:2">
      <c r="B263" s="18"/>
    </row>
    <row r="264" spans="2:2">
      <c r="B264" s="18"/>
    </row>
    <row r="265" spans="2:2">
      <c r="B265" s="18"/>
    </row>
    <row r="266" spans="2:2">
      <c r="B266" s="18"/>
    </row>
    <row r="267" spans="2:2">
      <c r="B267" s="18"/>
    </row>
    <row r="268" spans="2:2">
      <c r="B268" s="18"/>
    </row>
    <row r="269" spans="2:2">
      <c r="B269" s="18"/>
    </row>
    <row r="270" spans="2:2">
      <c r="B270" s="18"/>
    </row>
    <row r="271" spans="2:2">
      <c r="B271" s="18"/>
    </row>
    <row r="272" spans="2:2">
      <c r="B272" s="18"/>
    </row>
    <row r="273" spans="2:2">
      <c r="B273" s="18"/>
    </row>
    <row r="274" spans="2:2">
      <c r="B274" s="18"/>
    </row>
    <row r="275" spans="2:2">
      <c r="B275" s="18"/>
    </row>
    <row r="276" spans="2:2">
      <c r="B276" s="18"/>
    </row>
    <row r="277" spans="2:2">
      <c r="B277" s="18"/>
    </row>
    <row r="278" spans="2:2">
      <c r="B278" s="18"/>
    </row>
    <row r="279" spans="2:2">
      <c r="B279" s="18"/>
    </row>
    <row r="280" spans="2:2">
      <c r="B280" s="18"/>
    </row>
    <row r="281" spans="2:2">
      <c r="B281" s="18"/>
    </row>
    <row r="282" spans="2:2">
      <c r="B282" s="18"/>
    </row>
    <row r="283" spans="2:2">
      <c r="B283" s="18"/>
    </row>
    <row r="284" spans="2:2">
      <c r="B284" s="18"/>
    </row>
    <row r="285" spans="2:2">
      <c r="B285" s="18"/>
    </row>
    <row r="286" spans="2:2">
      <c r="B286" s="18"/>
    </row>
    <row r="287" spans="2:2">
      <c r="B287" s="18"/>
    </row>
    <row r="288" spans="2:2">
      <c r="B288" s="18"/>
    </row>
    <row r="289" spans="2:2">
      <c r="B289" s="18"/>
    </row>
    <row r="290" spans="2:2">
      <c r="B290" s="18"/>
    </row>
    <row r="291" spans="2:2">
      <c r="B291" s="18"/>
    </row>
    <row r="292" spans="2:2">
      <c r="B292" s="18"/>
    </row>
    <row r="293" spans="2:2">
      <c r="B293" s="18"/>
    </row>
    <row r="294" spans="2:2">
      <c r="B294" s="18"/>
    </row>
    <row r="295" spans="2:2">
      <c r="B295" s="18"/>
    </row>
    <row r="296" spans="2:2">
      <c r="B296" s="18"/>
    </row>
    <row r="297" spans="2:2">
      <c r="B297" s="18"/>
    </row>
    <row r="298" spans="2:2">
      <c r="B298" s="18"/>
    </row>
    <row r="299" spans="2:2">
      <c r="B299" s="18"/>
    </row>
    <row r="300" spans="2:2">
      <c r="B300" s="18"/>
    </row>
    <row r="301" spans="2:2">
      <c r="B301" s="18"/>
    </row>
    <row r="302" spans="2:2">
      <c r="B302" s="18"/>
    </row>
    <row r="303" spans="2:2">
      <c r="B303" s="18"/>
    </row>
    <row r="304" spans="2:2">
      <c r="B304" s="18"/>
    </row>
    <row r="305" spans="2:2">
      <c r="B305" s="18"/>
    </row>
    <row r="306" spans="2:2">
      <c r="B306" s="18"/>
    </row>
    <row r="307" spans="2:2">
      <c r="B307" s="18"/>
    </row>
    <row r="308" spans="2:2">
      <c r="B308" s="18"/>
    </row>
    <row r="309" spans="2:2">
      <c r="B309" s="18"/>
    </row>
    <row r="310" spans="2:2">
      <c r="B310" s="18"/>
    </row>
    <row r="311" spans="2:2">
      <c r="B311" s="18"/>
    </row>
    <row r="312" spans="2:2">
      <c r="B312" s="18"/>
    </row>
    <row r="313" spans="2:2">
      <c r="B313" s="18"/>
    </row>
    <row r="314" spans="2:2">
      <c r="B314" s="18"/>
    </row>
    <row r="315" spans="2:2">
      <c r="B315" s="18"/>
    </row>
    <row r="316" spans="2:2">
      <c r="B316" s="18"/>
    </row>
    <row r="317" spans="2:2">
      <c r="B317" s="18"/>
    </row>
    <row r="318" spans="2:2">
      <c r="B318" s="18"/>
    </row>
    <row r="319" spans="2:2">
      <c r="B319" s="18"/>
    </row>
    <row r="320" spans="2:2">
      <c r="B320" s="18"/>
    </row>
    <row r="321" spans="2:2">
      <c r="B321" s="18"/>
    </row>
    <row r="322" spans="2:2">
      <c r="B322" s="18"/>
    </row>
    <row r="323" spans="2:2">
      <c r="B323" s="18"/>
    </row>
    <row r="324" spans="2:2">
      <c r="B324" s="18"/>
    </row>
    <row r="325" spans="2:2">
      <c r="B325" s="18"/>
    </row>
    <row r="326" spans="2:2">
      <c r="B326" s="18"/>
    </row>
    <row r="327" spans="2:2">
      <c r="B327" s="18"/>
    </row>
    <row r="328" spans="2:2">
      <c r="B328" s="18"/>
    </row>
    <row r="329" spans="2:2">
      <c r="B329" s="18"/>
    </row>
    <row r="330" spans="2:2">
      <c r="B330" s="18"/>
    </row>
    <row r="331" spans="2:2">
      <c r="B331" s="18"/>
    </row>
    <row r="332" spans="2:2">
      <c r="B332" s="18"/>
    </row>
    <row r="333" spans="2:2">
      <c r="B333" s="18"/>
    </row>
    <row r="334" spans="2:2">
      <c r="B334" s="18"/>
    </row>
    <row r="335" spans="2:2">
      <c r="B335" s="18"/>
    </row>
    <row r="336" spans="2:2">
      <c r="B336" s="18"/>
    </row>
    <row r="337" spans="2:2">
      <c r="B337" s="18"/>
    </row>
    <row r="338" spans="2:2">
      <c r="B338" s="18"/>
    </row>
    <row r="339" spans="2:2">
      <c r="B339" s="18"/>
    </row>
    <row r="340" spans="2:2">
      <c r="B340" s="18"/>
    </row>
    <row r="341" spans="2:2">
      <c r="B341" s="18"/>
    </row>
    <row r="342" spans="2:2">
      <c r="B342" s="18"/>
    </row>
    <row r="343" spans="2:2">
      <c r="B343" s="18"/>
    </row>
  </sheetData>
  <mergeCells count="61">
    <mergeCell ref="F30:G30"/>
    <mergeCell ref="H30:I30"/>
    <mergeCell ref="F31:G31"/>
    <mergeCell ref="H31:I31"/>
    <mergeCell ref="F29:G29"/>
    <mergeCell ref="H29:I29"/>
    <mergeCell ref="F34:G34"/>
    <mergeCell ref="H34:I34"/>
    <mergeCell ref="F14:G14"/>
    <mergeCell ref="H22:I22"/>
    <mergeCell ref="H23:I23"/>
    <mergeCell ref="F21:G21"/>
    <mergeCell ref="H21:I21"/>
    <mergeCell ref="F20:G20"/>
    <mergeCell ref="H20:I20"/>
    <mergeCell ref="F18:G18"/>
    <mergeCell ref="F19:G19"/>
    <mergeCell ref="H18:I18"/>
    <mergeCell ref="H19:I19"/>
    <mergeCell ref="F16:G16"/>
    <mergeCell ref="F24:G24"/>
    <mergeCell ref="F25:G25"/>
    <mergeCell ref="H24:I24"/>
    <mergeCell ref="H25:I25"/>
    <mergeCell ref="F22:G22"/>
    <mergeCell ref="F23:G23"/>
    <mergeCell ref="F28:G28"/>
    <mergeCell ref="H28:I28"/>
    <mergeCell ref="F26:G26"/>
    <mergeCell ref="F27:G27"/>
    <mergeCell ref="H26:I26"/>
    <mergeCell ref="H27:I27"/>
    <mergeCell ref="F17:G17"/>
    <mergeCell ref="H16:I16"/>
    <mergeCell ref="H17:I17"/>
    <mergeCell ref="H15:I15"/>
    <mergeCell ref="F13:G13"/>
    <mergeCell ref="F15:G15"/>
    <mergeCell ref="H14:I14"/>
    <mergeCell ref="H13:I13"/>
    <mergeCell ref="F11:G11"/>
    <mergeCell ref="F12:G12"/>
    <mergeCell ref="H11:I11"/>
    <mergeCell ref="F9:G9"/>
    <mergeCell ref="F10:G10"/>
    <mergeCell ref="H9:I9"/>
    <mergeCell ref="H10:I10"/>
    <mergeCell ref="H12:I12"/>
    <mergeCell ref="F8:G8"/>
    <mergeCell ref="H8:I8"/>
    <mergeCell ref="A6:C6"/>
    <mergeCell ref="F6:G6"/>
    <mergeCell ref="F7:G7"/>
    <mergeCell ref="H7:I7"/>
    <mergeCell ref="A1:B3"/>
    <mergeCell ref="A4:C4"/>
    <mergeCell ref="F4:G4"/>
    <mergeCell ref="H4:I4"/>
    <mergeCell ref="A5:C5"/>
    <mergeCell ref="F5:G5"/>
    <mergeCell ref="H5:I5"/>
  </mergeCells>
  <hyperlinks>
    <hyperlink ref="I3" location="'Contents'!A4" display="Index" xr:uid="{00000000-0004-0000-0C00-000000000000}"/>
  </hyperlinks>
  <pageMargins left="0.25" right="0.25" top="0.25" bottom="0.25" header="0.25" footer="0.25"/>
  <pageSetup scale="4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A9E-A1E7-42B7-8E7D-613942EC4444}">
  <sheetPr codeName="Sheet16">
    <pageSetUpPr fitToPage="1"/>
  </sheetPr>
  <dimension ref="A1:N50"/>
  <sheetViews>
    <sheetView showGridLines="0" view="pageBreakPreview" zoomScale="115" zoomScaleNormal="100" zoomScaleSheetLayoutView="115" workbookViewId="0">
      <selection sqref="A1:B3"/>
    </sheetView>
  </sheetViews>
  <sheetFormatPr baseColWidth="10" defaultColWidth="8.88671875" defaultRowHeight="13.8"/>
  <cols>
    <col min="1" max="1" width="25.44140625" style="18" customWidth="1"/>
    <col min="2" max="2" width="16.33203125" style="18" customWidth="1"/>
    <col min="3" max="3" width="0.44140625" style="18" customWidth="1"/>
    <col min="4" max="4" width="22.33203125" style="18" customWidth="1"/>
    <col min="5" max="5" width="7.5546875" style="18" customWidth="1"/>
    <col min="6" max="6" width="22.33203125" style="18" customWidth="1"/>
    <col min="7" max="7" width="32.5546875" style="18" customWidth="1"/>
    <col min="8" max="8" width="0.44140625" style="18" customWidth="1"/>
    <col min="9" max="9" width="5.6640625" style="18" hidden="1" customWidth="1"/>
    <col min="10" max="10" width="0.33203125" style="18" customWidth="1"/>
    <col min="11" max="11" width="0" style="18" hidden="1" customWidth="1"/>
    <col min="12" max="12" width="8.88671875" style="18"/>
    <col min="13" max="13" width="13.6640625" style="18" bestFit="1" customWidth="1"/>
    <col min="14" max="14" width="13.44140625" style="18" bestFit="1" customWidth="1"/>
    <col min="15" max="16384" width="8.88671875" style="18"/>
  </cols>
  <sheetData>
    <row r="1" spans="1:13" ht="13.2" customHeight="1">
      <c r="A1" s="10" t="e" cm="1" vm="9">
        <f t="array" aca="1" ref="A1" ca="1">Deal_Name</f>
        <v>#VALUE!</v>
      </c>
      <c r="B1" s="10"/>
      <c r="C1" s="363"/>
      <c r="D1" s="363"/>
      <c r="E1" s="363"/>
      <c r="F1" s="363"/>
      <c r="G1" s="20" t="s">
        <v>598</v>
      </c>
    </row>
    <row r="2" spans="1:13" ht="13.2" customHeight="1">
      <c r="A2" s="10"/>
      <c r="B2" s="10"/>
      <c r="C2" s="363"/>
      <c r="D2" s="363"/>
      <c r="E2" s="363"/>
      <c r="F2" s="363"/>
      <c r="G2" s="20" t="s">
        <v>599</v>
      </c>
    </row>
    <row r="3" spans="1:13" ht="13.2" customHeight="1">
      <c r="A3" s="514"/>
      <c r="B3" s="514"/>
      <c r="C3" s="364"/>
      <c r="D3" s="364"/>
      <c r="E3" s="364"/>
      <c r="F3" s="364"/>
      <c r="G3" s="365" t="s">
        <v>0</v>
      </c>
    </row>
    <row r="4" spans="1:13" ht="25.2" customHeight="1">
      <c r="A4" s="682" t="s">
        <v>1</v>
      </c>
      <c r="B4" s="683"/>
      <c r="C4" s="684"/>
      <c r="D4" s="685" t="s">
        <v>1</v>
      </c>
      <c r="E4" s="684"/>
      <c r="F4" s="685" t="s">
        <v>1</v>
      </c>
      <c r="G4" s="683"/>
      <c r="H4" s="522"/>
    </row>
    <row r="5" spans="1:13">
      <c r="A5" s="686" t="s">
        <v>104</v>
      </c>
      <c r="B5" s="531"/>
      <c r="C5" s="522"/>
      <c r="D5" s="687" t="s">
        <v>1</v>
      </c>
      <c r="E5" s="522"/>
      <c r="F5" s="687" t="s">
        <v>1</v>
      </c>
      <c r="G5" s="531"/>
      <c r="H5" s="522"/>
    </row>
    <row r="6" spans="1:13">
      <c r="A6" s="692" t="s">
        <v>1</v>
      </c>
      <c r="B6" s="531"/>
      <c r="C6" s="522"/>
      <c r="D6" s="687" t="s">
        <v>1</v>
      </c>
      <c r="E6" s="522"/>
      <c r="F6" s="687" t="s">
        <v>1</v>
      </c>
      <c r="G6" s="531"/>
      <c r="H6" s="522"/>
    </row>
    <row r="7" spans="1:13">
      <c r="A7" s="525" t="s">
        <v>105</v>
      </c>
      <c r="B7" s="531"/>
      <c r="C7" s="522"/>
      <c r="D7" s="723" t="s">
        <v>54</v>
      </c>
      <c r="E7" s="522"/>
      <c r="F7" s="723" t="s">
        <v>55</v>
      </c>
      <c r="G7" s="531"/>
      <c r="H7" s="522"/>
    </row>
    <row r="8" spans="1:13">
      <c r="A8" s="751" t="s">
        <v>380</v>
      </c>
      <c r="B8" s="745"/>
      <c r="C8" s="746"/>
      <c r="D8" s="757">
        <v>954000000</v>
      </c>
      <c r="E8" s="522"/>
      <c r="F8" s="757">
        <v>18000000</v>
      </c>
      <c r="G8" s="531"/>
      <c r="H8" s="522"/>
      <c r="K8" s="374"/>
    </row>
    <row r="9" spans="1:13">
      <c r="A9" s="744" t="s">
        <v>381</v>
      </c>
      <c r="B9" s="745"/>
      <c r="C9" s="746"/>
      <c r="D9" s="756">
        <v>783471927.60000002</v>
      </c>
      <c r="E9" s="522"/>
      <c r="F9" s="756">
        <v>18000000</v>
      </c>
      <c r="G9" s="531"/>
      <c r="H9" s="522"/>
    </row>
    <row r="10" spans="1:13">
      <c r="A10" s="751" t="s">
        <v>382</v>
      </c>
      <c r="B10" s="745"/>
      <c r="C10" s="746"/>
      <c r="D10" s="605" t="s">
        <v>675</v>
      </c>
      <c r="E10" s="8"/>
      <c r="F10" s="605" t="s">
        <v>675</v>
      </c>
      <c r="G10" s="8"/>
      <c r="H10" s="8"/>
    </row>
    <row r="11" spans="1:13">
      <c r="A11" s="744" t="s">
        <v>383</v>
      </c>
      <c r="B11" s="745"/>
      <c r="C11" s="746"/>
      <c r="D11" s="747" t="s">
        <v>517</v>
      </c>
      <c r="E11" s="522"/>
      <c r="F11" s="747" t="s">
        <v>517</v>
      </c>
      <c r="G11" s="531"/>
      <c r="H11" s="522"/>
    </row>
    <row r="12" spans="1:13">
      <c r="A12" s="751" t="s">
        <v>384</v>
      </c>
      <c r="B12" s="745"/>
      <c r="C12" s="746"/>
      <c r="D12" s="752">
        <v>-46616.58</v>
      </c>
      <c r="E12" s="522"/>
      <c r="F12" s="752">
        <v>-3758</v>
      </c>
      <c r="G12" s="531"/>
      <c r="H12" s="522"/>
      <c r="M12" s="374"/>
    </row>
    <row r="13" spans="1:13">
      <c r="A13" s="744" t="s">
        <v>408</v>
      </c>
      <c r="B13" s="745"/>
      <c r="C13" s="746"/>
      <c r="D13" s="747"/>
      <c r="E13" s="522"/>
      <c r="F13" s="748">
        <v>1.0490876912868046E-2</v>
      </c>
      <c r="G13" s="749"/>
      <c r="H13" s="750"/>
    </row>
    <row r="14" spans="1:13" ht="15" customHeight="1">
      <c r="A14" s="751" t="s">
        <v>504</v>
      </c>
      <c r="B14" s="745"/>
      <c r="C14" s="746"/>
      <c r="D14" s="752"/>
      <c r="E14" s="522"/>
      <c r="F14" s="753">
        <v>830483142.64999998</v>
      </c>
      <c r="G14" s="754"/>
      <c r="H14" s="755"/>
    </row>
    <row r="16" spans="1:13">
      <c r="A16" s="525" t="s">
        <v>106</v>
      </c>
      <c r="B16" s="531"/>
      <c r="C16" s="522"/>
      <c r="D16" s="723" t="s">
        <v>107</v>
      </c>
      <c r="E16" s="522"/>
      <c r="F16" s="723" t="s">
        <v>108</v>
      </c>
      <c r="G16" s="531"/>
      <c r="H16" s="522"/>
    </row>
    <row r="17" spans="1:14">
      <c r="A17" s="742" t="s">
        <v>109</v>
      </c>
      <c r="B17" s="740"/>
      <c r="C17" s="741"/>
      <c r="D17" s="726">
        <v>37736912.710000001</v>
      </c>
      <c r="E17" s="727"/>
      <c r="F17" s="717">
        <v>37736912.710000001</v>
      </c>
      <c r="G17" s="8"/>
      <c r="H17" s="8"/>
      <c r="N17" s="352"/>
    </row>
    <row r="18" spans="1:14">
      <c r="A18" s="739" t="s">
        <v>110</v>
      </c>
      <c r="B18" s="740"/>
      <c r="C18" s="741"/>
      <c r="D18" s="651">
        <v>-726041.37</v>
      </c>
      <c r="E18" s="727"/>
      <c r="F18" s="720">
        <v>37010871.340000004</v>
      </c>
      <c r="G18" s="8"/>
      <c r="H18" s="8"/>
      <c r="N18" s="80"/>
    </row>
    <row r="19" spans="1:14">
      <c r="A19" s="742" t="s">
        <v>111</v>
      </c>
      <c r="B19" s="740"/>
      <c r="C19" s="741"/>
      <c r="D19" s="726">
        <v>46616.58</v>
      </c>
      <c r="E19" s="727"/>
      <c r="F19" s="717">
        <v>37057487.920000002</v>
      </c>
      <c r="G19" s="8"/>
      <c r="H19" s="8"/>
    </row>
    <row r="20" spans="1:14">
      <c r="A20" s="739" t="s">
        <v>112</v>
      </c>
      <c r="B20" s="740"/>
      <c r="C20" s="741"/>
      <c r="D20" s="651">
        <v>3758</v>
      </c>
      <c r="E20" s="727"/>
      <c r="F20" s="720">
        <v>37061245.920000002</v>
      </c>
      <c r="G20" s="8"/>
      <c r="H20" s="8"/>
    </row>
    <row r="21" spans="1:14">
      <c r="A21" s="742" t="s">
        <v>113</v>
      </c>
      <c r="B21" s="740"/>
      <c r="C21" s="741"/>
      <c r="D21" s="726">
        <v>0</v>
      </c>
      <c r="E21" s="727"/>
      <c r="F21" s="717">
        <v>37061245.920000002</v>
      </c>
      <c r="G21" s="8"/>
      <c r="H21" s="8"/>
    </row>
    <row r="22" spans="1:14">
      <c r="A22" s="739" t="s">
        <v>379</v>
      </c>
      <c r="B22" s="740"/>
      <c r="C22" s="741"/>
      <c r="D22" s="651">
        <v>3</v>
      </c>
      <c r="E22" s="727"/>
      <c r="F22" s="720">
        <v>37061248.920000002</v>
      </c>
      <c r="G22" s="8"/>
      <c r="H22" s="8"/>
    </row>
    <row r="23" spans="1:14">
      <c r="A23" s="742" t="s">
        <v>114</v>
      </c>
      <c r="B23" s="740"/>
      <c r="C23" s="741"/>
      <c r="D23" s="726">
        <v>21.97</v>
      </c>
      <c r="E23" s="727"/>
      <c r="F23" s="717">
        <v>37061270.890000001</v>
      </c>
      <c r="G23" s="8"/>
      <c r="H23" s="8"/>
    </row>
    <row r="24" spans="1:14">
      <c r="A24" s="715" t="s">
        <v>1</v>
      </c>
      <c r="B24" s="8"/>
      <c r="C24" s="1"/>
      <c r="D24" s="715" t="s">
        <v>1</v>
      </c>
      <c r="E24" s="1"/>
      <c r="F24" s="743" t="s">
        <v>1</v>
      </c>
      <c r="G24" s="8"/>
      <c r="H24" s="8"/>
      <c r="M24" s="382"/>
    </row>
    <row r="25" spans="1:14">
      <c r="A25" s="636" t="s">
        <v>115</v>
      </c>
      <c r="B25" s="8"/>
      <c r="C25" s="1"/>
      <c r="D25" s="639" t="s">
        <v>107</v>
      </c>
      <c r="E25" s="1"/>
      <c r="F25" s="638" t="s">
        <v>108</v>
      </c>
      <c r="G25" s="8"/>
      <c r="H25" s="8"/>
    </row>
    <row r="26" spans="1:14">
      <c r="A26" s="734" t="s">
        <v>116</v>
      </c>
      <c r="B26" s="725"/>
      <c r="C26" s="722"/>
      <c r="D26" s="651"/>
      <c r="E26" s="727"/>
      <c r="F26" s="720">
        <v>37061270.890000001</v>
      </c>
      <c r="G26" s="8"/>
      <c r="H26" s="8"/>
    </row>
    <row r="27" spans="1:14">
      <c r="A27" s="724" t="s">
        <v>117</v>
      </c>
      <c r="B27" s="725"/>
      <c r="C27" s="722"/>
      <c r="D27" s="726">
        <v>0</v>
      </c>
      <c r="E27" s="727"/>
      <c r="F27" s="717">
        <v>37061270.890000001</v>
      </c>
      <c r="G27" s="8"/>
      <c r="H27" s="8"/>
    </row>
    <row r="28" spans="1:14">
      <c r="A28" s="739" t="s">
        <v>118</v>
      </c>
      <c r="B28" s="740"/>
      <c r="C28" s="741"/>
      <c r="D28" s="735">
        <v>0</v>
      </c>
      <c r="E28" s="736"/>
      <c r="F28" s="720">
        <v>37061270.890000001</v>
      </c>
      <c r="G28" s="8"/>
      <c r="H28" s="8"/>
    </row>
    <row r="29" spans="1:14">
      <c r="A29" s="724" t="s">
        <v>119</v>
      </c>
      <c r="B29" s="725"/>
      <c r="C29" s="722"/>
      <c r="D29" s="737">
        <v>-692404.4</v>
      </c>
      <c r="E29" s="738"/>
      <c r="F29" s="717">
        <v>36368866.490000002</v>
      </c>
      <c r="G29" s="8"/>
      <c r="H29" s="8"/>
    </row>
    <row r="30" spans="1:14">
      <c r="A30" s="734" t="s">
        <v>120</v>
      </c>
      <c r="B30" s="725"/>
      <c r="C30" s="722"/>
      <c r="D30" s="651">
        <v>-13024.55</v>
      </c>
      <c r="E30" s="727"/>
      <c r="F30" s="720">
        <v>36355841.939999998</v>
      </c>
      <c r="G30" s="8"/>
      <c r="H30" s="8"/>
    </row>
    <row r="31" spans="1:14">
      <c r="A31" s="724" t="s">
        <v>121</v>
      </c>
      <c r="B31" s="725"/>
      <c r="C31" s="722"/>
      <c r="D31" s="726">
        <v>0</v>
      </c>
      <c r="E31" s="727"/>
      <c r="F31" s="717">
        <v>36355841.939999998</v>
      </c>
      <c r="G31" s="8"/>
      <c r="H31" s="8"/>
    </row>
    <row r="32" spans="1:14">
      <c r="A32" s="734" t="s">
        <v>122</v>
      </c>
      <c r="B32" s="725"/>
      <c r="C32" s="722"/>
      <c r="D32" s="735">
        <v>0</v>
      </c>
      <c r="E32" s="736"/>
      <c r="F32" s="720">
        <v>36355841.939999998</v>
      </c>
      <c r="G32" s="8"/>
      <c r="H32" s="8"/>
    </row>
    <row r="33" spans="1:13">
      <c r="A33" s="724" t="s">
        <v>123</v>
      </c>
      <c r="B33" s="725"/>
      <c r="C33" s="722"/>
      <c r="D33" s="726">
        <v>-2392200.9500000002</v>
      </c>
      <c r="E33" s="727"/>
      <c r="F33" s="717">
        <v>33963640.990000002</v>
      </c>
      <c r="G33" s="8"/>
      <c r="H33" s="8"/>
    </row>
    <row r="34" spans="1:13">
      <c r="A34" s="734" t="s">
        <v>124</v>
      </c>
      <c r="B34" s="725"/>
      <c r="C34" s="722"/>
      <c r="D34" s="735">
        <v>-62960</v>
      </c>
      <c r="E34" s="736"/>
      <c r="F34" s="720">
        <v>33900680.990000002</v>
      </c>
      <c r="G34" s="8"/>
      <c r="H34" s="8"/>
    </row>
    <row r="35" spans="1:13">
      <c r="A35" s="724" t="s">
        <v>125</v>
      </c>
      <c r="B35" s="725"/>
      <c r="C35" s="722"/>
      <c r="D35" s="726">
        <v>0</v>
      </c>
      <c r="E35" s="727"/>
      <c r="F35" s="717">
        <v>33900680.990000002</v>
      </c>
      <c r="G35" s="8"/>
      <c r="H35" s="8"/>
    </row>
    <row r="36" spans="1:13">
      <c r="A36" s="734" t="s">
        <v>126</v>
      </c>
      <c r="B36" s="725"/>
      <c r="C36" s="722"/>
      <c r="D36" s="735">
        <v>0</v>
      </c>
      <c r="E36" s="736"/>
      <c r="F36" s="720">
        <v>33900680.990000002</v>
      </c>
      <c r="G36" s="8"/>
      <c r="H36" s="8"/>
    </row>
    <row r="37" spans="1:13">
      <c r="A37" s="724" t="s">
        <v>127</v>
      </c>
      <c r="B37" s="725"/>
      <c r="C37" s="722"/>
      <c r="D37" s="726">
        <v>-33900676.200000003</v>
      </c>
      <c r="E37" s="727"/>
      <c r="F37" s="717">
        <v>4.79</v>
      </c>
      <c r="G37" s="8"/>
      <c r="H37" s="8"/>
    </row>
    <row r="38" spans="1:13">
      <c r="A38" s="734" t="s">
        <v>128</v>
      </c>
      <c r="B38" s="725"/>
      <c r="C38" s="722"/>
      <c r="D38" s="735">
        <v>0</v>
      </c>
      <c r="E38" s="736"/>
      <c r="F38" s="720">
        <v>4.79</v>
      </c>
      <c r="G38" s="8"/>
      <c r="H38" s="8"/>
    </row>
    <row r="39" spans="1:13">
      <c r="A39" s="724" t="s">
        <v>129</v>
      </c>
      <c r="B39" s="725"/>
      <c r="C39" s="722"/>
      <c r="D39" s="737">
        <v>-4.79</v>
      </c>
      <c r="E39" s="738"/>
      <c r="F39" s="717">
        <v>0</v>
      </c>
      <c r="G39" s="8"/>
      <c r="H39" s="8"/>
    </row>
    <row r="40" spans="1:13">
      <c r="A40" s="734" t="s">
        <v>130</v>
      </c>
      <c r="B40" s="725"/>
      <c r="C40" s="722"/>
      <c r="D40" s="651">
        <v>0</v>
      </c>
      <c r="E40" s="727"/>
      <c r="F40" s="720">
        <v>0</v>
      </c>
      <c r="G40" s="8"/>
      <c r="H40" s="8"/>
    </row>
    <row r="41" spans="1:13">
      <c r="A41" s="724" t="s">
        <v>131</v>
      </c>
      <c r="B41" s="725"/>
      <c r="C41" s="722"/>
      <c r="D41" s="726">
        <v>0</v>
      </c>
      <c r="E41" s="727"/>
      <c r="F41" s="717">
        <v>0</v>
      </c>
      <c r="G41" s="8"/>
      <c r="H41" s="8"/>
    </row>
    <row r="42" spans="1:13">
      <c r="A42" s="734" t="s">
        <v>132</v>
      </c>
      <c r="B42" s="725"/>
      <c r="C42" s="722"/>
      <c r="D42" s="735">
        <v>0</v>
      </c>
      <c r="E42" s="736"/>
      <c r="F42" s="720">
        <v>0</v>
      </c>
      <c r="G42" s="8"/>
      <c r="H42" s="8"/>
    </row>
    <row r="43" spans="1:13">
      <c r="A43" s="724" t="s">
        <v>133</v>
      </c>
      <c r="B43" s="725"/>
      <c r="C43" s="722"/>
      <c r="D43" s="726">
        <v>0</v>
      </c>
      <c r="E43" s="727"/>
      <c r="F43" s="717">
        <v>0</v>
      </c>
      <c r="G43" s="8"/>
      <c r="H43" s="8"/>
    </row>
    <row r="44" spans="1:13" hidden="1">
      <c r="A44" s="728" t="s">
        <v>134</v>
      </c>
      <c r="B44" s="722"/>
      <c r="C44" s="153">
        <v>0</v>
      </c>
      <c r="D44" s="729">
        <v>0</v>
      </c>
      <c r="E44" s="730"/>
      <c r="F44" s="729">
        <v>0</v>
      </c>
      <c r="G44" s="730"/>
      <c r="H44" s="381"/>
      <c r="M44" s="376"/>
    </row>
    <row r="45" spans="1:13" hidden="1">
      <c r="A45" s="721" t="s">
        <v>135</v>
      </c>
      <c r="B45" s="722"/>
      <c r="C45" s="154">
        <v>0</v>
      </c>
      <c r="D45" s="731">
        <v>0</v>
      </c>
      <c r="E45" s="732"/>
      <c r="F45" s="733">
        <v>0</v>
      </c>
      <c r="G45" s="730"/>
      <c r="H45" s="381"/>
      <c r="K45" s="383"/>
    </row>
    <row r="47" spans="1:13">
      <c r="A47" s="525" t="s">
        <v>136</v>
      </c>
      <c r="B47" s="531"/>
      <c r="C47" s="522"/>
      <c r="D47" s="723" t="s">
        <v>107</v>
      </c>
      <c r="E47" s="522"/>
      <c r="F47" s="723" t="s">
        <v>108</v>
      </c>
      <c r="G47" s="531"/>
      <c r="H47" s="522"/>
    </row>
    <row r="48" spans="1:13">
      <c r="A48" s="715" t="s">
        <v>137</v>
      </c>
      <c r="B48" s="8"/>
      <c r="C48" s="1"/>
      <c r="D48" s="718">
        <v>0</v>
      </c>
      <c r="E48" s="1"/>
      <c r="F48" s="717">
        <v>0</v>
      </c>
      <c r="G48" s="8"/>
      <c r="H48" s="8"/>
    </row>
    <row r="49" spans="1:8">
      <c r="A49" s="628" t="s">
        <v>138</v>
      </c>
      <c r="B49" s="8"/>
      <c r="C49" s="1"/>
      <c r="D49" s="719">
        <v>0</v>
      </c>
      <c r="E49" s="1"/>
      <c r="F49" s="720">
        <v>0</v>
      </c>
      <c r="G49" s="8"/>
      <c r="H49" s="8"/>
    </row>
    <row r="50" spans="1:8">
      <c r="A50" s="715" t="s">
        <v>139</v>
      </c>
      <c r="B50" s="8"/>
      <c r="C50" s="1"/>
      <c r="D50" s="716">
        <v>0</v>
      </c>
      <c r="E50" s="1"/>
      <c r="F50" s="717">
        <v>0</v>
      </c>
      <c r="G50" s="8"/>
      <c r="H50" s="8"/>
    </row>
  </sheetData>
  <mergeCells count="136">
    <mergeCell ref="A4:C4"/>
    <mergeCell ref="D4:E4"/>
    <mergeCell ref="F4:H4"/>
    <mergeCell ref="A7:C7"/>
    <mergeCell ref="D7:E7"/>
    <mergeCell ref="F7:H7"/>
    <mergeCell ref="A1:B3"/>
    <mergeCell ref="A8:C8"/>
    <mergeCell ref="D8:E8"/>
    <mergeCell ref="F8:H8"/>
    <mergeCell ref="A5:C5"/>
    <mergeCell ref="D5:E5"/>
    <mergeCell ref="F5:H5"/>
    <mergeCell ref="A6:C6"/>
    <mergeCell ref="D6:E6"/>
    <mergeCell ref="F6:H6"/>
    <mergeCell ref="A11:C11"/>
    <mergeCell ref="D11:E11"/>
    <mergeCell ref="F11:H11"/>
    <mergeCell ref="A12:C12"/>
    <mergeCell ref="D12:E12"/>
    <mergeCell ref="F12:H12"/>
    <mergeCell ref="A9:C9"/>
    <mergeCell ref="D9:E9"/>
    <mergeCell ref="F9:H9"/>
    <mergeCell ref="A10:C10"/>
    <mergeCell ref="D10:E10"/>
    <mergeCell ref="F10:H10"/>
    <mergeCell ref="A17:C17"/>
    <mergeCell ref="D17:E17"/>
    <mergeCell ref="F17:H17"/>
    <mergeCell ref="A18:C18"/>
    <mergeCell ref="D18:E18"/>
    <mergeCell ref="F18:H18"/>
    <mergeCell ref="A13:C13"/>
    <mergeCell ref="D13:E13"/>
    <mergeCell ref="F13:H13"/>
    <mergeCell ref="A16:C16"/>
    <mergeCell ref="D16:E16"/>
    <mergeCell ref="F16:H16"/>
    <mergeCell ref="A14:C14"/>
    <mergeCell ref="D14:E14"/>
    <mergeCell ref="F14:H14"/>
    <mergeCell ref="A21:C21"/>
    <mergeCell ref="D21:E21"/>
    <mergeCell ref="F21:H21"/>
    <mergeCell ref="A22:C22"/>
    <mergeCell ref="D22:E22"/>
    <mergeCell ref="F22:H22"/>
    <mergeCell ref="A19:C19"/>
    <mergeCell ref="D19:E19"/>
    <mergeCell ref="F19:H19"/>
    <mergeCell ref="A20:C20"/>
    <mergeCell ref="D20:E20"/>
    <mergeCell ref="F20:H20"/>
    <mergeCell ref="A25:C25"/>
    <mergeCell ref="D25:E25"/>
    <mergeCell ref="F25:H25"/>
    <mergeCell ref="A26:C26"/>
    <mergeCell ref="D26:E26"/>
    <mergeCell ref="F26:H26"/>
    <mergeCell ref="A23:C23"/>
    <mergeCell ref="D23:E23"/>
    <mergeCell ref="F23:H23"/>
    <mergeCell ref="A24:C24"/>
    <mergeCell ref="D24:E24"/>
    <mergeCell ref="F24:H24"/>
    <mergeCell ref="A29:C29"/>
    <mergeCell ref="D29:E29"/>
    <mergeCell ref="F29:H29"/>
    <mergeCell ref="A30:C30"/>
    <mergeCell ref="D30:E30"/>
    <mergeCell ref="A27:C27"/>
    <mergeCell ref="D27:E27"/>
    <mergeCell ref="F27:H27"/>
    <mergeCell ref="A28:C28"/>
    <mergeCell ref="D28:E28"/>
    <mergeCell ref="F28:H28"/>
    <mergeCell ref="F30:H30"/>
    <mergeCell ref="A33:C33"/>
    <mergeCell ref="D33:E33"/>
    <mergeCell ref="F33:H33"/>
    <mergeCell ref="A34:C34"/>
    <mergeCell ref="D34:E34"/>
    <mergeCell ref="A31:C31"/>
    <mergeCell ref="D31:E31"/>
    <mergeCell ref="F31:H31"/>
    <mergeCell ref="A32:C32"/>
    <mergeCell ref="D32:E32"/>
    <mergeCell ref="F32:H32"/>
    <mergeCell ref="F34:H34"/>
    <mergeCell ref="A37:C37"/>
    <mergeCell ref="D37:E37"/>
    <mergeCell ref="F37:H37"/>
    <mergeCell ref="A38:C38"/>
    <mergeCell ref="D38:E38"/>
    <mergeCell ref="A35:C35"/>
    <mergeCell ref="D35:E35"/>
    <mergeCell ref="F35:H35"/>
    <mergeCell ref="A36:C36"/>
    <mergeCell ref="D36:E36"/>
    <mergeCell ref="F36:H36"/>
    <mergeCell ref="F38:H38"/>
    <mergeCell ref="A41:C41"/>
    <mergeCell ref="D41:E41"/>
    <mergeCell ref="F41:H41"/>
    <mergeCell ref="A42:C42"/>
    <mergeCell ref="D42:E42"/>
    <mergeCell ref="A39:C39"/>
    <mergeCell ref="D39:E39"/>
    <mergeCell ref="F39:H39"/>
    <mergeCell ref="A40:C40"/>
    <mergeCell ref="D40:E40"/>
    <mergeCell ref="F40:H40"/>
    <mergeCell ref="F42:H42"/>
    <mergeCell ref="A45:B45"/>
    <mergeCell ref="A47:C47"/>
    <mergeCell ref="D47:E47"/>
    <mergeCell ref="F47:H47"/>
    <mergeCell ref="A43:C43"/>
    <mergeCell ref="D43:E43"/>
    <mergeCell ref="F43:H43"/>
    <mergeCell ref="A44:B44"/>
    <mergeCell ref="D44:E44"/>
    <mergeCell ref="D45:E45"/>
    <mergeCell ref="F44:G44"/>
    <mergeCell ref="F45:G45"/>
    <mergeCell ref="A50:C50"/>
    <mergeCell ref="D50:E50"/>
    <mergeCell ref="F50:H50"/>
    <mergeCell ref="A48:C48"/>
    <mergeCell ref="D48:E48"/>
    <mergeCell ref="F48:H48"/>
    <mergeCell ref="A49:C49"/>
    <mergeCell ref="D49:E49"/>
    <mergeCell ref="F49:H49"/>
  </mergeCells>
  <conditionalFormatting sqref="D12:E12">
    <cfRule type="cellIs" dxfId="19" priority="1" operator="lessThan">
      <formula>0</formula>
    </cfRule>
    <cfRule type="cellIs" dxfId="18" priority="2" operator="greaterThanOrEqual">
      <formula>0</formula>
    </cfRule>
  </conditionalFormatting>
  <hyperlinks>
    <hyperlink ref="G3" location="'Contents'!A4" display="Index" xr:uid="{00000000-0004-0000-0D00-000000000000}"/>
  </hyperlinks>
  <pageMargins left="0.25" right="0.25" top="0.25" bottom="0.25" header="0.25" footer="0.25"/>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1E2B-3CBC-441C-99BB-01106130EED8}">
  <sheetPr codeName="Sheet22"/>
  <dimension ref="A1:H33"/>
  <sheetViews>
    <sheetView showGridLines="0" view="pageBreakPreview" zoomScale="85" zoomScaleNormal="100" zoomScaleSheetLayoutView="85" workbookViewId="0">
      <selection sqref="A1:B3"/>
    </sheetView>
  </sheetViews>
  <sheetFormatPr baseColWidth="10" defaultColWidth="8.88671875" defaultRowHeight="13.8"/>
  <cols>
    <col min="1" max="1" width="1.33203125" style="18" customWidth="1"/>
    <col min="2" max="2" width="28.5546875" style="18" customWidth="1"/>
    <col min="3" max="3" width="16" style="18" customWidth="1"/>
    <col min="4" max="5" width="18.33203125" style="18" customWidth="1"/>
    <col min="6" max="6" width="24" style="18" customWidth="1"/>
    <col min="7" max="16384" width="8.88671875" style="18"/>
  </cols>
  <sheetData>
    <row r="1" spans="1:8" ht="13.2" customHeight="1">
      <c r="A1" s="10" t="e" cm="1" vm="9">
        <f t="array" aca="1" ref="A1" ca="1">Deal_Name</f>
        <v>#VALUE!</v>
      </c>
      <c r="B1" s="10"/>
      <c r="C1" s="346"/>
      <c r="D1" s="346"/>
      <c r="E1" s="346"/>
      <c r="F1" s="346" t="s">
        <v>598</v>
      </c>
    </row>
    <row r="2" spans="1:8" ht="13.2" customHeight="1">
      <c r="A2" s="10"/>
      <c r="B2" s="10"/>
      <c r="C2" s="157"/>
      <c r="D2" s="157"/>
      <c r="E2" s="157"/>
      <c r="F2" s="157" t="s">
        <v>599</v>
      </c>
    </row>
    <row r="3" spans="1:8" ht="13.2" customHeight="1">
      <c r="A3" s="10"/>
      <c r="B3" s="10"/>
      <c r="C3" s="157"/>
      <c r="D3" s="157"/>
      <c r="E3" s="157"/>
      <c r="F3" s="157" t="s">
        <v>0</v>
      </c>
    </row>
    <row r="5" spans="1:8" ht="15.6">
      <c r="A5" s="268" t="s">
        <v>363</v>
      </c>
      <c r="D5" s="136" t="s">
        <v>1</v>
      </c>
      <c r="E5" s="79" t="s">
        <v>1</v>
      </c>
    </row>
    <row r="6" spans="1:8">
      <c r="B6" s="765" t="s">
        <v>1</v>
      </c>
      <c r="C6" s="8"/>
      <c r="D6" s="78" t="s">
        <v>1</v>
      </c>
      <c r="E6" s="79" t="s">
        <v>1</v>
      </c>
    </row>
    <row r="7" spans="1:8">
      <c r="B7" s="766" t="s">
        <v>140</v>
      </c>
      <c r="C7" s="524"/>
      <c r="D7" s="524"/>
      <c r="E7" s="79" t="s">
        <v>1</v>
      </c>
    </row>
    <row r="8" spans="1:8" ht="15.6">
      <c r="B8" s="23"/>
      <c r="E8" s="79"/>
    </row>
    <row r="9" spans="1:8" ht="26.4">
      <c r="B9" s="264" t="s">
        <v>141</v>
      </c>
      <c r="C9" s="133" t="s">
        <v>21</v>
      </c>
      <c r="D9" s="133" t="s">
        <v>198</v>
      </c>
      <c r="E9" s="133" t="s">
        <v>22</v>
      </c>
      <c r="F9" s="133" t="s">
        <v>361</v>
      </c>
      <c r="H9" s="374"/>
    </row>
    <row r="10" spans="1:8">
      <c r="B10" s="384" t="s">
        <v>142</v>
      </c>
      <c r="C10" s="385">
        <v>99799</v>
      </c>
      <c r="D10" s="166">
        <v>0.94572005268793768</v>
      </c>
      <c r="E10" s="302">
        <v>1000004675.3</v>
      </c>
      <c r="F10" s="166">
        <v>0.94699586633091926</v>
      </c>
    </row>
    <row r="11" spans="1:8">
      <c r="B11" s="384" t="s">
        <v>362</v>
      </c>
      <c r="C11" s="385">
        <v>5728</v>
      </c>
      <c r="D11" s="166">
        <v>5.4279947312062315E-2</v>
      </c>
      <c r="E11" s="302">
        <v>55971080.090000004</v>
      </c>
      <c r="F11" s="166">
        <v>5.3004133669080682E-2</v>
      </c>
    </row>
    <row r="12" spans="1:8">
      <c r="B12" s="259" t="s">
        <v>181</v>
      </c>
      <c r="C12" s="130">
        <v>105527</v>
      </c>
      <c r="D12" s="131">
        <v>1</v>
      </c>
      <c r="E12" s="303">
        <v>1055975755.39</v>
      </c>
      <c r="F12" s="132">
        <v>0.99999999999999989</v>
      </c>
    </row>
    <row r="13" spans="1:8" ht="15.6">
      <c r="B13" s="23"/>
      <c r="E13" s="79"/>
    </row>
    <row r="14" spans="1:8" ht="15.6">
      <c r="B14" s="23"/>
      <c r="E14" s="79"/>
    </row>
    <row r="15" spans="1:8">
      <c r="B15" s="686" t="s">
        <v>143</v>
      </c>
      <c r="C15" s="763"/>
      <c r="D15" s="764"/>
      <c r="E15" s="79"/>
    </row>
    <row r="16" spans="1:8">
      <c r="B16" s="758" t="s">
        <v>1</v>
      </c>
      <c r="C16" s="758"/>
      <c r="D16" s="78" t="s">
        <v>1</v>
      </c>
      <c r="E16" s="79" t="s">
        <v>1</v>
      </c>
    </row>
    <row r="17" spans="1:6" ht="26.4">
      <c r="B17" s="265" t="s">
        <v>141</v>
      </c>
      <c r="C17" s="133" t="s">
        <v>21</v>
      </c>
      <c r="D17" s="133" t="s">
        <v>198</v>
      </c>
      <c r="E17" s="133" t="s">
        <v>22</v>
      </c>
      <c r="F17" s="133" t="s">
        <v>361</v>
      </c>
    </row>
    <row r="18" spans="1:6">
      <c r="B18" s="384" t="s">
        <v>142</v>
      </c>
      <c r="C18" s="385">
        <v>98084</v>
      </c>
      <c r="D18" s="166">
        <v>0.94597149084736609</v>
      </c>
      <c r="E18" s="302">
        <v>797261097.90999997</v>
      </c>
      <c r="F18" s="166">
        <v>0.94739362586284737</v>
      </c>
    </row>
    <row r="19" spans="1:6">
      <c r="B19" s="384" t="s">
        <v>362</v>
      </c>
      <c r="C19" s="385">
        <v>5602</v>
      </c>
      <c r="D19" s="166">
        <v>5.4028509152633915E-2</v>
      </c>
      <c r="E19" s="302">
        <v>44269894.219999999</v>
      </c>
      <c r="F19" s="166">
        <v>5.2606374137152599E-2</v>
      </c>
    </row>
    <row r="20" spans="1:6">
      <c r="B20" s="266" t="s">
        <v>181</v>
      </c>
      <c r="C20" s="130">
        <v>103686</v>
      </c>
      <c r="D20" s="131">
        <v>1</v>
      </c>
      <c r="E20" s="303">
        <v>841530992.13</v>
      </c>
      <c r="F20" s="132">
        <v>1</v>
      </c>
    </row>
    <row r="21" spans="1:6">
      <c r="B21" s="134"/>
      <c r="C21" s="386"/>
      <c r="D21" s="134"/>
      <c r="E21" s="135"/>
    </row>
    <row r="22" spans="1:6">
      <c r="B22" s="134"/>
      <c r="C22" s="386"/>
      <c r="D22" s="134"/>
      <c r="E22" s="135"/>
    </row>
    <row r="23" spans="1:6">
      <c r="B23" s="759" t="s">
        <v>1</v>
      </c>
      <c r="C23" s="522"/>
      <c r="D23" s="135" t="s">
        <v>1</v>
      </c>
      <c r="E23" s="135" t="s">
        <v>1</v>
      </c>
    </row>
    <row r="24" spans="1:6">
      <c r="A24" s="375"/>
      <c r="B24" s="760" t="s">
        <v>399</v>
      </c>
      <c r="C24" s="761"/>
      <c r="D24" s="761"/>
      <c r="E24" s="761"/>
      <c r="F24" s="761"/>
    </row>
    <row r="25" spans="1:6">
      <c r="B25" s="762" t="s">
        <v>400</v>
      </c>
      <c r="C25" s="761"/>
      <c r="D25" s="761"/>
      <c r="E25" s="761"/>
      <c r="F25" s="761"/>
    </row>
    <row r="26" spans="1:6">
      <c r="B26" s="210" t="s">
        <v>401</v>
      </c>
      <c r="C26" s="169"/>
      <c r="D26" s="169"/>
      <c r="E26" s="211"/>
      <c r="F26" s="212"/>
    </row>
    <row r="27" spans="1:6">
      <c r="B27" s="210" t="s">
        <v>402</v>
      </c>
      <c r="C27" s="169"/>
      <c r="D27" s="169"/>
      <c r="E27" s="211"/>
      <c r="F27" s="212"/>
    </row>
    <row r="28" spans="1:6" ht="25.95" customHeight="1">
      <c r="B28" s="169"/>
      <c r="C28" s="169"/>
      <c r="D28" s="169"/>
      <c r="E28" s="169"/>
      <c r="F28" s="169"/>
    </row>
    <row r="29" spans="1:6">
      <c r="B29" s="169" t="s">
        <v>403</v>
      </c>
      <c r="C29" s="169"/>
      <c r="D29" s="169"/>
      <c r="E29" s="211"/>
      <c r="F29" s="212"/>
    </row>
    <row r="30" spans="1:6">
      <c r="B30" s="169" t="s">
        <v>404</v>
      </c>
      <c r="C30" s="169"/>
      <c r="D30" s="169"/>
      <c r="E30" s="211"/>
      <c r="F30" s="212"/>
    </row>
    <row r="31" spans="1:6">
      <c r="B31" s="169"/>
      <c r="C31" s="169"/>
      <c r="D31" s="169"/>
      <c r="E31" s="211"/>
      <c r="F31" s="212"/>
    </row>
    <row r="32" spans="1:6">
      <c r="B32" s="169" t="s">
        <v>405</v>
      </c>
      <c r="C32" s="169"/>
      <c r="D32" s="169"/>
      <c r="E32" s="211"/>
      <c r="F32" s="212"/>
    </row>
    <row r="33" spans="2:6">
      <c r="B33" s="169" t="s">
        <v>406</v>
      </c>
      <c r="C33" s="169"/>
      <c r="D33" s="169"/>
      <c r="E33" s="211"/>
      <c r="F33" s="212"/>
    </row>
  </sheetData>
  <mergeCells count="8">
    <mergeCell ref="A1:B3"/>
    <mergeCell ref="B16:C16"/>
    <mergeCell ref="B23:C23"/>
    <mergeCell ref="B24:F24"/>
    <mergeCell ref="B25:F25"/>
    <mergeCell ref="B15:D15"/>
    <mergeCell ref="B6:C6"/>
    <mergeCell ref="B7:D7"/>
  </mergeCells>
  <conditionalFormatting sqref="E18">
    <cfRule type="cellIs" dxfId="17" priority="2" operator="notEqual">
      <formula>#REF!</formula>
    </cfRule>
  </conditionalFormatting>
  <hyperlinks>
    <hyperlink ref="F3" location="'Contents'!A4" display="Index" xr:uid="{00000000-0004-0000-0E00-000000000000}"/>
  </hyperlinks>
  <pageMargins left="0.7" right="0.7" top="0.75" bottom="0.75" header="0.3" footer="0.3"/>
  <pageSetup paperSize="9" scale="83" orientation="portrait" horizontalDpi="300" verticalDpi="3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83E5-7E7F-44F7-A687-1581648445C9}">
  <sheetPr codeName="Sheet23"/>
  <dimension ref="A1:O116"/>
  <sheetViews>
    <sheetView showGridLines="0" zoomScale="90" zoomScaleNormal="90" workbookViewId="0">
      <selection sqref="A1:B3"/>
    </sheetView>
  </sheetViews>
  <sheetFormatPr baseColWidth="10" defaultColWidth="8.88671875" defaultRowHeight="13.8"/>
  <cols>
    <col min="1" max="1" width="23.6640625" style="387" bestFit="1" customWidth="1"/>
    <col min="2" max="2" width="35.6640625" style="18" bestFit="1" customWidth="1"/>
    <col min="3" max="3" width="38.6640625" style="18" bestFit="1" customWidth="1"/>
    <col min="4" max="4" width="35.6640625" style="18" bestFit="1" customWidth="1"/>
    <col min="5" max="5" width="38.6640625" style="18" bestFit="1" customWidth="1"/>
    <col min="6" max="6" width="34.5546875" style="18" hidden="1" customWidth="1"/>
    <col min="7" max="7" width="37.5546875" style="18" hidden="1" customWidth="1"/>
    <col min="8" max="8" width="35.5546875" style="18" bestFit="1" customWidth="1"/>
    <col min="9" max="9" width="37.6640625" style="18" bestFit="1" customWidth="1"/>
    <col min="10" max="16384" width="8.88671875" style="18"/>
  </cols>
  <sheetData>
    <row r="1" spans="1:15" ht="13.2" customHeight="1">
      <c r="A1" s="10" t="e" cm="1" vm="9">
        <f t="array" aca="1" ref="A1" ca="1">Deal_Name</f>
        <v>#VALUE!</v>
      </c>
      <c r="B1" s="10"/>
      <c r="C1" s="157"/>
      <c r="D1" s="157"/>
      <c r="E1" s="157" t="s">
        <v>598</v>
      </c>
      <c r="I1"/>
      <c r="J1"/>
      <c r="K1"/>
      <c r="L1"/>
      <c r="M1"/>
      <c r="N1"/>
      <c r="O1"/>
    </row>
    <row r="2" spans="1:15" ht="13.2" customHeight="1">
      <c r="A2" s="10"/>
      <c r="B2" s="10"/>
      <c r="C2" s="347"/>
      <c r="D2" s="347"/>
      <c r="E2" s="347" t="s">
        <v>599</v>
      </c>
      <c r="I2"/>
      <c r="J2"/>
      <c r="K2"/>
      <c r="L2"/>
      <c r="M2"/>
      <c r="N2"/>
      <c r="O2"/>
    </row>
    <row r="3" spans="1:15" ht="13.2" customHeight="1">
      <c r="A3" s="10"/>
      <c r="B3" s="10"/>
      <c r="C3" s="157"/>
      <c r="D3" s="157"/>
      <c r="E3" s="157" t="s">
        <v>0</v>
      </c>
      <c r="I3"/>
      <c r="J3"/>
      <c r="K3"/>
      <c r="L3"/>
      <c r="M3"/>
      <c r="N3"/>
      <c r="O3"/>
    </row>
    <row r="4" spans="1:15" ht="14.4">
      <c r="I4"/>
      <c r="J4"/>
      <c r="K4"/>
      <c r="L4"/>
      <c r="M4"/>
      <c r="N4"/>
      <c r="O4"/>
    </row>
    <row r="5" spans="1:15" ht="15.6">
      <c r="A5" s="341" t="s">
        <v>446</v>
      </c>
      <c r="G5" s="374"/>
      <c r="I5"/>
      <c r="J5"/>
      <c r="K5"/>
      <c r="L5"/>
      <c r="M5"/>
      <c r="N5"/>
      <c r="O5"/>
    </row>
    <row r="6" spans="1:15" ht="14.4">
      <c r="I6"/>
      <c r="J6"/>
      <c r="K6"/>
      <c r="L6"/>
      <c r="M6"/>
      <c r="N6"/>
      <c r="O6"/>
    </row>
    <row r="7" spans="1:15" ht="14.4">
      <c r="A7" s="342" t="s">
        <v>387</v>
      </c>
      <c r="B7" s="767" t="s">
        <v>54</v>
      </c>
      <c r="C7" s="767"/>
      <c r="D7" s="767" t="s">
        <v>55</v>
      </c>
      <c r="E7" s="767"/>
      <c r="I7"/>
      <c r="J7"/>
      <c r="K7"/>
      <c r="L7"/>
      <c r="M7"/>
      <c r="N7"/>
      <c r="O7"/>
    </row>
    <row r="8" spans="1:15" ht="14.4">
      <c r="A8" s="343" t="s">
        <v>388</v>
      </c>
      <c r="B8" s="158" t="s">
        <v>753</v>
      </c>
      <c r="C8" s="159" t="s">
        <v>754</v>
      </c>
      <c r="D8" s="160" t="s">
        <v>755</v>
      </c>
      <c r="E8" s="159" t="s">
        <v>756</v>
      </c>
      <c r="I8"/>
      <c r="J8"/>
      <c r="K8"/>
      <c r="L8"/>
      <c r="M8"/>
      <c r="N8"/>
      <c r="O8"/>
    </row>
    <row r="9" spans="1:15" ht="14.4">
      <c r="A9" s="344" t="s">
        <v>391</v>
      </c>
      <c r="B9" s="161" t="s">
        <v>389</v>
      </c>
      <c r="C9" s="162" t="s">
        <v>390</v>
      </c>
      <c r="D9" s="161" t="s">
        <v>389</v>
      </c>
      <c r="E9" s="162" t="s">
        <v>390</v>
      </c>
      <c r="I9"/>
      <c r="J9"/>
      <c r="K9"/>
      <c r="L9"/>
      <c r="M9"/>
      <c r="N9"/>
      <c r="O9"/>
    </row>
    <row r="10" spans="1:15" ht="14.4">
      <c r="A10" s="174" t="s">
        <v>453</v>
      </c>
      <c r="B10" s="333">
        <v>954000000</v>
      </c>
      <c r="C10" s="378" t="s">
        <v>50</v>
      </c>
      <c r="D10" s="333">
        <v>18000000</v>
      </c>
      <c r="E10" s="378" t="s">
        <v>50</v>
      </c>
      <c r="I10"/>
      <c r="J10"/>
      <c r="K10"/>
      <c r="L10"/>
      <c r="M10"/>
      <c r="N10"/>
      <c r="O10"/>
    </row>
    <row r="11" spans="1:15" ht="39" hidden="1" customHeight="1">
      <c r="A11" s="952"/>
      <c r="B11" s="953" t="s">
        <v>702</v>
      </c>
      <c r="C11" s="953"/>
      <c r="D11" s="953"/>
      <c r="E11" s="953"/>
      <c r="F11" s="953"/>
      <c r="G11" s="953"/>
      <c r="I11"/>
      <c r="J11"/>
      <c r="K11"/>
      <c r="L11"/>
      <c r="M11"/>
      <c r="N11"/>
      <c r="O11"/>
    </row>
    <row r="12" spans="1:15" ht="18" hidden="1" customHeight="1">
      <c r="A12" s="952"/>
      <c r="B12" s="953" t="s">
        <v>498</v>
      </c>
      <c r="C12" s="953"/>
      <c r="D12" s="953" t="s">
        <v>499</v>
      </c>
      <c r="E12" s="953"/>
      <c r="F12" s="953" t="s">
        <v>587</v>
      </c>
      <c r="G12" s="953"/>
      <c r="I12"/>
      <c r="J12"/>
      <c r="K12"/>
      <c r="L12"/>
      <c r="M12"/>
      <c r="N12"/>
      <c r="O12"/>
    </row>
    <row r="13" spans="1:15" ht="24" hidden="1" customHeight="1">
      <c r="A13" s="954" t="s">
        <v>703</v>
      </c>
      <c r="B13" s="953" t="s">
        <v>392</v>
      </c>
      <c r="C13" s="953" t="s">
        <v>393</v>
      </c>
      <c r="D13" s="953" t="s">
        <v>392</v>
      </c>
      <c r="E13" s="953" t="s">
        <v>393</v>
      </c>
      <c r="F13" s="953" t="s">
        <v>392</v>
      </c>
      <c r="G13" s="953" t="s">
        <v>393</v>
      </c>
      <c r="I13"/>
      <c r="J13"/>
      <c r="K13"/>
      <c r="L13"/>
      <c r="M13"/>
      <c r="N13"/>
      <c r="O13"/>
    </row>
    <row r="14" spans="1:15" ht="14.4">
      <c r="A14" s="955">
        <v>45494</v>
      </c>
      <c r="B14" s="956">
        <v>920081197.79999995</v>
      </c>
      <c r="C14" s="956">
        <v>0</v>
      </c>
      <c r="D14" s="956">
        <v>18000000</v>
      </c>
      <c r="E14" s="956">
        <v>0</v>
      </c>
      <c r="F14" s="956">
        <v>19284485.550000001</v>
      </c>
      <c r="G14" s="956">
        <v>0</v>
      </c>
      <c r="I14"/>
      <c r="J14"/>
      <c r="K14"/>
      <c r="L14"/>
      <c r="M14"/>
      <c r="N14"/>
      <c r="O14"/>
    </row>
    <row r="15" spans="1:15" ht="14.4">
      <c r="A15" s="957">
        <v>45525</v>
      </c>
      <c r="B15" s="958">
        <v>886268098.79999995</v>
      </c>
      <c r="C15" s="958">
        <v>0</v>
      </c>
      <c r="D15" s="958">
        <v>18000000</v>
      </c>
      <c r="E15" s="958">
        <v>0</v>
      </c>
      <c r="F15" s="958">
        <v>18969065.170000002</v>
      </c>
      <c r="G15" s="958">
        <v>0</v>
      </c>
      <c r="I15"/>
      <c r="J15"/>
      <c r="K15"/>
      <c r="L15"/>
      <c r="M15"/>
      <c r="N15"/>
      <c r="O15"/>
    </row>
    <row r="16" spans="1:15" ht="14.4">
      <c r="A16" s="955">
        <v>45558</v>
      </c>
      <c r="B16" s="956">
        <v>852307034.39999998</v>
      </c>
      <c r="C16" s="956">
        <v>0</v>
      </c>
      <c r="D16" s="956">
        <v>18000000</v>
      </c>
      <c r="E16" s="956">
        <v>0</v>
      </c>
      <c r="F16" s="956">
        <v>18659268.710000001</v>
      </c>
      <c r="G16" s="956">
        <v>0</v>
      </c>
      <c r="I16"/>
      <c r="J16"/>
      <c r="K16"/>
      <c r="L16"/>
      <c r="M16"/>
      <c r="N16"/>
      <c r="O16"/>
    </row>
    <row r="17" spans="1:15" ht="14.4">
      <c r="A17" s="957">
        <v>45586</v>
      </c>
      <c r="B17" s="958">
        <v>817620834.60000002</v>
      </c>
      <c r="C17" s="958">
        <v>0</v>
      </c>
      <c r="D17" s="958">
        <v>18000000</v>
      </c>
      <c r="E17" s="958">
        <v>0</v>
      </c>
      <c r="F17" s="958">
        <v>18323401.43</v>
      </c>
      <c r="G17" s="958">
        <v>0</v>
      </c>
      <c r="I17"/>
      <c r="J17"/>
      <c r="K17"/>
      <c r="L17"/>
      <c r="M17"/>
      <c r="N17"/>
      <c r="O17"/>
    </row>
    <row r="18" spans="1:15" ht="14.4">
      <c r="A18" s="955">
        <v>45617</v>
      </c>
      <c r="B18" s="956">
        <v>783471927.60000002</v>
      </c>
      <c r="C18" s="956">
        <v>0</v>
      </c>
      <c r="D18" s="956">
        <v>18000000</v>
      </c>
      <c r="E18" s="956">
        <v>0</v>
      </c>
      <c r="F18" s="956">
        <v>18027553.390000001</v>
      </c>
      <c r="G18" s="956">
        <v>0</v>
      </c>
      <c r="I18"/>
      <c r="J18"/>
      <c r="K18"/>
      <c r="L18"/>
      <c r="M18"/>
      <c r="N18"/>
      <c r="O18"/>
    </row>
    <row r="19" spans="1:15" ht="14.4">
      <c r="A19" s="957">
        <v>45649</v>
      </c>
      <c r="B19" s="958">
        <v>749571251.39999998</v>
      </c>
      <c r="C19" s="958">
        <v>0</v>
      </c>
      <c r="D19" s="958">
        <v>18000000</v>
      </c>
      <c r="E19" s="958">
        <v>0</v>
      </c>
      <c r="F19" s="958">
        <v>18106794.5</v>
      </c>
      <c r="G19" s="958">
        <v>0</v>
      </c>
      <c r="I19"/>
      <c r="J19"/>
      <c r="K19"/>
      <c r="L19"/>
      <c r="M19"/>
      <c r="N19"/>
      <c r="O19"/>
    </row>
    <row r="20" spans="1:15" ht="14.4">
      <c r="A20" s="955">
        <v>45678</v>
      </c>
      <c r="B20" s="956">
        <v>0</v>
      </c>
      <c r="C20" s="956">
        <v>713032097.39999998</v>
      </c>
      <c r="D20" s="956">
        <v>0</v>
      </c>
      <c r="E20" s="956">
        <v>18000000</v>
      </c>
      <c r="F20" s="956">
        <v>0</v>
      </c>
      <c r="G20" s="956">
        <v>18179564.199999999</v>
      </c>
      <c r="I20"/>
      <c r="J20"/>
      <c r="K20"/>
      <c r="L20"/>
      <c r="M20"/>
      <c r="N20"/>
      <c r="O20"/>
    </row>
    <row r="21" spans="1:15" ht="14.4">
      <c r="A21" s="957">
        <v>45709</v>
      </c>
      <c r="B21" s="958">
        <v>0</v>
      </c>
      <c r="C21" s="958">
        <v>677266732.79999995</v>
      </c>
      <c r="D21" s="958">
        <v>0</v>
      </c>
      <c r="E21" s="958">
        <v>18000000</v>
      </c>
      <c r="F21" s="958">
        <v>0</v>
      </c>
      <c r="G21" s="958">
        <v>18257665.120000001</v>
      </c>
      <c r="I21"/>
      <c r="J21"/>
      <c r="K21"/>
      <c r="L21"/>
      <c r="M21"/>
      <c r="N21"/>
      <c r="O21"/>
    </row>
    <row r="22" spans="1:15" ht="14.4">
      <c r="A22" s="955">
        <v>45737</v>
      </c>
      <c r="B22" s="956">
        <v>0</v>
      </c>
      <c r="C22" s="956">
        <v>641786900.39999998</v>
      </c>
      <c r="D22" s="956">
        <v>0</v>
      </c>
      <c r="E22" s="956">
        <v>18000000</v>
      </c>
      <c r="F22" s="956">
        <v>0</v>
      </c>
      <c r="G22" s="956">
        <v>18328510.949999999</v>
      </c>
      <c r="I22"/>
      <c r="J22"/>
      <c r="K22"/>
      <c r="L22"/>
      <c r="M22"/>
      <c r="N22"/>
      <c r="O22"/>
    </row>
    <row r="23" spans="1:15" ht="14.4">
      <c r="A23" s="957">
        <v>45769</v>
      </c>
      <c r="B23" s="958">
        <v>0</v>
      </c>
      <c r="C23" s="958">
        <v>606631809.60000002</v>
      </c>
      <c r="D23" s="958">
        <v>0</v>
      </c>
      <c r="E23" s="958">
        <v>18000000</v>
      </c>
      <c r="F23" s="958">
        <v>0</v>
      </c>
      <c r="G23" s="958">
        <v>18409791.789999999</v>
      </c>
      <c r="I23"/>
      <c r="J23"/>
      <c r="K23"/>
      <c r="L23"/>
      <c r="M23"/>
      <c r="N23"/>
      <c r="O23"/>
    </row>
    <row r="24" spans="1:15" ht="14.4">
      <c r="A24" s="955">
        <v>45798</v>
      </c>
      <c r="B24" s="956">
        <v>0</v>
      </c>
      <c r="C24" s="956">
        <v>571780377</v>
      </c>
      <c r="D24" s="956">
        <v>0</v>
      </c>
      <c r="E24" s="956">
        <v>18000000</v>
      </c>
      <c r="F24" s="956">
        <v>0</v>
      </c>
      <c r="G24" s="956">
        <v>18483779.210000001</v>
      </c>
      <c r="I24"/>
      <c r="J24"/>
      <c r="K24"/>
      <c r="L24"/>
      <c r="M24"/>
      <c r="N24"/>
      <c r="O24"/>
    </row>
    <row r="25" spans="1:15" ht="14.4">
      <c r="A25" s="957">
        <v>45832</v>
      </c>
      <c r="B25" s="958">
        <v>0</v>
      </c>
      <c r="C25" s="958">
        <v>537262653.60000002</v>
      </c>
      <c r="D25" s="958">
        <v>0</v>
      </c>
      <c r="E25" s="958">
        <v>18000000</v>
      </c>
      <c r="F25" s="958">
        <v>0</v>
      </c>
      <c r="G25" s="958">
        <v>18570871.699999999</v>
      </c>
      <c r="I25"/>
      <c r="J25"/>
      <c r="K25"/>
      <c r="L25"/>
      <c r="M25"/>
      <c r="N25"/>
      <c r="O25"/>
    </row>
    <row r="26" spans="1:15" ht="14.4">
      <c r="A26" s="955">
        <v>45859</v>
      </c>
      <c r="B26" s="956">
        <v>0</v>
      </c>
      <c r="C26" s="956">
        <v>503109835.19999999</v>
      </c>
      <c r="D26" s="956">
        <v>0</v>
      </c>
      <c r="E26" s="956">
        <v>18000000</v>
      </c>
      <c r="F26" s="956">
        <v>0</v>
      </c>
      <c r="G26" s="956">
        <v>18640359.260000002</v>
      </c>
      <c r="I26"/>
      <c r="J26"/>
      <c r="K26"/>
      <c r="L26"/>
      <c r="M26"/>
      <c r="N26"/>
      <c r="O26"/>
    </row>
    <row r="27" spans="1:15" ht="14.4">
      <c r="A27" s="957">
        <v>45890</v>
      </c>
      <c r="B27" s="958">
        <v>0</v>
      </c>
      <c r="C27" s="958">
        <v>469304749.80000001</v>
      </c>
      <c r="D27" s="958">
        <v>0</v>
      </c>
      <c r="E27" s="958">
        <v>18000000</v>
      </c>
      <c r="F27" s="958">
        <v>0</v>
      </c>
      <c r="G27" s="958">
        <v>18720439.800000001</v>
      </c>
      <c r="I27"/>
      <c r="J27"/>
      <c r="K27"/>
      <c r="L27"/>
      <c r="M27"/>
      <c r="N27"/>
      <c r="O27"/>
    </row>
    <row r="28" spans="1:15" ht="14.4">
      <c r="A28" s="955">
        <v>45922</v>
      </c>
      <c r="B28" s="956">
        <v>0</v>
      </c>
      <c r="C28" s="956">
        <v>435985155</v>
      </c>
      <c r="D28" s="956">
        <v>0</v>
      </c>
      <c r="E28" s="956">
        <v>18000000</v>
      </c>
      <c r="F28" s="956">
        <v>0</v>
      </c>
      <c r="G28" s="956">
        <v>18803458.710000001</v>
      </c>
      <c r="I28"/>
      <c r="J28"/>
      <c r="K28"/>
      <c r="L28"/>
      <c r="M28"/>
      <c r="N28"/>
      <c r="O28"/>
    </row>
    <row r="29" spans="1:15" ht="14.4">
      <c r="A29" s="957">
        <v>45951</v>
      </c>
      <c r="B29" s="958">
        <v>0</v>
      </c>
      <c r="C29" s="958">
        <v>403197319.80000001</v>
      </c>
      <c r="D29" s="958">
        <v>0</v>
      </c>
      <c r="E29" s="958">
        <v>18000000</v>
      </c>
      <c r="F29" s="958">
        <v>0</v>
      </c>
      <c r="G29" s="958">
        <v>18879028.239999998</v>
      </c>
      <c r="I29"/>
      <c r="J29"/>
      <c r="K29"/>
      <c r="L29"/>
      <c r="M29"/>
      <c r="N29"/>
      <c r="O29"/>
    </row>
    <row r="30" spans="1:15" ht="14.4">
      <c r="A30" s="955">
        <v>45982</v>
      </c>
      <c r="B30" s="956">
        <v>0</v>
      </c>
      <c r="C30" s="956">
        <v>370971295.19999999</v>
      </c>
      <c r="D30" s="956">
        <v>0</v>
      </c>
      <c r="E30" s="956">
        <v>18000000</v>
      </c>
      <c r="F30" s="956">
        <v>0</v>
      </c>
      <c r="G30" s="956">
        <v>18960134.120000001</v>
      </c>
      <c r="I30"/>
      <c r="J30"/>
      <c r="K30"/>
      <c r="L30"/>
      <c r="M30"/>
      <c r="N30"/>
      <c r="O30"/>
    </row>
    <row r="31" spans="1:15" ht="14.4">
      <c r="A31" s="957">
        <v>46013</v>
      </c>
      <c r="B31" s="958">
        <v>0</v>
      </c>
      <c r="C31" s="958">
        <v>339493588.19999999</v>
      </c>
      <c r="D31" s="958">
        <v>0</v>
      </c>
      <c r="E31" s="958">
        <v>18000000</v>
      </c>
      <c r="F31" s="958">
        <v>0</v>
      </c>
      <c r="G31" s="958">
        <v>19041588.440000001</v>
      </c>
      <c r="I31"/>
      <c r="J31"/>
      <c r="K31"/>
      <c r="L31"/>
      <c r="M31"/>
      <c r="N31"/>
      <c r="O31"/>
    </row>
    <row r="32" spans="1:15" ht="14.4">
      <c r="A32" s="955">
        <v>46043</v>
      </c>
      <c r="B32" s="956">
        <v>0</v>
      </c>
      <c r="C32" s="956">
        <v>309068429.39999998</v>
      </c>
      <c r="D32" s="956">
        <v>0</v>
      </c>
      <c r="E32" s="956">
        <v>18000000</v>
      </c>
      <c r="F32" s="956">
        <v>0</v>
      </c>
      <c r="G32" s="956">
        <v>19120753.84</v>
      </c>
      <c r="I32"/>
      <c r="J32"/>
      <c r="K32"/>
      <c r="L32"/>
      <c r="M32"/>
      <c r="N32"/>
      <c r="O32"/>
    </row>
    <row r="33" spans="1:15" ht="14.4">
      <c r="A33" s="957">
        <v>46076</v>
      </c>
      <c r="B33" s="958">
        <v>0</v>
      </c>
      <c r="C33" s="958">
        <v>282811392</v>
      </c>
      <c r="D33" s="958">
        <v>0</v>
      </c>
      <c r="E33" s="958">
        <v>18000000</v>
      </c>
      <c r="F33" s="958">
        <v>0</v>
      </c>
      <c r="G33" s="958">
        <v>16284278.59</v>
      </c>
      <c r="I33"/>
      <c r="J33"/>
      <c r="K33"/>
      <c r="L33"/>
      <c r="M33"/>
      <c r="N33"/>
      <c r="O33"/>
    </row>
    <row r="34" spans="1:15">
      <c r="A34" s="955">
        <v>46104</v>
      </c>
      <c r="B34" s="956">
        <v>0</v>
      </c>
      <c r="C34" s="956">
        <v>258538006.80000001</v>
      </c>
      <c r="D34" s="956">
        <v>0</v>
      </c>
      <c r="E34" s="956">
        <v>17285970.600000001</v>
      </c>
      <c r="F34" s="956">
        <v>0</v>
      </c>
      <c r="G34" s="956">
        <v>9675976.5800000001</v>
      </c>
    </row>
    <row r="35" spans="1:15">
      <c r="A35" s="957">
        <v>46133</v>
      </c>
      <c r="B35" s="958">
        <v>0</v>
      </c>
      <c r="C35" s="958">
        <v>235282825.80000001</v>
      </c>
      <c r="D35" s="958">
        <v>0</v>
      </c>
      <c r="E35" s="958">
        <v>15731118</v>
      </c>
      <c r="F35" s="958">
        <v>0</v>
      </c>
      <c r="G35" s="958">
        <v>5086985.22</v>
      </c>
    </row>
    <row r="36" spans="1:15">
      <c r="A36" s="955">
        <v>46163</v>
      </c>
      <c r="B36" s="956">
        <v>0</v>
      </c>
      <c r="C36" s="956">
        <v>212805727.19999999</v>
      </c>
      <c r="D36" s="956">
        <v>0</v>
      </c>
      <c r="E36" s="956">
        <v>14228285.4</v>
      </c>
      <c r="F36" s="956">
        <v>0</v>
      </c>
      <c r="G36" s="956">
        <v>650764.06000000006</v>
      </c>
    </row>
    <row r="37" spans="1:15">
      <c r="A37" s="957">
        <v>46195</v>
      </c>
      <c r="B37" s="958">
        <v>0</v>
      </c>
      <c r="C37" s="958">
        <v>191168434.80000001</v>
      </c>
      <c r="D37" s="958">
        <v>0</v>
      </c>
      <c r="E37" s="958">
        <v>12781611</v>
      </c>
      <c r="F37" s="958">
        <v>0</v>
      </c>
      <c r="G37" s="958">
        <v>0</v>
      </c>
    </row>
    <row r="38" spans="1:15">
      <c r="A38" s="955">
        <v>46224</v>
      </c>
      <c r="B38" s="956">
        <v>0</v>
      </c>
      <c r="C38" s="956">
        <v>170472549.59999999</v>
      </c>
      <c r="D38" s="956">
        <v>0</v>
      </c>
      <c r="E38" s="956">
        <v>11397870</v>
      </c>
      <c r="F38" s="956">
        <v>0</v>
      </c>
      <c r="G38" s="956">
        <v>0</v>
      </c>
    </row>
    <row r="39" spans="1:15">
      <c r="A39" s="957">
        <v>46255</v>
      </c>
      <c r="B39" s="958">
        <v>0</v>
      </c>
      <c r="C39" s="958">
        <v>150758425.80000001</v>
      </c>
      <c r="D39" s="958">
        <v>0</v>
      </c>
      <c r="E39" s="958">
        <v>10079776.800000001</v>
      </c>
      <c r="F39" s="958">
        <v>0</v>
      </c>
      <c r="G39" s="958">
        <v>0</v>
      </c>
    </row>
    <row r="40" spans="1:15">
      <c r="A40" s="955">
        <v>46286</v>
      </c>
      <c r="B40" s="956">
        <v>0</v>
      </c>
      <c r="C40" s="956">
        <v>132507833.40000001</v>
      </c>
      <c r="D40" s="956">
        <v>0</v>
      </c>
      <c r="E40" s="956">
        <v>8859535.1999999993</v>
      </c>
      <c r="F40" s="956">
        <v>0</v>
      </c>
      <c r="G40" s="956">
        <v>0</v>
      </c>
    </row>
    <row r="41" spans="1:15">
      <c r="A41" s="957">
        <v>46316</v>
      </c>
      <c r="B41" s="958">
        <v>0</v>
      </c>
      <c r="C41" s="958">
        <v>115450027.2</v>
      </c>
      <c r="D41" s="958">
        <v>0</v>
      </c>
      <c r="E41" s="958">
        <v>7719039</v>
      </c>
      <c r="F41" s="958">
        <v>0</v>
      </c>
      <c r="G41" s="958">
        <v>0</v>
      </c>
    </row>
    <row r="42" spans="1:15">
      <c r="A42" s="955">
        <v>46349</v>
      </c>
      <c r="B42" s="956">
        <v>0</v>
      </c>
      <c r="C42" s="956">
        <v>99585198</v>
      </c>
      <c r="D42" s="956">
        <v>0</v>
      </c>
      <c r="E42" s="956">
        <v>6658313.4000000004</v>
      </c>
      <c r="F42" s="956">
        <v>0</v>
      </c>
      <c r="G42" s="956">
        <v>0</v>
      </c>
    </row>
    <row r="43" spans="1:15">
      <c r="A43" s="957">
        <v>46377</v>
      </c>
      <c r="B43" s="958">
        <v>0</v>
      </c>
      <c r="C43" s="958">
        <v>0</v>
      </c>
      <c r="D43" s="958">
        <v>0</v>
      </c>
      <c r="E43" s="958">
        <v>0</v>
      </c>
      <c r="F43" s="958">
        <v>0</v>
      </c>
      <c r="G43" s="958">
        <v>0</v>
      </c>
    </row>
    <row r="44" spans="1:15" ht="14.4">
      <c r="A44"/>
      <c r="B44"/>
      <c r="C44"/>
      <c r="D44"/>
      <c r="E44"/>
    </row>
    <row r="45" spans="1:15" ht="14.4">
      <c r="A45"/>
      <c r="B45"/>
      <c r="C45"/>
      <c r="D45"/>
      <c r="E45"/>
    </row>
    <row r="46" spans="1:15" ht="14.4">
      <c r="A46"/>
      <c r="B46"/>
      <c r="C46"/>
      <c r="D46"/>
      <c r="E46"/>
    </row>
    <row r="47" spans="1:15" ht="14.4">
      <c r="A47"/>
      <c r="B47"/>
      <c r="C47"/>
      <c r="D47"/>
      <c r="E47"/>
    </row>
    <row r="48" spans="1:15" ht="14.4">
      <c r="A48"/>
      <c r="B48"/>
      <c r="C48"/>
      <c r="D48"/>
      <c r="E48"/>
    </row>
    <row r="49" spans="1:5" ht="14.4">
      <c r="A49"/>
      <c r="B49"/>
      <c r="C49"/>
      <c r="D49"/>
      <c r="E49"/>
    </row>
    <row r="50" spans="1:5" ht="14.4">
      <c r="A50"/>
      <c r="B50"/>
      <c r="C50"/>
      <c r="D50"/>
      <c r="E50"/>
    </row>
    <row r="51" spans="1:5" ht="14.4">
      <c r="A51"/>
      <c r="B51"/>
      <c r="C51"/>
      <c r="D51"/>
      <c r="E51"/>
    </row>
    <row r="52" spans="1:5" ht="14.4">
      <c r="A52"/>
      <c r="B52"/>
      <c r="C52"/>
      <c r="D52"/>
      <c r="E52"/>
    </row>
    <row r="53" spans="1:5" ht="14.4">
      <c r="A53"/>
      <c r="B53"/>
      <c r="C53"/>
      <c r="D53"/>
      <c r="E53"/>
    </row>
    <row r="54" spans="1:5" ht="14.4">
      <c r="A54"/>
      <c r="B54"/>
      <c r="C54"/>
      <c r="D54"/>
      <c r="E54"/>
    </row>
    <row r="55" spans="1:5" ht="14.4">
      <c r="A55"/>
      <c r="B55"/>
      <c r="C55"/>
      <c r="D55"/>
      <c r="E55"/>
    </row>
    <row r="56" spans="1:5" ht="14.4">
      <c r="A56"/>
      <c r="B56"/>
      <c r="C56"/>
      <c r="D56"/>
      <c r="E56"/>
    </row>
    <row r="57" spans="1:5" ht="14.4">
      <c r="A57"/>
      <c r="B57"/>
      <c r="C57"/>
      <c r="D57"/>
      <c r="E57"/>
    </row>
    <row r="58" spans="1:5" ht="14.4">
      <c r="A58"/>
      <c r="B58"/>
      <c r="C58"/>
      <c r="D58"/>
      <c r="E58"/>
    </row>
    <row r="59" spans="1:5" ht="14.4">
      <c r="A59"/>
      <c r="B59"/>
      <c r="C59"/>
      <c r="D59"/>
      <c r="E59"/>
    </row>
    <row r="60" spans="1:5" ht="14.4">
      <c r="A60"/>
      <c r="B60"/>
      <c r="C60"/>
      <c r="D60"/>
      <c r="E60"/>
    </row>
    <row r="61" spans="1:5" ht="14.4">
      <c r="A61"/>
      <c r="B61"/>
      <c r="C61"/>
      <c r="D61"/>
      <c r="E61"/>
    </row>
    <row r="62" spans="1:5" ht="14.4">
      <c r="A62"/>
      <c r="B62"/>
      <c r="C62"/>
      <c r="D62"/>
      <c r="E62"/>
    </row>
    <row r="63" spans="1:5" ht="14.4">
      <c r="A63"/>
      <c r="B63"/>
      <c r="C63"/>
      <c r="D63"/>
      <c r="E63"/>
    </row>
    <row r="64" spans="1:5" ht="14.4">
      <c r="A64"/>
      <c r="B64"/>
      <c r="C64"/>
      <c r="D64"/>
      <c r="E64"/>
    </row>
    <row r="65" spans="1:5" ht="14.4">
      <c r="A65"/>
      <c r="B65"/>
      <c r="C65"/>
      <c r="D65"/>
      <c r="E65"/>
    </row>
    <row r="66" spans="1:5" ht="14.4">
      <c r="A66"/>
      <c r="B66"/>
      <c r="C66"/>
      <c r="D66"/>
      <c r="E66"/>
    </row>
    <row r="67" spans="1:5" ht="14.4">
      <c r="A67"/>
      <c r="B67"/>
      <c r="C67"/>
      <c r="D67"/>
      <c r="E67"/>
    </row>
    <row r="68" spans="1:5" ht="14.4">
      <c r="A68"/>
      <c r="B68"/>
      <c r="C68"/>
      <c r="D68"/>
      <c r="E68"/>
    </row>
    <row r="69" spans="1:5" ht="14.4">
      <c r="A69"/>
      <c r="B69"/>
      <c r="C69"/>
      <c r="D69"/>
      <c r="E69"/>
    </row>
    <row r="70" spans="1:5" ht="14.4">
      <c r="A70"/>
      <c r="B70"/>
      <c r="C70"/>
      <c r="D70"/>
      <c r="E70"/>
    </row>
    <row r="71" spans="1:5" ht="14.4">
      <c r="A71"/>
      <c r="B71"/>
      <c r="C71"/>
      <c r="D71"/>
      <c r="E71"/>
    </row>
    <row r="72" spans="1:5" ht="14.4">
      <c r="A72"/>
      <c r="B72"/>
      <c r="C72"/>
      <c r="D72"/>
      <c r="E72"/>
    </row>
    <row r="73" spans="1:5" ht="14.4">
      <c r="A73"/>
      <c r="B73"/>
      <c r="C73"/>
      <c r="D73"/>
      <c r="E73"/>
    </row>
    <row r="74" spans="1:5" ht="14.4">
      <c r="A74"/>
      <c r="B74"/>
      <c r="C74"/>
      <c r="D74"/>
      <c r="E74"/>
    </row>
    <row r="75" spans="1:5" ht="14.4">
      <c r="A75"/>
      <c r="B75"/>
      <c r="C75"/>
      <c r="D75"/>
      <c r="E75"/>
    </row>
    <row r="76" spans="1:5" ht="14.4">
      <c r="A76"/>
      <c r="B76"/>
      <c r="C76"/>
      <c r="D76"/>
      <c r="E76"/>
    </row>
    <row r="77" spans="1:5" ht="14.4">
      <c r="A77"/>
      <c r="B77"/>
      <c r="C77"/>
      <c r="D77"/>
      <c r="E77"/>
    </row>
    <row r="78" spans="1:5" ht="14.4">
      <c r="A78"/>
      <c r="B78"/>
      <c r="C78"/>
      <c r="D78"/>
      <c r="E78"/>
    </row>
    <row r="79" spans="1:5" ht="14.4">
      <c r="A79"/>
      <c r="B79"/>
      <c r="C79"/>
      <c r="D79"/>
      <c r="E79"/>
    </row>
    <row r="80" spans="1:5" ht="14.4">
      <c r="A80"/>
      <c r="B80"/>
      <c r="C80"/>
      <c r="D80"/>
      <c r="E80"/>
    </row>
    <row r="81" spans="1:5" ht="14.4">
      <c r="A81"/>
      <c r="B81"/>
      <c r="C81"/>
      <c r="D81"/>
      <c r="E81"/>
    </row>
    <row r="82" spans="1:5" ht="14.4">
      <c r="A82"/>
      <c r="B82"/>
      <c r="C82"/>
      <c r="D82"/>
      <c r="E82"/>
    </row>
    <row r="83" spans="1:5" ht="14.4">
      <c r="A83"/>
      <c r="B83"/>
      <c r="C83"/>
      <c r="D83"/>
      <c r="E83"/>
    </row>
    <row r="84" spans="1:5" ht="14.4">
      <c r="A84"/>
      <c r="B84"/>
      <c r="C84"/>
      <c r="D84"/>
      <c r="E84"/>
    </row>
    <row r="85" spans="1:5" ht="14.4">
      <c r="A85"/>
      <c r="B85"/>
      <c r="C85"/>
      <c r="D85"/>
      <c r="E85"/>
    </row>
    <row r="86" spans="1:5" ht="14.4">
      <c r="A86"/>
      <c r="B86"/>
      <c r="C86"/>
      <c r="D86"/>
      <c r="E86"/>
    </row>
    <row r="87" spans="1:5" ht="14.4">
      <c r="A87"/>
      <c r="B87"/>
      <c r="C87"/>
      <c r="D87"/>
      <c r="E87"/>
    </row>
    <row r="88" spans="1:5" ht="14.4">
      <c r="A88"/>
      <c r="B88"/>
      <c r="C88"/>
      <c r="D88"/>
      <c r="E88"/>
    </row>
    <row r="89" spans="1:5" ht="14.4">
      <c r="A89"/>
      <c r="B89"/>
      <c r="C89"/>
      <c r="D89"/>
      <c r="E89"/>
    </row>
    <row r="90" spans="1:5" ht="14.4">
      <c r="A90"/>
      <c r="B90"/>
      <c r="C90"/>
      <c r="D90"/>
      <c r="E90"/>
    </row>
    <row r="91" spans="1:5" ht="14.4">
      <c r="A91"/>
      <c r="B91"/>
      <c r="C91"/>
      <c r="D91"/>
      <c r="E91"/>
    </row>
    <row r="92" spans="1:5" ht="14.4">
      <c r="A92"/>
      <c r="B92"/>
      <c r="C92"/>
      <c r="D92"/>
      <c r="E92"/>
    </row>
    <row r="93" spans="1:5" ht="14.4">
      <c r="A93"/>
      <c r="B93"/>
      <c r="C93"/>
      <c r="D93"/>
      <c r="E93"/>
    </row>
    <row r="94" spans="1:5" ht="14.4">
      <c r="A94"/>
      <c r="B94"/>
      <c r="C94"/>
      <c r="D94"/>
      <c r="E94"/>
    </row>
    <row r="95" spans="1:5" ht="14.4">
      <c r="A95"/>
      <c r="B95"/>
      <c r="C95"/>
      <c r="D95"/>
      <c r="E95"/>
    </row>
    <row r="96" spans="1:5" ht="14.4">
      <c r="A96"/>
      <c r="B96"/>
      <c r="C96"/>
      <c r="D96"/>
      <c r="E96"/>
    </row>
    <row r="97" spans="1:5" ht="14.4">
      <c r="A97"/>
      <c r="B97"/>
      <c r="C97"/>
      <c r="D97"/>
      <c r="E97"/>
    </row>
    <row r="98" spans="1:5" ht="14.4">
      <c r="A98"/>
      <c r="B98"/>
      <c r="C98"/>
      <c r="D98"/>
      <c r="E98"/>
    </row>
    <row r="99" spans="1:5" ht="14.4">
      <c r="A99"/>
      <c r="B99"/>
      <c r="C99"/>
      <c r="D99"/>
      <c r="E99"/>
    </row>
    <row r="100" spans="1:5" ht="14.4">
      <c r="A100"/>
      <c r="B100"/>
      <c r="C100"/>
      <c r="D100"/>
      <c r="E100"/>
    </row>
    <row r="101" spans="1:5" ht="14.4">
      <c r="A101"/>
      <c r="B101"/>
      <c r="C101"/>
      <c r="D101"/>
      <c r="E101"/>
    </row>
    <row r="102" spans="1:5" ht="14.4">
      <c r="A102"/>
      <c r="B102"/>
      <c r="C102"/>
      <c r="D102"/>
      <c r="E102"/>
    </row>
    <row r="103" spans="1:5" ht="14.4">
      <c r="A103"/>
      <c r="B103"/>
      <c r="C103"/>
      <c r="D103"/>
      <c r="E103"/>
    </row>
    <row r="104" spans="1:5" ht="14.4">
      <c r="A104"/>
      <c r="B104"/>
      <c r="C104"/>
      <c r="D104"/>
      <c r="E104"/>
    </row>
    <row r="105" spans="1:5" ht="14.4">
      <c r="A105"/>
      <c r="B105"/>
      <c r="C105"/>
      <c r="D105"/>
      <c r="E105"/>
    </row>
    <row r="106" spans="1:5" ht="14.4">
      <c r="A106"/>
      <c r="B106"/>
      <c r="C106"/>
      <c r="D106"/>
      <c r="E106"/>
    </row>
    <row r="107" spans="1:5" ht="14.4">
      <c r="A107"/>
      <c r="B107"/>
      <c r="C107"/>
      <c r="D107"/>
      <c r="E107"/>
    </row>
    <row r="108" spans="1:5" ht="14.4">
      <c r="A108"/>
      <c r="B108"/>
      <c r="C108"/>
      <c r="D108"/>
      <c r="E108"/>
    </row>
    <row r="109" spans="1:5" ht="14.4">
      <c r="A109"/>
      <c r="B109"/>
      <c r="C109"/>
      <c r="D109"/>
      <c r="E109"/>
    </row>
    <row r="110" spans="1:5" ht="14.4">
      <c r="A110"/>
      <c r="B110"/>
      <c r="C110"/>
      <c r="D110"/>
      <c r="E110"/>
    </row>
    <row r="111" spans="1:5" ht="14.4">
      <c r="A111"/>
      <c r="B111"/>
      <c r="C111"/>
      <c r="D111"/>
      <c r="E111"/>
    </row>
    <row r="112" spans="1:5" ht="14.4">
      <c r="A112"/>
      <c r="B112"/>
      <c r="C112"/>
      <c r="D112"/>
      <c r="E112"/>
    </row>
    <row r="113" spans="1:5" ht="14.4">
      <c r="A113"/>
      <c r="B113"/>
      <c r="C113"/>
      <c r="D113"/>
      <c r="E113"/>
    </row>
    <row r="114" spans="1:5" ht="14.4">
      <c r="A114"/>
      <c r="B114"/>
      <c r="C114"/>
      <c r="D114"/>
      <c r="E114"/>
    </row>
    <row r="115" spans="1:5" ht="14.4">
      <c r="A115"/>
      <c r="B115"/>
      <c r="C115"/>
      <c r="D115"/>
      <c r="E115"/>
    </row>
    <row r="116" spans="1:5" ht="14.4">
      <c r="A116"/>
      <c r="B116"/>
      <c r="C116"/>
      <c r="D116"/>
      <c r="E116"/>
    </row>
  </sheetData>
  <mergeCells count="3">
    <mergeCell ref="B7:C7"/>
    <mergeCell ref="D7:E7"/>
    <mergeCell ref="A1:B3"/>
  </mergeCells>
  <hyperlinks>
    <hyperlink ref="E3" location="'Contents'!A4" display="Index" xr:uid="{00000000-0004-0000-0F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9CB3-4DD4-4E6E-A971-76E67DD645B7}">
  <sheetPr codeName="Sheet19">
    <pageSetUpPr fitToPage="1"/>
  </sheetPr>
  <dimension ref="A1:BH101"/>
  <sheetViews>
    <sheetView showGridLines="0" view="pageBreakPreview" zoomScaleNormal="80" zoomScaleSheetLayoutView="100" workbookViewId="0">
      <selection sqref="A1:B3"/>
    </sheetView>
  </sheetViews>
  <sheetFormatPr baseColWidth="10" defaultColWidth="8.88671875" defaultRowHeight="13.8"/>
  <cols>
    <col min="1" max="1" width="23.21875" style="18" bestFit="1" customWidth="1"/>
    <col min="2" max="2" width="29.33203125" style="18" bestFit="1" customWidth="1"/>
    <col min="3" max="3" width="28.44140625" style="18" bestFit="1" customWidth="1"/>
    <col min="4" max="4" width="32" style="18" bestFit="1" customWidth="1"/>
    <col min="5" max="5" width="25.33203125" style="18" hidden="1" customWidth="1"/>
    <col min="6" max="6" width="24" style="18" hidden="1" customWidth="1"/>
    <col min="7" max="7" width="26.33203125" style="18" hidden="1" customWidth="1"/>
    <col min="8" max="8" width="0" style="18" hidden="1" customWidth="1"/>
    <col min="9" max="9" width="41.33203125" style="371" hidden="1" customWidth="1"/>
    <col min="10" max="10" width="20" style="371" hidden="1" customWidth="1"/>
    <col min="11" max="11" width="36.6640625" style="371" hidden="1" customWidth="1"/>
    <col min="12" max="60" width="8.6640625" style="371"/>
    <col min="61" max="16384" width="8.88671875" style="18"/>
  </cols>
  <sheetData>
    <row r="1" spans="1:60" ht="13.2" customHeight="1">
      <c r="A1" s="10" t="e" cm="1" vm="9">
        <f t="array" aca="1" ref="A1" ca="1">Deal_Name</f>
        <v>#VALUE!</v>
      </c>
      <c r="B1" s="10"/>
      <c r="C1" s="157"/>
      <c r="D1" s="157" t="s">
        <v>598</v>
      </c>
      <c r="M1"/>
      <c r="N1"/>
      <c r="O1"/>
      <c r="P1"/>
      <c r="Q1"/>
      <c r="R1"/>
      <c r="S1"/>
    </row>
    <row r="2" spans="1:60" ht="13.2" customHeight="1">
      <c r="A2" s="10"/>
      <c r="B2" s="10"/>
      <c r="C2" s="157"/>
      <c r="D2" s="157" t="s">
        <v>599</v>
      </c>
      <c r="M2"/>
      <c r="N2"/>
      <c r="O2"/>
      <c r="P2"/>
      <c r="Q2"/>
      <c r="R2"/>
      <c r="S2"/>
    </row>
    <row r="3" spans="1:60" ht="13.2" customHeight="1">
      <c r="A3" s="10"/>
      <c r="B3" s="10"/>
      <c r="C3" s="157"/>
      <c r="D3" s="157" t="s">
        <v>0</v>
      </c>
      <c r="M3"/>
      <c r="N3"/>
      <c r="O3"/>
      <c r="P3"/>
      <c r="Q3"/>
      <c r="R3"/>
      <c r="S3"/>
    </row>
    <row r="4" spans="1:60" ht="18" customHeight="1">
      <c r="B4" s="123"/>
      <c r="C4" s="123"/>
      <c r="D4" s="123"/>
      <c r="M4"/>
      <c r="N4"/>
      <c r="O4"/>
      <c r="P4"/>
      <c r="Q4"/>
      <c r="R4"/>
      <c r="S4"/>
    </row>
    <row r="5" spans="1:60" ht="18" customHeight="1">
      <c r="A5" s="533" t="s">
        <v>447</v>
      </c>
      <c r="B5" s="681"/>
      <c r="M5"/>
      <c r="N5"/>
      <c r="O5"/>
      <c r="P5"/>
      <c r="Q5"/>
      <c r="R5"/>
      <c r="S5"/>
    </row>
    <row r="6" spans="1:60" ht="18" customHeight="1">
      <c r="A6" s="122"/>
      <c r="M6"/>
      <c r="N6"/>
      <c r="O6"/>
      <c r="P6"/>
      <c r="Q6"/>
      <c r="R6"/>
      <c r="S6"/>
    </row>
    <row r="7" spans="1:60" ht="26.1" customHeight="1">
      <c r="A7" s="267" t="s">
        <v>172</v>
      </c>
      <c r="B7" s="87" t="s">
        <v>173</v>
      </c>
      <c r="C7" s="88" t="s">
        <v>174</v>
      </c>
      <c r="D7" s="190" t="s">
        <v>175</v>
      </c>
      <c r="M7"/>
      <c r="N7"/>
      <c r="O7"/>
      <c r="P7"/>
      <c r="Q7"/>
      <c r="R7"/>
      <c r="S7"/>
    </row>
    <row r="8" spans="1:60" ht="14.4">
      <c r="A8" s="235" t="s">
        <v>181</v>
      </c>
      <c r="B8" s="236">
        <v>797261097.90999997</v>
      </c>
      <c r="C8" s="236">
        <v>53229721.490000002</v>
      </c>
      <c r="D8" s="236">
        <v>850490819.39999998</v>
      </c>
      <c r="M8"/>
      <c r="N8"/>
      <c r="O8"/>
      <c r="P8"/>
      <c r="Q8"/>
      <c r="R8"/>
      <c r="S8"/>
    </row>
    <row r="9" spans="1:60" ht="14.4">
      <c r="A9" s="170" t="s">
        <v>176</v>
      </c>
      <c r="B9" s="188">
        <v>473865.45</v>
      </c>
      <c r="C9" s="188">
        <v>59199.89</v>
      </c>
      <c r="D9" s="167">
        <v>533065.34</v>
      </c>
      <c r="I9" s="18"/>
      <c r="J9" s="18" t="s">
        <v>282</v>
      </c>
      <c r="K9" s="18" t="s">
        <v>283</v>
      </c>
      <c r="M9"/>
      <c r="N9"/>
      <c r="O9"/>
      <c r="P9"/>
      <c r="Q9"/>
      <c r="R9"/>
      <c r="S9"/>
    </row>
    <row r="10" spans="1:60" ht="14.4" hidden="1">
      <c r="A10" s="171" t="s">
        <v>180</v>
      </c>
      <c r="B10" s="189" t="s">
        <v>177</v>
      </c>
      <c r="C10" s="191" t="s">
        <v>178</v>
      </c>
      <c r="D10" s="168" t="s">
        <v>179</v>
      </c>
      <c r="I10" s="388" t="s">
        <v>177</v>
      </c>
      <c r="J10" s="389" t="e">
        <v>#N/A</v>
      </c>
      <c r="K10" s="389" t="s">
        <v>179</v>
      </c>
      <c r="M10"/>
      <c r="N10"/>
      <c r="O10"/>
      <c r="P10"/>
      <c r="Q10"/>
      <c r="R10"/>
      <c r="S10"/>
    </row>
    <row r="11" spans="1:60" ht="14.4" hidden="1">
      <c r="A11" s="952" t="s">
        <v>703</v>
      </c>
      <c r="B11" s="959" t="s">
        <v>182</v>
      </c>
      <c r="C11" s="960" t="s">
        <v>183</v>
      </c>
      <c r="D11" s="961" t="s">
        <v>184</v>
      </c>
      <c r="E11" s="953" t="s">
        <v>185</v>
      </c>
      <c r="F11" s="953" t="s">
        <v>186</v>
      </c>
      <c r="G11" s="953" t="s">
        <v>187</v>
      </c>
      <c r="I11" s="388" t="s">
        <v>182</v>
      </c>
      <c r="J11" s="390" t="e">
        <v>#N/A</v>
      </c>
      <c r="K11" s="389" t="s">
        <v>184</v>
      </c>
      <c r="M11"/>
      <c r="N11"/>
      <c r="O11"/>
      <c r="P11"/>
      <c r="Q11"/>
      <c r="R11"/>
      <c r="S11"/>
    </row>
    <row r="12" spans="1:60" s="391" customFormat="1" ht="14.4">
      <c r="A12" s="962">
        <v>45657</v>
      </c>
      <c r="B12" s="963">
        <v>32701524.84</v>
      </c>
      <c r="C12" s="964">
        <v>3798153.63</v>
      </c>
      <c r="D12" s="965">
        <v>36499678.469999999</v>
      </c>
      <c r="E12" s="966">
        <v>473865.45</v>
      </c>
      <c r="F12" s="966">
        <v>59199.89</v>
      </c>
      <c r="G12" s="966">
        <v>764085707.62</v>
      </c>
      <c r="I12" s="388">
        <v>45657</v>
      </c>
      <c r="J12" s="389" t="e">
        <v>#N/A</v>
      </c>
      <c r="K12" s="389">
        <v>36499678.469999999</v>
      </c>
      <c r="L12" s="371"/>
      <c r="M12"/>
      <c r="N12"/>
      <c r="O12"/>
      <c r="P12"/>
      <c r="Q12"/>
      <c r="R12"/>
      <c r="S12"/>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row>
    <row r="13" spans="1:60" ht="14.4">
      <c r="A13" s="967">
        <v>45688</v>
      </c>
      <c r="B13" s="968">
        <v>32693733.710000001</v>
      </c>
      <c r="C13" s="969">
        <v>3630426.48</v>
      </c>
      <c r="D13" s="970">
        <v>36324160.189999998</v>
      </c>
      <c r="E13" s="971">
        <v>0</v>
      </c>
      <c r="F13" s="971">
        <v>0</v>
      </c>
      <c r="G13" s="971">
        <v>731391973.90999997</v>
      </c>
      <c r="I13" s="388">
        <v>45688</v>
      </c>
      <c r="J13" s="389" t="e">
        <v>#N/A</v>
      </c>
      <c r="K13" s="389">
        <v>36324160.189999998</v>
      </c>
      <c r="M13"/>
      <c r="N13"/>
      <c r="O13"/>
      <c r="P13"/>
      <c r="Q13"/>
      <c r="R13"/>
      <c r="S13"/>
    </row>
    <row r="14" spans="1:60" s="391" customFormat="1" ht="14.4">
      <c r="A14" s="962">
        <v>45716</v>
      </c>
      <c r="B14" s="963">
        <v>32698197.41</v>
      </c>
      <c r="C14" s="964">
        <v>3475087.3599999999</v>
      </c>
      <c r="D14" s="965">
        <v>36173284.770000003</v>
      </c>
      <c r="E14" s="966">
        <v>0</v>
      </c>
      <c r="F14" s="966">
        <v>0</v>
      </c>
      <c r="G14" s="966">
        <v>698693776.5</v>
      </c>
      <c r="I14" s="388">
        <v>45716</v>
      </c>
      <c r="J14" s="389" t="e">
        <v>#N/A</v>
      </c>
      <c r="K14" s="389">
        <v>36173284.770000003</v>
      </c>
      <c r="L14" s="371"/>
      <c r="M14"/>
      <c r="N14"/>
      <c r="O14"/>
      <c r="P14"/>
      <c r="Q14"/>
      <c r="R14"/>
      <c r="S14"/>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row>
    <row r="15" spans="1:60" ht="14.4">
      <c r="A15" s="967">
        <v>45747</v>
      </c>
      <c r="B15" s="968">
        <v>32661081.079999998</v>
      </c>
      <c r="C15" s="969">
        <v>3319725.51</v>
      </c>
      <c r="D15" s="970">
        <v>35980806.590000004</v>
      </c>
      <c r="E15" s="971">
        <v>0</v>
      </c>
      <c r="F15" s="971">
        <v>0</v>
      </c>
      <c r="G15" s="971">
        <v>666032695.41999996</v>
      </c>
      <c r="I15" s="388">
        <v>45747</v>
      </c>
      <c r="J15" s="389" t="e">
        <v>#N/A</v>
      </c>
      <c r="K15" s="389">
        <v>35980806.590000004</v>
      </c>
      <c r="M15"/>
      <c r="N15"/>
      <c r="O15"/>
      <c r="P15"/>
      <c r="Q15"/>
      <c r="R15"/>
      <c r="S15"/>
    </row>
    <row r="16" spans="1:60" s="391" customFormat="1" ht="14.4">
      <c r="A16" s="962">
        <v>45777</v>
      </c>
      <c r="B16" s="963">
        <v>32643005.98</v>
      </c>
      <c r="C16" s="964">
        <v>3164543.21</v>
      </c>
      <c r="D16" s="965">
        <v>35807549.189999998</v>
      </c>
      <c r="E16" s="966">
        <v>0</v>
      </c>
      <c r="F16" s="966">
        <v>0</v>
      </c>
      <c r="G16" s="966">
        <v>633389689.44000006</v>
      </c>
      <c r="I16" s="388">
        <v>45777</v>
      </c>
      <c r="J16" s="389" t="e">
        <v>#N/A</v>
      </c>
      <c r="K16" s="389">
        <v>35807549.189999998</v>
      </c>
      <c r="L16" s="371"/>
      <c r="M16"/>
      <c r="N16"/>
      <c r="O16"/>
      <c r="P16"/>
      <c r="Q16"/>
      <c r="R16"/>
      <c r="S16"/>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row>
    <row r="17" spans="1:60" ht="14.4">
      <c r="A17" s="967">
        <v>45808</v>
      </c>
      <c r="B17" s="968">
        <v>32592119.469999999</v>
      </c>
      <c r="C17" s="969">
        <v>3009446.47</v>
      </c>
      <c r="D17" s="970">
        <v>35601565.939999998</v>
      </c>
      <c r="E17" s="971">
        <v>0</v>
      </c>
      <c r="F17" s="971">
        <v>0</v>
      </c>
      <c r="G17" s="971">
        <v>600797569.97000003</v>
      </c>
      <c r="I17" s="388">
        <v>45808</v>
      </c>
      <c r="J17" s="389" t="e">
        <v>#N/A</v>
      </c>
      <c r="K17" s="389">
        <v>35601565.939999998</v>
      </c>
      <c r="M17"/>
      <c r="N17"/>
      <c r="O17"/>
      <c r="P17"/>
      <c r="Q17"/>
      <c r="R17"/>
      <c r="S17"/>
    </row>
    <row r="18" spans="1:60" s="391" customFormat="1" ht="14.4">
      <c r="A18" s="962">
        <v>45838</v>
      </c>
      <c r="B18" s="963">
        <v>32506536.629999999</v>
      </c>
      <c r="C18" s="964">
        <v>2854589.62</v>
      </c>
      <c r="D18" s="965">
        <v>35361126.25</v>
      </c>
      <c r="E18" s="966">
        <v>0</v>
      </c>
      <c r="F18" s="966">
        <v>0</v>
      </c>
      <c r="G18" s="966">
        <v>568291033.34000003</v>
      </c>
      <c r="I18" s="388">
        <v>45838</v>
      </c>
      <c r="J18" s="389" t="e">
        <v>#N/A</v>
      </c>
      <c r="K18" s="389">
        <v>35361126.25</v>
      </c>
      <c r="L18" s="371"/>
      <c r="M18"/>
      <c r="N18"/>
      <c r="O18"/>
      <c r="P18"/>
      <c r="Q18"/>
      <c r="R18"/>
      <c r="S18"/>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row>
    <row r="19" spans="1:60" ht="14.4">
      <c r="A19" s="967">
        <v>45869</v>
      </c>
      <c r="B19" s="968">
        <v>32435809.789999999</v>
      </c>
      <c r="C19" s="969">
        <v>2700139.22</v>
      </c>
      <c r="D19" s="970">
        <v>35135949.009999998</v>
      </c>
      <c r="E19" s="971">
        <v>0</v>
      </c>
      <c r="F19" s="971">
        <v>0</v>
      </c>
      <c r="G19" s="971">
        <v>535855223.55000001</v>
      </c>
      <c r="I19" s="388">
        <v>45869</v>
      </c>
      <c r="J19" s="389" t="e">
        <v>#N/A</v>
      </c>
      <c r="K19" s="389">
        <v>35135949.009999998</v>
      </c>
      <c r="M19"/>
      <c r="N19"/>
      <c r="O19"/>
      <c r="P19"/>
      <c r="Q19"/>
      <c r="R19"/>
      <c r="S19"/>
    </row>
    <row r="20" spans="1:60" s="391" customFormat="1" ht="14.4">
      <c r="A20" s="962">
        <v>45900</v>
      </c>
      <c r="B20" s="963">
        <v>32219182.760000002</v>
      </c>
      <c r="C20" s="964">
        <v>2546027.63</v>
      </c>
      <c r="D20" s="965">
        <v>34765210.390000001</v>
      </c>
      <c r="E20" s="966">
        <v>0</v>
      </c>
      <c r="F20" s="966">
        <v>0</v>
      </c>
      <c r="G20" s="966">
        <v>503636040.79000002</v>
      </c>
      <c r="I20" s="388">
        <v>45900</v>
      </c>
      <c r="J20" s="389" t="e">
        <v>#N/A</v>
      </c>
      <c r="K20" s="389">
        <v>34765210.390000001</v>
      </c>
      <c r="L20" s="371"/>
      <c r="M20"/>
      <c r="N20"/>
      <c r="O20"/>
      <c r="P20"/>
      <c r="Q20"/>
      <c r="R20"/>
      <c r="S20"/>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row>
    <row r="21" spans="1:60" ht="14.4">
      <c r="A21" s="967">
        <v>45930</v>
      </c>
      <c r="B21" s="968">
        <v>31949588.739999998</v>
      </c>
      <c r="C21" s="969">
        <v>2392944.16</v>
      </c>
      <c r="D21" s="970">
        <v>34342532.899999999</v>
      </c>
      <c r="E21" s="971">
        <v>0</v>
      </c>
      <c r="F21" s="971">
        <v>0</v>
      </c>
      <c r="G21" s="971">
        <v>471686452.05000001</v>
      </c>
      <c r="I21" s="388">
        <v>45930</v>
      </c>
      <c r="J21" s="389" t="e">
        <v>#N/A</v>
      </c>
      <c r="K21" s="389">
        <v>34342532.899999999</v>
      </c>
      <c r="M21"/>
      <c r="N21"/>
      <c r="O21"/>
      <c r="P21"/>
      <c r="Q21"/>
      <c r="R21"/>
      <c r="S21"/>
    </row>
    <row r="22" spans="1:60" s="391" customFormat="1" ht="14.4">
      <c r="A22" s="962">
        <v>45961</v>
      </c>
      <c r="B22" s="963">
        <v>31643302.34</v>
      </c>
      <c r="C22" s="964">
        <v>2241139.73</v>
      </c>
      <c r="D22" s="965">
        <v>33884442.07</v>
      </c>
      <c r="E22" s="966">
        <v>0</v>
      </c>
      <c r="F22" s="966">
        <v>0</v>
      </c>
      <c r="G22" s="966">
        <v>440043149.70999998</v>
      </c>
      <c r="I22" s="388">
        <v>45961</v>
      </c>
      <c r="J22" s="389" t="e">
        <v>#N/A</v>
      </c>
      <c r="K22" s="389">
        <v>33884442.07</v>
      </c>
      <c r="L22" s="371"/>
      <c r="M22"/>
      <c r="N22"/>
      <c r="O22"/>
      <c r="P22"/>
      <c r="Q22"/>
      <c r="R22"/>
      <c r="S22"/>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row>
    <row r="23" spans="1:60" ht="14.4">
      <c r="A23" s="967">
        <v>45991</v>
      </c>
      <c r="B23" s="968">
        <v>31134746.969999999</v>
      </c>
      <c r="C23" s="969">
        <v>2090792.6</v>
      </c>
      <c r="D23" s="970">
        <v>33225539.57</v>
      </c>
      <c r="E23" s="971">
        <v>0</v>
      </c>
      <c r="F23" s="971">
        <v>0</v>
      </c>
      <c r="G23" s="971">
        <v>408908402.74000001</v>
      </c>
      <c r="I23" s="388">
        <v>45991</v>
      </c>
      <c r="J23" s="389" t="e">
        <v>#N/A</v>
      </c>
      <c r="K23" s="389">
        <v>33225539.57</v>
      </c>
      <c r="M23"/>
      <c r="N23"/>
      <c r="O23"/>
      <c r="P23"/>
      <c r="Q23"/>
      <c r="R23"/>
      <c r="S23"/>
    </row>
    <row r="24" spans="1:60" s="391" customFormat="1" ht="14.4">
      <c r="A24" s="962">
        <v>46022</v>
      </c>
      <c r="B24" s="963">
        <v>30296510.969999999</v>
      </c>
      <c r="C24" s="964">
        <v>1942860.06</v>
      </c>
      <c r="D24" s="965">
        <v>32239371.030000001</v>
      </c>
      <c r="E24" s="966">
        <v>0</v>
      </c>
      <c r="F24" s="966">
        <v>0</v>
      </c>
      <c r="G24" s="966">
        <v>378611891.76999998</v>
      </c>
      <c r="I24" s="388">
        <v>46022</v>
      </c>
      <c r="J24" s="389" t="e">
        <v>#N/A</v>
      </c>
      <c r="K24" s="389">
        <v>32239371.030000001</v>
      </c>
      <c r="L24" s="371"/>
      <c r="M24"/>
      <c r="N24"/>
      <c r="O24"/>
      <c r="P24"/>
      <c r="Q24"/>
      <c r="R24"/>
      <c r="S24"/>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row>
    <row r="25" spans="1:60" ht="14.4">
      <c r="A25" s="967">
        <v>46053</v>
      </c>
      <c r="B25" s="968">
        <v>29481645.699999999</v>
      </c>
      <c r="C25" s="969">
        <v>1798910.23</v>
      </c>
      <c r="D25" s="970">
        <v>31280555.93</v>
      </c>
      <c r="E25" s="971">
        <v>0</v>
      </c>
      <c r="F25" s="971">
        <v>0</v>
      </c>
      <c r="G25" s="971">
        <v>349130246.06999999</v>
      </c>
      <c r="I25" s="388">
        <v>46053</v>
      </c>
      <c r="J25" s="389" t="e">
        <v>#N/A</v>
      </c>
      <c r="K25" s="389">
        <v>31280555.93</v>
      </c>
      <c r="M25"/>
      <c r="N25"/>
      <c r="O25"/>
      <c r="P25"/>
      <c r="Q25"/>
      <c r="R25"/>
      <c r="S25"/>
    </row>
    <row r="26" spans="1:60" s="391" customFormat="1" ht="14.4">
      <c r="A26" s="962">
        <v>46081</v>
      </c>
      <c r="B26" s="963">
        <v>28598252.469999999</v>
      </c>
      <c r="C26" s="964">
        <v>1658832.63</v>
      </c>
      <c r="D26" s="965">
        <v>30257085.100000001</v>
      </c>
      <c r="E26" s="966">
        <v>0</v>
      </c>
      <c r="F26" s="966">
        <v>0</v>
      </c>
      <c r="G26" s="966">
        <v>320531993.60000002</v>
      </c>
      <c r="I26" s="388">
        <v>46081</v>
      </c>
      <c r="J26" s="389" t="e">
        <v>#N/A</v>
      </c>
      <c r="K26" s="389">
        <v>30257085.100000001</v>
      </c>
      <c r="L26" s="371"/>
      <c r="M26"/>
      <c r="N26"/>
      <c r="O26"/>
      <c r="P26"/>
      <c r="Q26"/>
      <c r="R26"/>
      <c r="S26"/>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row>
    <row r="27" spans="1:60" ht="14.4">
      <c r="A27" s="967">
        <v>46112</v>
      </c>
      <c r="B27" s="968">
        <v>27581941.16</v>
      </c>
      <c r="C27" s="969">
        <v>1522953.88</v>
      </c>
      <c r="D27" s="970">
        <v>29104895.039999999</v>
      </c>
      <c r="E27" s="971">
        <v>0</v>
      </c>
      <c r="F27" s="971">
        <v>0</v>
      </c>
      <c r="G27" s="971">
        <v>292950052.44</v>
      </c>
      <c r="I27" s="388">
        <v>46112</v>
      </c>
      <c r="J27" s="389" t="e">
        <v>#N/A</v>
      </c>
      <c r="K27" s="389">
        <v>29104895.039999999</v>
      </c>
      <c r="M27"/>
      <c r="N27"/>
      <c r="O27"/>
      <c r="P27"/>
      <c r="Q27"/>
      <c r="R27"/>
      <c r="S27"/>
    </row>
    <row r="28" spans="1:60" s="391" customFormat="1" ht="14.4">
      <c r="A28" s="962">
        <v>46142</v>
      </c>
      <c r="B28" s="963">
        <v>26851261.059999999</v>
      </c>
      <c r="C28" s="964">
        <v>1391904.25</v>
      </c>
      <c r="D28" s="965">
        <v>28243165.309999999</v>
      </c>
      <c r="E28" s="966">
        <v>0</v>
      </c>
      <c r="F28" s="966">
        <v>0</v>
      </c>
      <c r="G28" s="966">
        <v>266098791.38</v>
      </c>
      <c r="I28" s="388">
        <v>46142</v>
      </c>
      <c r="J28" s="389" t="e">
        <v>#N/A</v>
      </c>
      <c r="K28" s="389">
        <v>28243165.309999999</v>
      </c>
      <c r="L28" s="371"/>
      <c r="M28"/>
      <c r="N28"/>
      <c r="O28"/>
      <c r="P28"/>
      <c r="Q28"/>
      <c r="R28"/>
      <c r="S28"/>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row>
    <row r="29" spans="1:60" ht="14.4">
      <c r="A29" s="967">
        <v>46173</v>
      </c>
      <c r="B29" s="968">
        <v>26031871.489999998</v>
      </c>
      <c r="C29" s="969">
        <v>1264324.22</v>
      </c>
      <c r="D29" s="970">
        <v>27296195.710000001</v>
      </c>
      <c r="E29" s="971">
        <v>0</v>
      </c>
      <c r="F29" s="971">
        <v>0</v>
      </c>
      <c r="G29" s="971">
        <v>240066919.88999999</v>
      </c>
      <c r="I29" s="388">
        <v>46173</v>
      </c>
      <c r="J29" s="389" t="e">
        <v>#N/A</v>
      </c>
      <c r="K29" s="389">
        <v>27296195.710000001</v>
      </c>
      <c r="M29"/>
      <c r="N29"/>
      <c r="O29"/>
      <c r="P29"/>
      <c r="Q29"/>
      <c r="R29"/>
      <c r="S29"/>
    </row>
    <row r="30" spans="1:60" s="391" customFormat="1" ht="14.4">
      <c r="A30" s="962">
        <v>46203</v>
      </c>
      <c r="B30" s="963">
        <v>25072689.260000002</v>
      </c>
      <c r="C30" s="964">
        <v>1140638.18</v>
      </c>
      <c r="D30" s="965">
        <v>26213327.440000001</v>
      </c>
      <c r="E30" s="966">
        <v>0</v>
      </c>
      <c r="F30" s="966">
        <v>0</v>
      </c>
      <c r="G30" s="966">
        <v>214994230.63</v>
      </c>
      <c r="I30" s="388">
        <v>46203</v>
      </c>
      <c r="J30" s="389" t="e">
        <v>#N/A</v>
      </c>
      <c r="K30" s="389">
        <v>26213327.440000001</v>
      </c>
      <c r="L30" s="371"/>
      <c r="M30"/>
      <c r="N30"/>
      <c r="O30"/>
      <c r="P30"/>
      <c r="Q30"/>
      <c r="R30"/>
      <c r="S30"/>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row>
    <row r="31" spans="1:60" ht="14.4">
      <c r="A31" s="967">
        <v>46234</v>
      </c>
      <c r="B31" s="968">
        <v>24048309.800000001</v>
      </c>
      <c r="C31" s="969">
        <v>1021508.78</v>
      </c>
      <c r="D31" s="970">
        <v>25069818.579999998</v>
      </c>
      <c r="E31" s="971">
        <v>0</v>
      </c>
      <c r="F31" s="971">
        <v>0</v>
      </c>
      <c r="G31" s="971">
        <v>190945920.83000001</v>
      </c>
      <c r="I31" s="388">
        <v>46234</v>
      </c>
      <c r="J31" s="389" t="e">
        <v>#N/A</v>
      </c>
      <c r="K31" s="389">
        <v>25069818.579999998</v>
      </c>
      <c r="M31"/>
      <c r="N31"/>
      <c r="O31"/>
      <c r="P31"/>
      <c r="Q31"/>
      <c r="R31"/>
      <c r="S31"/>
    </row>
    <row r="32" spans="1:60" s="391" customFormat="1" ht="14.4">
      <c r="A32" s="962">
        <v>46265</v>
      </c>
      <c r="B32" s="963">
        <v>22396713.510000002</v>
      </c>
      <c r="C32" s="964">
        <v>907248.88</v>
      </c>
      <c r="D32" s="965">
        <v>23303962.390000001</v>
      </c>
      <c r="E32" s="966">
        <v>0</v>
      </c>
      <c r="F32" s="966">
        <v>0</v>
      </c>
      <c r="G32" s="966">
        <v>168549207.31999999</v>
      </c>
      <c r="I32" s="388">
        <v>46265</v>
      </c>
      <c r="J32" s="389" t="e">
        <v>#N/A</v>
      </c>
      <c r="K32" s="389">
        <v>23303962.390000001</v>
      </c>
      <c r="L32" s="371"/>
      <c r="M32"/>
      <c r="N32"/>
      <c r="O32"/>
      <c r="P32"/>
      <c r="Q32"/>
      <c r="R32"/>
      <c r="S32"/>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row>
    <row r="33" spans="1:60" ht="14.4">
      <c r="A33" s="967">
        <v>46295</v>
      </c>
      <c r="B33" s="968">
        <v>21068428.18</v>
      </c>
      <c r="C33" s="969">
        <v>800833.33</v>
      </c>
      <c r="D33" s="970">
        <v>21869261.510000002</v>
      </c>
      <c r="E33" s="971">
        <v>0</v>
      </c>
      <c r="F33" s="971">
        <v>0</v>
      </c>
      <c r="G33" s="971">
        <v>147480779.13999999</v>
      </c>
      <c r="I33" s="388">
        <v>46295</v>
      </c>
      <c r="J33" s="389" t="e">
        <v>#N/A</v>
      </c>
      <c r="K33" s="389">
        <v>21869261.510000002</v>
      </c>
      <c r="M33"/>
      <c r="N33"/>
      <c r="O33"/>
      <c r="P33"/>
      <c r="Q33"/>
      <c r="R33"/>
      <c r="S33"/>
    </row>
    <row r="34" spans="1:60" s="391" customFormat="1" ht="14.4">
      <c r="A34" s="962">
        <v>46326</v>
      </c>
      <c r="B34" s="963">
        <v>19721416.559999999</v>
      </c>
      <c r="C34" s="964">
        <v>700729.46</v>
      </c>
      <c r="D34" s="965">
        <v>20422146.02</v>
      </c>
      <c r="E34" s="966">
        <v>0</v>
      </c>
      <c r="F34" s="966">
        <v>0</v>
      </c>
      <c r="G34" s="966">
        <v>127759362.58</v>
      </c>
      <c r="I34" s="388">
        <v>46326</v>
      </c>
      <c r="J34" s="389" t="e">
        <v>#N/A</v>
      </c>
      <c r="K34" s="389">
        <v>20422146.02</v>
      </c>
      <c r="L34" s="371"/>
      <c r="M34"/>
      <c r="N34"/>
      <c r="O34"/>
      <c r="P34"/>
      <c r="Q34"/>
      <c r="R34"/>
      <c r="S34"/>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row>
    <row r="35" spans="1:60" ht="14.4">
      <c r="A35" s="967">
        <v>46356</v>
      </c>
      <c r="B35" s="968">
        <v>18160919.309999999</v>
      </c>
      <c r="C35" s="969">
        <v>607028.18999999994</v>
      </c>
      <c r="D35" s="970">
        <v>18767947.5</v>
      </c>
      <c r="E35" s="971">
        <v>0</v>
      </c>
      <c r="F35" s="971">
        <v>0</v>
      </c>
      <c r="G35" s="971">
        <v>109598443.27</v>
      </c>
      <c r="I35" s="388">
        <v>46356</v>
      </c>
      <c r="J35" s="389" t="e">
        <v>#N/A</v>
      </c>
      <c r="K35" s="389">
        <v>18767947.5</v>
      </c>
      <c r="M35"/>
      <c r="N35"/>
      <c r="O35"/>
      <c r="P35"/>
      <c r="Q35"/>
      <c r="R35"/>
      <c r="S35"/>
    </row>
    <row r="36" spans="1:60" s="391" customFormat="1" ht="14.4">
      <c r="A36" s="962">
        <v>46387</v>
      </c>
      <c r="B36" s="963">
        <v>15618001.189999999</v>
      </c>
      <c r="C36" s="964">
        <v>520738.78</v>
      </c>
      <c r="D36" s="965">
        <v>16138739.970000001</v>
      </c>
      <c r="E36" s="966">
        <v>0</v>
      </c>
      <c r="F36" s="966">
        <v>0</v>
      </c>
      <c r="G36" s="966">
        <v>93980442.079999998</v>
      </c>
      <c r="I36" s="388">
        <v>46387</v>
      </c>
      <c r="J36" s="389" t="e">
        <v>#N/A</v>
      </c>
      <c r="K36" s="389">
        <v>16138739.970000001</v>
      </c>
      <c r="L36" s="371"/>
      <c r="M36"/>
      <c r="N36"/>
      <c r="O36"/>
      <c r="P36"/>
      <c r="Q36"/>
      <c r="R36"/>
      <c r="S36"/>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row>
    <row r="37" spans="1:60" ht="14.4">
      <c r="A37" s="967">
        <v>46418</v>
      </c>
      <c r="B37" s="968">
        <v>13263742.26</v>
      </c>
      <c r="C37" s="969">
        <v>446532.12</v>
      </c>
      <c r="D37" s="970">
        <v>13710274.380000001</v>
      </c>
      <c r="E37" s="971">
        <v>0</v>
      </c>
      <c r="F37" s="971">
        <v>0</v>
      </c>
      <c r="G37" s="971">
        <v>80716699.819999993</v>
      </c>
      <c r="I37" s="388">
        <v>46418</v>
      </c>
      <c r="J37" s="389" t="e">
        <v>#N/A</v>
      </c>
      <c r="K37" s="389">
        <v>13710274.380000001</v>
      </c>
      <c r="M37"/>
      <c r="N37"/>
      <c r="O37"/>
      <c r="P37"/>
      <c r="Q37"/>
      <c r="R37"/>
      <c r="S37"/>
    </row>
    <row r="38" spans="1:60" s="391" customFormat="1" ht="14.4">
      <c r="A38" s="962">
        <v>46446</v>
      </c>
      <c r="B38" s="963">
        <v>10785475.970000001</v>
      </c>
      <c r="C38" s="964">
        <v>383511.42</v>
      </c>
      <c r="D38" s="965">
        <v>11168987.390000001</v>
      </c>
      <c r="E38" s="966">
        <v>0</v>
      </c>
      <c r="F38" s="966">
        <v>0</v>
      </c>
      <c r="G38" s="966">
        <v>69931223.849999994</v>
      </c>
      <c r="I38" s="388">
        <v>46446</v>
      </c>
      <c r="J38" s="389" t="e">
        <v>#N/A</v>
      </c>
      <c r="K38" s="389">
        <v>11168987.390000001</v>
      </c>
      <c r="L38" s="371"/>
      <c r="M38"/>
      <c r="N38"/>
      <c r="O38"/>
      <c r="P38"/>
      <c r="Q38"/>
      <c r="R38"/>
      <c r="S38"/>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row>
    <row r="39" spans="1:60" ht="14.4">
      <c r="A39" s="967">
        <v>46477</v>
      </c>
      <c r="B39" s="968">
        <v>8495809.75</v>
      </c>
      <c r="C39" s="969">
        <v>332266.58</v>
      </c>
      <c r="D39" s="970">
        <v>8828076.3300000001</v>
      </c>
      <c r="E39" s="971">
        <v>0</v>
      </c>
      <c r="F39" s="971">
        <v>0</v>
      </c>
      <c r="G39" s="971">
        <v>61435414.100000001</v>
      </c>
      <c r="I39" s="388">
        <v>46477</v>
      </c>
      <c r="J39" s="389" t="e">
        <v>#N/A</v>
      </c>
      <c r="K39" s="389">
        <v>8828076.3300000001</v>
      </c>
      <c r="M39"/>
      <c r="N39"/>
      <c r="O39"/>
      <c r="P39"/>
      <c r="Q39"/>
      <c r="R39"/>
      <c r="S39"/>
    </row>
    <row r="40" spans="1:60" s="391" customFormat="1" ht="14.4">
      <c r="A40" s="962">
        <v>46507</v>
      </c>
      <c r="B40" s="963">
        <v>8196132.7300000004</v>
      </c>
      <c r="C40" s="964">
        <v>291900.42</v>
      </c>
      <c r="D40" s="965">
        <v>8488033.1500000004</v>
      </c>
      <c r="E40" s="966">
        <v>0</v>
      </c>
      <c r="F40" s="966">
        <v>0</v>
      </c>
      <c r="G40" s="966">
        <v>53239281.369999997</v>
      </c>
      <c r="I40" s="388">
        <v>46507</v>
      </c>
      <c r="J40" s="389" t="e">
        <v>#N/A</v>
      </c>
      <c r="K40" s="389">
        <v>8488033.1500000004</v>
      </c>
      <c r="L40" s="371"/>
      <c r="M40"/>
      <c r="N40"/>
      <c r="O40"/>
      <c r="P40"/>
      <c r="Q40"/>
      <c r="R40"/>
      <c r="S40"/>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row>
    <row r="41" spans="1:60" ht="14.4">
      <c r="A41" s="967">
        <v>46538</v>
      </c>
      <c r="B41" s="968">
        <v>7870672.6699999999</v>
      </c>
      <c r="C41" s="969">
        <v>252958.43</v>
      </c>
      <c r="D41" s="970">
        <v>8123631.0999999996</v>
      </c>
      <c r="E41" s="971">
        <v>0</v>
      </c>
      <c r="F41" s="971">
        <v>0</v>
      </c>
      <c r="G41" s="971">
        <v>45368608.700000003</v>
      </c>
      <c r="I41" s="388">
        <v>46538</v>
      </c>
      <c r="J41" s="389" t="e">
        <v>#N/A</v>
      </c>
      <c r="K41" s="389">
        <v>8123631.0999999996</v>
      </c>
      <c r="M41"/>
      <c r="N41"/>
      <c r="O41"/>
      <c r="P41"/>
      <c r="Q41"/>
      <c r="R41"/>
      <c r="S41"/>
    </row>
    <row r="42" spans="1:60" s="391" customFormat="1" ht="14.4">
      <c r="A42" s="962">
        <v>46568</v>
      </c>
      <c r="B42" s="963">
        <v>7459469.79</v>
      </c>
      <c r="C42" s="964">
        <v>215561.01</v>
      </c>
      <c r="D42" s="965">
        <v>7675030.7999999998</v>
      </c>
      <c r="E42" s="966">
        <v>0</v>
      </c>
      <c r="F42" s="966">
        <v>0</v>
      </c>
      <c r="G42" s="966">
        <v>37909138.909999996</v>
      </c>
      <c r="I42" s="388">
        <v>46568</v>
      </c>
      <c r="J42" s="389" t="e">
        <v>#N/A</v>
      </c>
      <c r="K42" s="389">
        <v>7675030.7999999998</v>
      </c>
      <c r="L42" s="371"/>
      <c r="M42"/>
      <c r="N42"/>
      <c r="O42"/>
      <c r="P42"/>
      <c r="Q42"/>
      <c r="R42"/>
      <c r="S42"/>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row>
    <row r="43" spans="1:60" ht="14.4">
      <c r="A43" s="967">
        <v>46599</v>
      </c>
      <c r="B43" s="968">
        <v>6993366.54</v>
      </c>
      <c r="C43" s="969">
        <v>180118.85</v>
      </c>
      <c r="D43" s="970">
        <v>7173485.3899999997</v>
      </c>
      <c r="E43" s="971">
        <v>0</v>
      </c>
      <c r="F43" s="971">
        <v>0</v>
      </c>
      <c r="G43" s="971">
        <v>30915772.370000001</v>
      </c>
      <c r="I43" s="388">
        <v>46599</v>
      </c>
      <c r="J43" s="389" t="e">
        <v>#N/A</v>
      </c>
      <c r="K43" s="389">
        <v>7173485.3899999997</v>
      </c>
      <c r="M43"/>
      <c r="N43"/>
      <c r="O43"/>
      <c r="P43"/>
      <c r="Q43"/>
      <c r="R43"/>
      <c r="S43"/>
    </row>
    <row r="44" spans="1:60" s="391" customFormat="1" ht="14.4">
      <c r="A44" s="962">
        <v>46630</v>
      </c>
      <c r="B44" s="963">
        <v>6333975.0300000003</v>
      </c>
      <c r="C44" s="964">
        <v>146891.22</v>
      </c>
      <c r="D44" s="965">
        <v>6480866.25</v>
      </c>
      <c r="E44" s="966">
        <v>0</v>
      </c>
      <c r="F44" s="966">
        <v>0</v>
      </c>
      <c r="G44" s="966">
        <v>24581797.34</v>
      </c>
      <c r="I44" s="388">
        <v>46630</v>
      </c>
      <c r="J44" s="389" t="e">
        <v>#N/A</v>
      </c>
      <c r="K44" s="389">
        <v>6480866.25</v>
      </c>
      <c r="L44" s="371"/>
      <c r="M44"/>
      <c r="N44"/>
      <c r="O44"/>
      <c r="P44"/>
      <c r="Q44"/>
      <c r="R44"/>
      <c r="S44"/>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row>
    <row r="45" spans="1:60" ht="14.4">
      <c r="A45" s="967">
        <v>46660</v>
      </c>
      <c r="B45" s="968">
        <v>5765910.2300000004</v>
      </c>
      <c r="C45" s="969">
        <v>116796.64</v>
      </c>
      <c r="D45" s="970">
        <v>5882706.8700000001</v>
      </c>
      <c r="E45" s="971">
        <v>0</v>
      </c>
      <c r="F45" s="971">
        <v>0</v>
      </c>
      <c r="G45" s="971">
        <v>18815887.109999999</v>
      </c>
      <c r="I45" s="388">
        <v>46660</v>
      </c>
      <c r="J45" s="389" t="e">
        <v>#N/A</v>
      </c>
      <c r="K45" s="389">
        <v>5882706.8700000001</v>
      </c>
      <c r="M45"/>
      <c r="N45"/>
      <c r="O45"/>
      <c r="P45"/>
      <c r="Q45"/>
      <c r="R45"/>
      <c r="S45"/>
    </row>
    <row r="46" spans="1:60" s="391" customFormat="1" ht="14.4">
      <c r="A46" s="962">
        <v>46691</v>
      </c>
      <c r="B46" s="963">
        <v>5212756.0599999996</v>
      </c>
      <c r="C46" s="964">
        <v>89400.47</v>
      </c>
      <c r="D46" s="965">
        <v>5302156.53</v>
      </c>
      <c r="E46" s="966">
        <v>0</v>
      </c>
      <c r="F46" s="966">
        <v>0</v>
      </c>
      <c r="G46" s="966">
        <v>13603131.050000001</v>
      </c>
      <c r="I46" s="388">
        <v>46691</v>
      </c>
      <c r="J46" s="389" t="e">
        <v>#N/A</v>
      </c>
      <c r="K46" s="389">
        <v>5302156.53</v>
      </c>
      <c r="L46" s="371"/>
      <c r="M46"/>
      <c r="N46"/>
      <c r="O46"/>
      <c r="P46"/>
      <c r="Q46"/>
      <c r="R46"/>
      <c r="S46"/>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row>
    <row r="47" spans="1:60" ht="14.4">
      <c r="A47" s="967">
        <v>46721</v>
      </c>
      <c r="B47" s="968">
        <v>4407680.4800000004</v>
      </c>
      <c r="C47" s="969">
        <v>64633.41</v>
      </c>
      <c r="D47" s="970">
        <v>4472313.8899999997</v>
      </c>
      <c r="E47" s="971">
        <v>0</v>
      </c>
      <c r="F47" s="971">
        <v>0</v>
      </c>
      <c r="G47" s="971">
        <v>9195450.5700000003</v>
      </c>
      <c r="I47" s="388">
        <v>46721</v>
      </c>
      <c r="J47" s="389" t="e">
        <v>#N/A</v>
      </c>
      <c r="K47" s="389">
        <v>4472313.8899999997</v>
      </c>
      <c r="M47"/>
      <c r="N47"/>
      <c r="O47"/>
      <c r="P47"/>
      <c r="Q47"/>
      <c r="R47"/>
      <c r="S47"/>
    </row>
    <row r="48" spans="1:60" s="391" customFormat="1" ht="14.4">
      <c r="A48" s="962">
        <v>46752</v>
      </c>
      <c r="B48" s="963">
        <v>3267625.86</v>
      </c>
      <c r="C48" s="964">
        <v>43690.2</v>
      </c>
      <c r="D48" s="965">
        <v>3311316.06</v>
      </c>
      <c r="E48" s="966">
        <v>0</v>
      </c>
      <c r="F48" s="966">
        <v>0</v>
      </c>
      <c r="G48" s="966">
        <v>5927824.71</v>
      </c>
      <c r="I48" s="388">
        <v>46752</v>
      </c>
      <c r="J48" s="389" t="e">
        <v>#N/A</v>
      </c>
      <c r="K48" s="389">
        <v>3311316.06</v>
      </c>
      <c r="L48" s="371"/>
      <c r="M48"/>
      <c r="N48"/>
      <c r="O48"/>
      <c r="P48"/>
      <c r="Q48"/>
      <c r="R48"/>
      <c r="S48"/>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row>
    <row r="49" spans="1:19" ht="14.4">
      <c r="A49" s="967">
        <v>46783</v>
      </c>
      <c r="B49" s="968">
        <v>2232935.09</v>
      </c>
      <c r="C49" s="969">
        <v>28165.09</v>
      </c>
      <c r="D49" s="970">
        <v>2261100.1800000002</v>
      </c>
      <c r="E49" s="971">
        <v>0</v>
      </c>
      <c r="F49" s="971">
        <v>0</v>
      </c>
      <c r="G49" s="971">
        <v>3694889.62</v>
      </c>
      <c r="I49" s="388">
        <v>46783</v>
      </c>
      <c r="M49"/>
      <c r="N49"/>
      <c r="O49"/>
      <c r="P49"/>
      <c r="Q49"/>
      <c r="R49"/>
      <c r="S49"/>
    </row>
    <row r="50" spans="1:19" ht="14.4">
      <c r="A50" s="962">
        <v>46812</v>
      </c>
      <c r="B50" s="963">
        <v>1157622.57</v>
      </c>
      <c r="C50" s="964">
        <v>17555.490000000002</v>
      </c>
      <c r="D50" s="965">
        <v>1175178.06</v>
      </c>
      <c r="E50" s="966">
        <v>0</v>
      </c>
      <c r="F50" s="966">
        <v>0</v>
      </c>
      <c r="G50" s="966">
        <v>2537267.0499999998</v>
      </c>
      <c r="M50"/>
      <c r="N50"/>
      <c r="O50"/>
      <c r="P50"/>
      <c r="Q50"/>
      <c r="R50"/>
      <c r="S50"/>
    </row>
    <row r="51" spans="1:19" ht="14.4">
      <c r="A51" s="967">
        <v>46843</v>
      </c>
      <c r="B51" s="968">
        <v>345087.28</v>
      </c>
      <c r="C51" s="969">
        <v>12055.23</v>
      </c>
      <c r="D51" s="970">
        <v>357142.51</v>
      </c>
      <c r="E51" s="971">
        <v>0</v>
      </c>
      <c r="F51" s="971">
        <v>0</v>
      </c>
      <c r="G51" s="971">
        <v>2192179.77</v>
      </c>
      <c r="M51"/>
      <c r="N51"/>
      <c r="O51"/>
      <c r="P51"/>
      <c r="Q51"/>
      <c r="R51"/>
      <c r="S51"/>
    </row>
    <row r="52" spans="1:19" ht="14.4">
      <c r="A52" s="962">
        <v>46873</v>
      </c>
      <c r="B52" s="963">
        <v>329370.71000000002</v>
      </c>
      <c r="C52" s="964">
        <v>10415.86</v>
      </c>
      <c r="D52" s="965">
        <v>339786.57</v>
      </c>
      <c r="E52" s="966">
        <v>0</v>
      </c>
      <c r="F52" s="966">
        <v>0</v>
      </c>
      <c r="G52" s="966">
        <v>1862809.06</v>
      </c>
      <c r="M52"/>
      <c r="N52"/>
      <c r="O52"/>
      <c r="P52"/>
      <c r="Q52"/>
      <c r="R52"/>
      <c r="S52"/>
    </row>
    <row r="53" spans="1:19">
      <c r="A53" s="967">
        <v>46904</v>
      </c>
      <c r="B53" s="968">
        <v>313507.45</v>
      </c>
      <c r="C53" s="969">
        <v>8850.9</v>
      </c>
      <c r="D53" s="970">
        <v>322358.34999999998</v>
      </c>
      <c r="E53" s="971">
        <v>0</v>
      </c>
      <c r="F53" s="971">
        <v>0</v>
      </c>
      <c r="G53" s="971">
        <v>1549301.61</v>
      </c>
    </row>
    <row r="54" spans="1:19">
      <c r="A54" s="962">
        <v>46934</v>
      </c>
      <c r="B54" s="963">
        <v>291738.43</v>
      </c>
      <c r="C54" s="964">
        <v>7361.17</v>
      </c>
      <c r="D54" s="965">
        <v>299099.59999999998</v>
      </c>
      <c r="E54" s="966">
        <v>0</v>
      </c>
      <c r="F54" s="966">
        <v>0</v>
      </c>
      <c r="G54" s="966">
        <v>1257563.18</v>
      </c>
    </row>
    <row r="55" spans="1:19">
      <c r="A55" s="967">
        <v>46965</v>
      </c>
      <c r="B55" s="968">
        <v>260888.52</v>
      </c>
      <c r="C55" s="969">
        <v>5975.14</v>
      </c>
      <c r="D55" s="970">
        <v>266863.65999999997</v>
      </c>
      <c r="E55" s="971">
        <v>0</v>
      </c>
      <c r="F55" s="971">
        <v>0</v>
      </c>
      <c r="G55" s="971">
        <v>996674.66</v>
      </c>
    </row>
    <row r="56" spans="1:19">
      <c r="A56" s="962">
        <v>46996</v>
      </c>
      <c r="B56" s="963">
        <v>234521.03</v>
      </c>
      <c r="C56" s="964">
        <v>4735.72</v>
      </c>
      <c r="D56" s="965">
        <v>239256.75</v>
      </c>
      <c r="E56" s="966">
        <v>0</v>
      </c>
      <c r="F56" s="966">
        <v>0</v>
      </c>
      <c r="G56" s="966">
        <v>762153.63</v>
      </c>
    </row>
    <row r="57" spans="1:19">
      <c r="A57" s="967">
        <v>47026</v>
      </c>
      <c r="B57" s="968">
        <v>203594.14</v>
      </c>
      <c r="C57" s="969">
        <v>3621.27</v>
      </c>
      <c r="D57" s="970">
        <v>207215.41</v>
      </c>
      <c r="E57" s="971">
        <v>0</v>
      </c>
      <c r="F57" s="971">
        <v>0</v>
      </c>
      <c r="G57" s="971">
        <v>558559.49</v>
      </c>
    </row>
    <row r="58" spans="1:19">
      <c r="A58" s="962">
        <v>47057</v>
      </c>
      <c r="B58" s="963">
        <v>186667.63</v>
      </c>
      <c r="C58" s="964">
        <v>2653.85</v>
      </c>
      <c r="D58" s="965">
        <v>189321.48</v>
      </c>
      <c r="E58" s="966">
        <v>0</v>
      </c>
      <c r="F58" s="966">
        <v>0</v>
      </c>
      <c r="G58" s="966">
        <v>371891.86</v>
      </c>
    </row>
    <row r="59" spans="1:19">
      <c r="A59" s="967">
        <v>47087</v>
      </c>
      <c r="B59" s="968">
        <v>159410.47</v>
      </c>
      <c r="C59" s="969">
        <v>1766.99</v>
      </c>
      <c r="D59" s="970">
        <v>161177.46</v>
      </c>
      <c r="E59" s="971">
        <v>0</v>
      </c>
      <c r="F59" s="971">
        <v>0</v>
      </c>
      <c r="G59" s="971">
        <v>212481.39</v>
      </c>
    </row>
    <row r="60" spans="1:19">
      <c r="A60" s="962">
        <v>47118</v>
      </c>
      <c r="B60" s="963">
        <v>117595.63</v>
      </c>
      <c r="C60" s="964">
        <v>1009.58</v>
      </c>
      <c r="D60" s="965">
        <v>118605.21</v>
      </c>
      <c r="E60" s="966">
        <v>0</v>
      </c>
      <c r="F60" s="966">
        <v>0</v>
      </c>
      <c r="G60" s="966">
        <v>94885.759999999995</v>
      </c>
    </row>
    <row r="61" spans="1:19">
      <c r="A61" s="967">
        <v>47149</v>
      </c>
      <c r="B61" s="968">
        <v>70233.02</v>
      </c>
      <c r="C61" s="969">
        <v>450.92</v>
      </c>
      <c r="D61" s="970">
        <v>70683.94</v>
      </c>
      <c r="E61" s="971">
        <v>0</v>
      </c>
      <c r="F61" s="971">
        <v>0</v>
      </c>
      <c r="G61" s="971">
        <v>24652.74</v>
      </c>
    </row>
    <row r="62" spans="1:19">
      <c r="A62" s="962">
        <v>47177</v>
      </c>
      <c r="B62" s="963">
        <v>24652.74</v>
      </c>
      <c r="C62" s="964">
        <v>117.13</v>
      </c>
      <c r="D62" s="965">
        <v>24769.87</v>
      </c>
      <c r="E62" s="966">
        <v>0</v>
      </c>
      <c r="F62" s="966">
        <v>0</v>
      </c>
      <c r="G62" s="966">
        <v>0</v>
      </c>
    </row>
    <row r="63" spans="1:19" ht="14.4">
      <c r="A63"/>
      <c r="B63"/>
      <c r="C63"/>
      <c r="D63"/>
      <c r="E63"/>
      <c r="F63"/>
      <c r="G63"/>
    </row>
    <row r="64" spans="1:19" ht="14.4">
      <c r="A64"/>
      <c r="B64"/>
      <c r="C64"/>
      <c r="D64"/>
      <c r="E64"/>
      <c r="F64"/>
      <c r="G64"/>
    </row>
    <row r="65" spans="1:7" ht="14.4">
      <c r="A65"/>
      <c r="B65"/>
      <c r="C65"/>
      <c r="D65"/>
      <c r="E65"/>
      <c r="F65"/>
      <c r="G65"/>
    </row>
    <row r="66" spans="1:7">
      <c r="A66" s="393"/>
      <c r="B66" s="393"/>
      <c r="C66" s="393"/>
      <c r="D66" s="393"/>
    </row>
    <row r="67" spans="1:7">
      <c r="A67" s="393"/>
      <c r="B67" s="393"/>
      <c r="C67" s="393"/>
      <c r="D67" s="393"/>
    </row>
    <row r="68" spans="1:7">
      <c r="A68" s="393"/>
      <c r="B68" s="393"/>
      <c r="C68" s="393"/>
      <c r="D68" s="393"/>
    </row>
    <row r="69" spans="1:7">
      <c r="A69" s="393"/>
      <c r="B69" s="393"/>
      <c r="C69" s="393"/>
      <c r="D69" s="393"/>
    </row>
    <row r="70" spans="1:7">
      <c r="A70" s="393"/>
      <c r="B70" s="393"/>
      <c r="C70" s="393"/>
      <c r="D70" s="393"/>
    </row>
    <row r="71" spans="1:7">
      <c r="A71" s="393"/>
      <c r="B71" s="393"/>
      <c r="C71" s="393"/>
      <c r="D71" s="393"/>
    </row>
    <row r="72" spans="1:7">
      <c r="A72" s="393"/>
      <c r="B72" s="393"/>
      <c r="C72" s="393"/>
      <c r="D72" s="393"/>
    </row>
    <row r="73" spans="1:7">
      <c r="A73" s="393"/>
      <c r="B73" s="393"/>
      <c r="C73" s="393"/>
      <c r="D73" s="393"/>
    </row>
    <row r="74" spans="1:7">
      <c r="A74" s="393"/>
      <c r="B74" s="393"/>
      <c r="C74" s="393"/>
      <c r="D74" s="393"/>
    </row>
    <row r="75" spans="1:7">
      <c r="A75" s="393"/>
      <c r="B75" s="393"/>
      <c r="C75" s="393"/>
      <c r="D75" s="393"/>
    </row>
    <row r="76" spans="1:7">
      <c r="A76" s="393"/>
      <c r="B76" s="393"/>
      <c r="C76" s="393"/>
      <c r="D76" s="393"/>
    </row>
    <row r="77" spans="1:7">
      <c r="A77" s="393"/>
      <c r="B77" s="393"/>
      <c r="C77" s="393"/>
      <c r="D77" s="393"/>
    </row>
    <row r="78" spans="1:7">
      <c r="A78" s="393"/>
      <c r="B78" s="393"/>
      <c r="C78" s="393"/>
      <c r="D78" s="393"/>
    </row>
    <row r="79" spans="1:7">
      <c r="A79" s="393"/>
      <c r="B79" s="393"/>
      <c r="C79" s="393"/>
      <c r="D79" s="393"/>
    </row>
    <row r="80" spans="1:7">
      <c r="A80" s="393"/>
      <c r="B80" s="393"/>
      <c r="C80" s="393"/>
      <c r="D80" s="393"/>
    </row>
    <row r="81" spans="1:4">
      <c r="A81" s="393"/>
      <c r="B81" s="393"/>
      <c r="C81" s="393"/>
      <c r="D81" s="393"/>
    </row>
    <row r="82" spans="1:4">
      <c r="A82" s="393"/>
      <c r="B82" s="393"/>
      <c r="C82" s="393"/>
      <c r="D82" s="393"/>
    </row>
    <row r="83" spans="1:4">
      <c r="A83" s="393"/>
      <c r="B83" s="393"/>
      <c r="C83" s="393"/>
      <c r="D83" s="393"/>
    </row>
    <row r="84" spans="1:4">
      <c r="A84" s="393"/>
      <c r="B84" s="393"/>
      <c r="C84" s="393"/>
      <c r="D84" s="393"/>
    </row>
    <row r="85" spans="1:4">
      <c r="A85" s="393"/>
      <c r="B85" s="393"/>
      <c r="C85" s="393"/>
      <c r="D85" s="393"/>
    </row>
    <row r="86" spans="1:4">
      <c r="A86" s="393"/>
      <c r="B86" s="393"/>
      <c r="C86" s="393"/>
      <c r="D86" s="393"/>
    </row>
    <row r="87" spans="1:4">
      <c r="A87" s="393"/>
      <c r="B87" s="393"/>
      <c r="C87" s="393"/>
      <c r="D87" s="393"/>
    </row>
    <row r="88" spans="1:4">
      <c r="A88" s="393"/>
      <c r="B88" s="393"/>
      <c r="C88" s="393"/>
      <c r="D88" s="393"/>
    </row>
    <row r="89" spans="1:4">
      <c r="A89" s="393"/>
      <c r="B89" s="393"/>
      <c r="C89" s="393"/>
      <c r="D89" s="393"/>
    </row>
    <row r="90" spans="1:4">
      <c r="A90" s="393"/>
      <c r="B90" s="393"/>
      <c r="C90" s="393"/>
      <c r="D90" s="393"/>
    </row>
    <row r="91" spans="1:4">
      <c r="A91" s="393"/>
      <c r="B91" s="393"/>
      <c r="C91" s="393"/>
      <c r="D91" s="393"/>
    </row>
    <row r="92" spans="1:4">
      <c r="A92" s="393"/>
      <c r="B92" s="393"/>
      <c r="C92" s="393"/>
      <c r="D92" s="393"/>
    </row>
    <row r="93" spans="1:4">
      <c r="A93" s="393"/>
      <c r="B93" s="393"/>
      <c r="C93" s="393"/>
      <c r="D93" s="393"/>
    </row>
    <row r="94" spans="1:4">
      <c r="A94" s="393"/>
      <c r="B94" s="393"/>
      <c r="C94" s="393"/>
      <c r="D94" s="393"/>
    </row>
    <row r="95" spans="1:4">
      <c r="A95" s="393"/>
      <c r="B95" s="393"/>
      <c r="C95" s="393"/>
      <c r="D95" s="393"/>
    </row>
    <row r="96" spans="1:4">
      <c r="A96" s="393"/>
      <c r="B96" s="393"/>
      <c r="C96" s="393"/>
      <c r="D96" s="393"/>
    </row>
    <row r="97" spans="1:4">
      <c r="A97" s="393"/>
      <c r="B97" s="393"/>
      <c r="C97" s="393"/>
      <c r="D97" s="393"/>
    </row>
    <row r="98" spans="1:4">
      <c r="A98" s="393"/>
      <c r="B98" s="393"/>
      <c r="C98" s="393"/>
      <c r="D98" s="393"/>
    </row>
    <row r="99" spans="1:4">
      <c r="A99" s="393"/>
      <c r="B99" s="393"/>
      <c r="C99" s="393"/>
      <c r="D99" s="393"/>
    </row>
    <row r="100" spans="1:4">
      <c r="A100" s="393"/>
      <c r="B100" s="393"/>
      <c r="C100" s="393"/>
      <c r="D100" s="393"/>
    </row>
    <row r="101" spans="1:4">
      <c r="A101" s="393"/>
      <c r="B101" s="393"/>
      <c r="C101" s="393"/>
      <c r="D101" s="393"/>
    </row>
  </sheetData>
  <mergeCells count="2">
    <mergeCell ref="A5:B5"/>
    <mergeCell ref="A1:B3"/>
  </mergeCells>
  <conditionalFormatting sqref="A63:A65 A66:D101">
    <cfRule type="expression" dxfId="2" priority="3">
      <formula>$A63="Grand Total"</formula>
    </cfRule>
  </conditionalFormatting>
  <conditionalFormatting sqref="A42:A62">
    <cfRule type="expression" dxfId="0" priority="1">
      <formula>$A42="Grand Total"</formula>
    </cfRule>
  </conditionalFormatting>
  <hyperlinks>
    <hyperlink ref="D3" location="'Contents'!A4" display="Index" xr:uid="{00000000-0004-0000-1000-000000000000}"/>
  </hyperlinks>
  <pageMargins left="0.25" right="0.25" top="0.25" bottom="0.25" header="0.25" footer="0.25"/>
  <pageSetup scale="1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EC30-2909-4DE5-A2FE-4E3F1C876C0C}">
  <sheetPr codeName="Sheet26">
    <pageSetUpPr fitToPage="1"/>
  </sheetPr>
  <dimension ref="A1:BB33"/>
  <sheetViews>
    <sheetView showGridLines="0" view="pageBreakPreview" zoomScaleNormal="85" zoomScaleSheetLayoutView="100" workbookViewId="0">
      <selection sqref="A1:B3"/>
    </sheetView>
  </sheetViews>
  <sheetFormatPr baseColWidth="10" defaultColWidth="8.88671875" defaultRowHeight="13.8"/>
  <cols>
    <col min="1" max="1" width="21.88671875" style="18" bestFit="1" customWidth="1"/>
    <col min="2" max="2" width="37" style="18" bestFit="1" customWidth="1"/>
    <col min="3" max="3" width="28.44140625" style="18" bestFit="1" customWidth="1"/>
    <col min="4" max="4" width="37.33203125" style="18" bestFit="1" customWidth="1"/>
    <col min="5" max="5" width="34.21875" style="18" bestFit="1" customWidth="1"/>
    <col min="6" max="54" width="8.6640625" style="371"/>
    <col min="55" max="16384" width="8.88671875" style="18"/>
  </cols>
  <sheetData>
    <row r="1" spans="1:11" ht="13.2" customHeight="1">
      <c r="A1" s="10" t="e" cm="1" vm="9">
        <f t="array" aca="1" ref="A1" ca="1">Deal_Name</f>
        <v>#VALUE!</v>
      </c>
      <c r="B1" s="10"/>
      <c r="C1" s="9" t="s">
        <v>598</v>
      </c>
      <c r="D1" s="9"/>
      <c r="E1" s="9"/>
      <c r="G1"/>
      <c r="H1"/>
      <c r="I1"/>
      <c r="J1"/>
      <c r="K1"/>
    </row>
    <row r="2" spans="1:11" ht="13.2" customHeight="1">
      <c r="A2" s="10"/>
      <c r="B2" s="10"/>
      <c r="C2" s="9" t="s">
        <v>599</v>
      </c>
      <c r="D2" s="9"/>
      <c r="E2" s="9"/>
      <c r="G2"/>
      <c r="H2"/>
      <c r="I2"/>
      <c r="J2"/>
      <c r="K2"/>
    </row>
    <row r="3" spans="1:11" ht="13.2" customHeight="1">
      <c r="A3" s="514"/>
      <c r="B3" s="514"/>
      <c r="C3" s="9" t="s">
        <v>0</v>
      </c>
      <c r="D3" s="9"/>
      <c r="E3" s="9"/>
      <c r="G3"/>
      <c r="H3"/>
      <c r="I3"/>
      <c r="J3"/>
      <c r="K3"/>
    </row>
    <row r="4" spans="1:11" ht="14.4">
      <c r="A4" s="78" t="s">
        <v>1</v>
      </c>
      <c r="G4"/>
      <c r="H4"/>
      <c r="I4"/>
      <c r="J4"/>
      <c r="K4"/>
    </row>
    <row r="5" spans="1:11" ht="14.7" customHeight="1">
      <c r="A5" s="258" t="s">
        <v>8</v>
      </c>
      <c r="B5" s="23"/>
      <c r="C5" s="23"/>
      <c r="D5" s="143"/>
      <c r="E5" s="78"/>
      <c r="G5"/>
      <c r="H5"/>
      <c r="I5"/>
      <c r="J5"/>
      <c r="K5"/>
    </row>
    <row r="6" spans="1:11" ht="14.4">
      <c r="A6" s="90" t="s">
        <v>1</v>
      </c>
      <c r="B6" s="90"/>
      <c r="D6" s="78"/>
      <c r="E6" s="78"/>
      <c r="G6"/>
      <c r="H6"/>
      <c r="I6"/>
      <c r="J6"/>
      <c r="K6"/>
    </row>
    <row r="7" spans="1:11" ht="24">
      <c r="A7" s="271" t="s">
        <v>146</v>
      </c>
      <c r="B7" s="144" t="s">
        <v>21</v>
      </c>
      <c r="C7" s="144" t="s">
        <v>147</v>
      </c>
      <c r="D7" s="78"/>
      <c r="G7"/>
      <c r="H7"/>
      <c r="I7"/>
      <c r="J7"/>
      <c r="K7"/>
    </row>
    <row r="8" spans="1:11">
      <c r="A8" s="137">
        <v>45626</v>
      </c>
      <c r="B8" s="145">
        <v>8</v>
      </c>
      <c r="C8" s="111">
        <v>19243.189999999999</v>
      </c>
      <c r="D8" s="78"/>
    </row>
    <row r="9" spans="1:11" ht="15" customHeight="1">
      <c r="A9" s="108"/>
      <c r="B9" s="108"/>
      <c r="C9" s="109"/>
      <c r="D9" s="109"/>
    </row>
    <row r="10" spans="1:11" ht="15" customHeight="1">
      <c r="A10" s="770" t="s">
        <v>42</v>
      </c>
      <c r="B10" s="770"/>
      <c r="C10" s="110"/>
      <c r="D10" s="110"/>
      <c r="E10" s="111">
        <v>37903.07</v>
      </c>
    </row>
    <row r="11" spans="1:11" ht="15" customHeight="1">
      <c r="A11" s="769" t="s">
        <v>43</v>
      </c>
      <c r="B11" s="769"/>
      <c r="C11" s="92"/>
      <c r="D11" s="92"/>
      <c r="E11" s="91">
        <v>1000004675.3</v>
      </c>
    </row>
    <row r="12" spans="1:11" ht="14.7" customHeight="1"/>
    <row r="13" spans="1:11" ht="19.95" customHeight="1">
      <c r="A13" s="18" t="s">
        <v>1</v>
      </c>
      <c r="B13" s="575" t="s">
        <v>24</v>
      </c>
      <c r="C13" s="576"/>
      <c r="D13" s="576" t="s">
        <v>409</v>
      </c>
      <c r="E13" s="768"/>
    </row>
    <row r="14" spans="1:11" ht="19.95" customHeight="1">
      <c r="A14" s="272" t="s">
        <v>148</v>
      </c>
      <c r="B14" s="144" t="s">
        <v>21</v>
      </c>
      <c r="C14" s="144" t="s">
        <v>8</v>
      </c>
      <c r="D14" s="144" t="s">
        <v>21</v>
      </c>
      <c r="E14" s="144" t="s">
        <v>8</v>
      </c>
    </row>
    <row r="15" spans="1:11">
      <c r="A15" s="283" t="s">
        <v>453</v>
      </c>
      <c r="B15" s="146" t="s">
        <v>50</v>
      </c>
      <c r="C15" s="146" t="s">
        <v>50</v>
      </c>
      <c r="D15" s="146" t="s">
        <v>50</v>
      </c>
      <c r="E15" s="146" t="s">
        <v>50</v>
      </c>
    </row>
    <row r="16" spans="1:11" ht="12" hidden="1" customHeight="1">
      <c r="A16" s="953" t="s">
        <v>703</v>
      </c>
      <c r="B16" s="953" t="s">
        <v>190</v>
      </c>
      <c r="C16" s="953" t="s">
        <v>191</v>
      </c>
      <c r="D16" s="953" t="s">
        <v>188</v>
      </c>
      <c r="E16" s="953" t="s">
        <v>189</v>
      </c>
    </row>
    <row r="17" spans="1:54" s="391" customFormat="1">
      <c r="A17" s="955">
        <v>45473</v>
      </c>
      <c r="B17" s="972">
        <v>0</v>
      </c>
      <c r="C17" s="973">
        <v>0</v>
      </c>
      <c r="D17" s="972">
        <v>0</v>
      </c>
      <c r="E17" s="973">
        <v>0</v>
      </c>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row>
    <row r="18" spans="1:54">
      <c r="A18" s="957">
        <v>45504</v>
      </c>
      <c r="B18" s="974">
        <v>0</v>
      </c>
      <c r="C18" s="975">
        <v>0</v>
      </c>
      <c r="D18" s="974">
        <v>0</v>
      </c>
      <c r="E18" s="975">
        <v>0</v>
      </c>
    </row>
    <row r="19" spans="1:54" s="391" customFormat="1">
      <c r="A19" s="955">
        <v>45535</v>
      </c>
      <c r="B19" s="972">
        <v>1</v>
      </c>
      <c r="C19" s="973">
        <v>4471.09</v>
      </c>
      <c r="D19" s="972">
        <v>1</v>
      </c>
      <c r="E19" s="973">
        <v>4471.09</v>
      </c>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row>
    <row r="20" spans="1:54">
      <c r="A20" s="957">
        <v>45565</v>
      </c>
      <c r="B20" s="974">
        <v>0</v>
      </c>
      <c r="C20" s="975">
        <v>0</v>
      </c>
      <c r="D20" s="974">
        <v>1</v>
      </c>
      <c r="E20" s="975">
        <v>4471.09</v>
      </c>
    </row>
    <row r="21" spans="1:54" s="391" customFormat="1">
      <c r="A21" s="955">
        <v>45596</v>
      </c>
      <c r="B21" s="972">
        <v>7</v>
      </c>
      <c r="C21" s="973">
        <v>14188.79</v>
      </c>
      <c r="D21" s="972">
        <v>8</v>
      </c>
      <c r="E21" s="973">
        <v>18659.88</v>
      </c>
      <c r="F21" s="424"/>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row>
    <row r="22" spans="1:54">
      <c r="A22" s="957">
        <v>45626</v>
      </c>
      <c r="B22" s="974">
        <v>8</v>
      </c>
      <c r="C22" s="975">
        <v>19243.189999999999</v>
      </c>
      <c r="D22" s="974">
        <v>16</v>
      </c>
      <c r="E22" s="975">
        <v>37903.07</v>
      </c>
      <c r="F22" s="424"/>
    </row>
    <row r="23" spans="1:54" s="391" customFormat="1">
      <c r="A23"/>
      <c r="B23"/>
      <c r="C23"/>
      <c r="D23"/>
      <c r="E23"/>
      <c r="F23" s="424"/>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row>
    <row r="24" spans="1:54">
      <c r="A24"/>
      <c r="B24"/>
      <c r="C24"/>
      <c r="D24"/>
      <c r="E24"/>
      <c r="F24" s="424"/>
    </row>
    <row r="25" spans="1:54" s="391" customFormat="1">
      <c r="A25"/>
      <c r="B25"/>
      <c r="C25"/>
      <c r="D25"/>
      <c r="E25"/>
      <c r="F25" s="424"/>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row>
    <row r="26" spans="1:54">
      <c r="A26"/>
      <c r="B26"/>
      <c r="C26"/>
      <c r="D26"/>
      <c r="E26"/>
      <c r="F26" s="424"/>
    </row>
    <row r="27" spans="1:54" s="391" customFormat="1">
      <c r="A27"/>
      <c r="B27"/>
      <c r="C27"/>
      <c r="D27"/>
      <c r="E27"/>
      <c r="F27" s="424"/>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row>
    <row r="28" spans="1:54">
      <c r="A28"/>
      <c r="B28"/>
      <c r="C28"/>
      <c r="D28"/>
      <c r="E28"/>
      <c r="F28" s="424"/>
    </row>
    <row r="29" spans="1:54" s="391" customFormat="1">
      <c r="A29"/>
      <c r="B29"/>
      <c r="C29"/>
      <c r="D29"/>
      <c r="E29"/>
      <c r="F29" s="424"/>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row>
    <row r="30" spans="1:54">
      <c r="A30"/>
      <c r="B30"/>
      <c r="C30"/>
      <c r="D30"/>
      <c r="E30"/>
      <c r="F30" s="424"/>
    </row>
    <row r="31" spans="1:54">
      <c r="A31"/>
      <c r="B31"/>
      <c r="C31"/>
      <c r="D31"/>
      <c r="E31"/>
      <c r="F31" s="424"/>
    </row>
    <row r="32" spans="1:54">
      <c r="A32"/>
      <c r="B32"/>
      <c r="C32"/>
      <c r="D32"/>
      <c r="E32"/>
      <c r="F32" s="424"/>
    </row>
    <row r="33" spans="1:5">
      <c r="A33"/>
      <c r="B33"/>
      <c r="C33"/>
      <c r="D33"/>
      <c r="E33"/>
    </row>
  </sheetData>
  <mergeCells count="8">
    <mergeCell ref="B13:C13"/>
    <mergeCell ref="D13:E13"/>
    <mergeCell ref="C1:E1"/>
    <mergeCell ref="C2:E2"/>
    <mergeCell ref="C3:E3"/>
    <mergeCell ref="A11:B11"/>
    <mergeCell ref="A10:B10"/>
    <mergeCell ref="A1:B3"/>
  </mergeCells>
  <hyperlinks>
    <hyperlink ref="C3" location="'Contents'!A4" display="Index" xr:uid="{00000000-0004-0000-1100-000000000000}"/>
  </hyperlinks>
  <pageMargins left="0.25" right="0.25" top="0.25" bottom="0.25" header="0.25" footer="0.25"/>
  <pageSetup scale="6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53E-46E6-4857-AA09-3F42EB6D99DE}">
  <sheetPr codeName="Sheet1">
    <pageSetUpPr fitToPage="1"/>
  </sheetPr>
  <dimension ref="A1:BF135"/>
  <sheetViews>
    <sheetView showGridLines="0" view="pageBreakPreview" zoomScaleNormal="110" zoomScaleSheetLayoutView="100" workbookViewId="0">
      <selection sqref="A1:B3"/>
    </sheetView>
  </sheetViews>
  <sheetFormatPr baseColWidth="10" defaultColWidth="8.6640625" defaultRowHeight="13.8"/>
  <cols>
    <col min="1" max="1" width="24" style="18" bestFit="1" customWidth="1"/>
    <col min="2" max="2" width="25" style="18" bestFit="1" customWidth="1"/>
    <col min="3" max="3" width="28.77734375" style="18" bestFit="1" customWidth="1"/>
    <col min="4" max="4" width="17.5546875" style="18" hidden="1" customWidth="1"/>
    <col min="5" max="5" width="24.109375" style="18" bestFit="1" customWidth="1"/>
    <col min="6" max="6" width="28.109375" style="18" bestFit="1" customWidth="1"/>
    <col min="7" max="7" width="24.109375" style="18" bestFit="1" customWidth="1"/>
    <col min="8" max="8" width="28.109375" style="18" bestFit="1" customWidth="1"/>
    <col min="9" max="9" width="24.109375" style="18" bestFit="1" customWidth="1"/>
    <col min="10" max="10" width="28.109375" style="18" bestFit="1" customWidth="1"/>
    <col min="11" max="11" width="17.5546875" style="18" hidden="1" customWidth="1"/>
    <col min="12" max="12" width="24.109375" style="18" bestFit="1" customWidth="1"/>
    <col min="13" max="13" width="28.109375" style="18" bestFit="1" customWidth="1"/>
    <col min="14" max="14" width="24.109375" style="18" bestFit="1" customWidth="1"/>
    <col min="15" max="15" width="28.109375" style="18" bestFit="1" customWidth="1"/>
    <col min="16" max="16" width="24.5546875" style="18" bestFit="1" customWidth="1"/>
    <col min="17" max="17" width="28.5546875" style="18" bestFit="1" customWidth="1"/>
    <col min="18" max="18" width="24.33203125" style="18" bestFit="1" customWidth="1"/>
    <col min="19" max="19" width="25.44140625" style="18" bestFit="1" customWidth="1"/>
    <col min="20" max="20" width="29.33203125" style="18" bestFit="1" customWidth="1"/>
    <col min="21" max="21" width="11" style="18" bestFit="1" customWidth="1"/>
    <col min="22" max="22" width="9.33203125" style="18" bestFit="1" customWidth="1"/>
    <col min="23" max="23" width="20.5546875" style="18" bestFit="1" customWidth="1"/>
    <col min="24" max="24" width="7.33203125" style="18" bestFit="1" customWidth="1"/>
    <col min="25" max="25" width="10.33203125" style="18" bestFit="1" customWidth="1"/>
    <col min="26" max="26" width="15.33203125" style="18" bestFit="1" customWidth="1"/>
    <col min="27" max="27" width="11" style="18" bestFit="1" customWidth="1"/>
    <col min="28" max="28" width="9.33203125" style="18" bestFit="1" customWidth="1"/>
    <col min="29" max="29" width="34.33203125" style="18" bestFit="1" customWidth="1"/>
    <col min="30" max="30" width="30.5546875" style="18" bestFit="1" customWidth="1"/>
    <col min="31" max="31" width="24.33203125" style="18" bestFit="1" customWidth="1"/>
    <col min="32" max="32" width="10.5546875" style="18" bestFit="1" customWidth="1"/>
    <col min="33" max="33" width="10.33203125" style="18" bestFit="1" customWidth="1"/>
    <col min="34" max="34" width="15.33203125" style="18" bestFit="1" customWidth="1"/>
    <col min="35" max="35" width="9.33203125" style="18" bestFit="1" customWidth="1"/>
    <col min="36" max="36" width="20.5546875" style="18" bestFit="1" customWidth="1"/>
    <col min="37" max="37" width="7.33203125" style="18" bestFit="1" customWidth="1"/>
    <col min="38" max="38" width="10.33203125" style="18" bestFit="1" customWidth="1"/>
    <col min="39" max="39" width="15.33203125" style="18" bestFit="1" customWidth="1"/>
    <col min="40" max="40" width="9.33203125" style="18" bestFit="1" customWidth="1"/>
    <col min="41" max="41" width="31.33203125" style="18" bestFit="1" customWidth="1"/>
    <col min="42" max="42" width="27.44140625" style="18" bestFit="1" customWidth="1"/>
    <col min="43" max="43" width="24.33203125" style="18" bestFit="1" customWidth="1"/>
    <col min="44" max="44" width="20.5546875" style="18" bestFit="1" customWidth="1"/>
    <col min="45" max="45" width="35.33203125" style="18" bestFit="1" customWidth="1"/>
    <col min="46" max="46" width="31.44140625" style="18" bestFit="1" customWidth="1"/>
    <col min="47" max="47" width="24.33203125" style="18" bestFit="1" customWidth="1"/>
    <col min="48" max="48" width="20.5546875" style="18" bestFit="1" customWidth="1"/>
    <col min="49" max="49" width="39.33203125" style="18" bestFit="1" customWidth="1"/>
    <col min="50" max="50" width="35.33203125" style="18" bestFit="1" customWidth="1"/>
    <col min="51" max="51" width="24.33203125" style="18" bestFit="1" customWidth="1"/>
    <col min="52" max="52" width="20.5546875" style="18" bestFit="1" customWidth="1"/>
    <col min="53" max="53" width="35.33203125" style="18" bestFit="1" customWidth="1"/>
    <col min="54" max="54" width="31.5546875" style="18" bestFit="1" customWidth="1"/>
    <col min="55" max="55" width="24.33203125" style="18" bestFit="1" customWidth="1"/>
    <col min="56" max="56" width="20.5546875" style="18" bestFit="1" customWidth="1"/>
    <col min="57" max="57" width="33" style="18" bestFit="1" customWidth="1"/>
    <col min="58" max="59" width="29.33203125" style="18" bestFit="1" customWidth="1"/>
    <col min="60" max="60" width="25.44140625" style="18" bestFit="1" customWidth="1"/>
    <col min="61" max="16384" width="8.6640625" style="18"/>
  </cols>
  <sheetData>
    <row r="1" spans="1:27" ht="13.2" customHeight="1">
      <c r="A1" s="10" t="e" cm="1" vm="9">
        <f t="array" aca="1" ref="A1" ca="1">Deal_Name</f>
        <v>#VALUE!</v>
      </c>
      <c r="B1" s="10"/>
      <c r="C1" s="156"/>
      <c r="D1" s="156"/>
      <c r="E1" s="156"/>
      <c r="F1" s="156"/>
      <c r="G1" s="156"/>
      <c r="H1" s="156"/>
      <c r="I1" s="156"/>
      <c r="J1" s="156"/>
      <c r="K1" s="156"/>
      <c r="L1" s="156"/>
      <c r="M1" s="156"/>
      <c r="N1" s="156"/>
      <c r="O1" s="156"/>
      <c r="P1" s="156"/>
      <c r="Q1" s="156"/>
      <c r="R1" s="156"/>
      <c r="S1" s="157" t="s">
        <v>598</v>
      </c>
      <c r="U1"/>
      <c r="V1"/>
      <c r="W1"/>
      <c r="X1"/>
      <c r="Y1"/>
      <c r="Z1"/>
      <c r="AA1"/>
    </row>
    <row r="2" spans="1:27" ht="13.2" customHeight="1">
      <c r="A2" s="10"/>
      <c r="B2" s="10"/>
      <c r="C2" s="156"/>
      <c r="D2" s="156"/>
      <c r="E2" s="156"/>
      <c r="F2" s="156"/>
      <c r="G2" s="156"/>
      <c r="H2" s="156"/>
      <c r="I2" s="156"/>
      <c r="J2" s="156"/>
      <c r="K2" s="156"/>
      <c r="L2" s="156"/>
      <c r="M2" s="156"/>
      <c r="N2" s="156"/>
      <c r="O2" s="156"/>
      <c r="P2" s="156"/>
      <c r="Q2" s="156"/>
      <c r="R2" s="156"/>
      <c r="S2" s="157" t="s">
        <v>599</v>
      </c>
      <c r="U2"/>
      <c r="V2"/>
      <c r="W2"/>
      <c r="X2"/>
      <c r="Y2"/>
      <c r="Z2"/>
      <c r="AA2"/>
    </row>
    <row r="3" spans="1:27" ht="13.2" customHeight="1">
      <c r="A3" s="10"/>
      <c r="B3" s="10"/>
      <c r="C3" s="156"/>
      <c r="D3" s="156"/>
      <c r="E3" s="156"/>
      <c r="F3" s="156"/>
      <c r="G3" s="156"/>
      <c r="H3" s="156"/>
      <c r="I3" s="156"/>
      <c r="J3" s="156"/>
      <c r="K3" s="156"/>
      <c r="L3" s="156"/>
      <c r="M3" s="156"/>
      <c r="N3" s="156"/>
      <c r="O3" s="156"/>
      <c r="P3" s="156"/>
      <c r="Q3" s="156"/>
      <c r="R3" s="156"/>
      <c r="S3" s="157" t="s">
        <v>0</v>
      </c>
      <c r="U3"/>
      <c r="V3"/>
      <c r="W3"/>
      <c r="X3"/>
      <c r="Y3"/>
      <c r="Z3"/>
      <c r="AA3"/>
    </row>
    <row r="4" spans="1:27" ht="14.4">
      <c r="A4" s="7" t="s">
        <v>1</v>
      </c>
      <c r="B4" s="8"/>
      <c r="C4" s="15" t="s">
        <v>1</v>
      </c>
      <c r="D4" s="15" t="s">
        <v>1</v>
      </c>
      <c r="E4" s="15" t="s">
        <v>1</v>
      </c>
      <c r="U4"/>
      <c r="V4"/>
      <c r="W4"/>
      <c r="X4"/>
      <c r="Y4"/>
      <c r="Z4"/>
      <c r="AA4"/>
    </row>
    <row r="5" spans="1:27" ht="15.6">
      <c r="A5" s="4" t="s">
        <v>5</v>
      </c>
      <c r="B5" s="8"/>
      <c r="C5" s="19" t="s">
        <v>1</v>
      </c>
      <c r="D5" s="19" t="s">
        <v>1</v>
      </c>
      <c r="E5" s="19" t="s">
        <v>1</v>
      </c>
      <c r="U5"/>
      <c r="V5"/>
      <c r="W5"/>
      <c r="X5"/>
      <c r="Y5"/>
      <c r="Z5"/>
      <c r="AA5"/>
    </row>
    <row r="6" spans="1:27" ht="14.4">
      <c r="A6" s="7" t="s">
        <v>1</v>
      </c>
      <c r="B6" s="8"/>
      <c r="C6" s="15" t="s">
        <v>1</v>
      </c>
      <c r="D6" s="15" t="s">
        <v>1</v>
      </c>
      <c r="E6" s="15" t="s">
        <v>1</v>
      </c>
      <c r="U6"/>
      <c r="V6"/>
      <c r="W6"/>
      <c r="X6"/>
      <c r="Y6"/>
      <c r="Z6"/>
      <c r="AA6"/>
    </row>
    <row r="7" spans="1:27" ht="21.6" customHeight="1">
      <c r="A7" s="777" t="s">
        <v>299</v>
      </c>
      <c r="B7" s="778"/>
      <c r="C7" s="214" t="s">
        <v>145</v>
      </c>
      <c r="D7" s="394" t="s">
        <v>300</v>
      </c>
      <c r="I7" s="395"/>
      <c r="J7" s="395"/>
      <c r="K7" s="395"/>
      <c r="L7" s="395"/>
      <c r="M7" s="395"/>
      <c r="U7"/>
      <c r="V7"/>
      <c r="W7"/>
      <c r="X7"/>
      <c r="Y7"/>
      <c r="Z7"/>
      <c r="AA7"/>
    </row>
    <row r="8" spans="1:27" ht="14.4">
      <c r="A8" s="779" t="s">
        <v>301</v>
      </c>
      <c r="B8" s="780"/>
      <c r="C8" s="215">
        <v>36577402.609999999</v>
      </c>
      <c r="D8" s="396"/>
      <c r="F8" s="395"/>
      <c r="I8" s="395"/>
      <c r="J8" s="147"/>
      <c r="K8" s="395"/>
      <c r="L8" s="395"/>
      <c r="M8" s="395"/>
      <c r="U8"/>
      <c r="V8"/>
      <c r="W8"/>
      <c r="X8"/>
      <c r="Y8"/>
      <c r="Z8"/>
      <c r="AA8"/>
    </row>
    <row r="9" spans="1:27" ht="15" customHeight="1">
      <c r="A9" s="781" t="s">
        <v>302</v>
      </c>
      <c r="B9" s="782"/>
      <c r="C9" s="216">
        <v>186290.76</v>
      </c>
      <c r="D9" s="397" t="s">
        <v>303</v>
      </c>
      <c r="F9" s="398"/>
      <c r="I9" s="395"/>
      <c r="J9" s="147"/>
      <c r="K9" s="395"/>
      <c r="L9" s="395"/>
      <c r="M9" s="395"/>
      <c r="U9"/>
      <c r="V9"/>
      <c r="W9"/>
      <c r="X9"/>
      <c r="Y9"/>
      <c r="Z9"/>
      <c r="AA9"/>
    </row>
    <row r="10" spans="1:27" ht="14.4">
      <c r="A10" s="779" t="s">
        <v>304</v>
      </c>
      <c r="B10" s="780"/>
      <c r="C10" s="217">
        <v>91386.41</v>
      </c>
      <c r="D10" s="399"/>
      <c r="F10" s="398"/>
      <c r="I10" s="395"/>
      <c r="J10" s="147"/>
      <c r="K10" s="395"/>
      <c r="L10" s="395"/>
      <c r="M10" s="395"/>
      <c r="U10"/>
      <c r="V10"/>
      <c r="W10"/>
      <c r="X10"/>
      <c r="Y10"/>
      <c r="Z10"/>
      <c r="AA10"/>
    </row>
    <row r="11" spans="1:27" ht="14.4">
      <c r="A11" s="781" t="s">
        <v>305</v>
      </c>
      <c r="B11" s="782"/>
      <c r="C11" s="218">
        <v>881832.93</v>
      </c>
      <c r="D11" s="400"/>
      <c r="F11" s="398"/>
      <c r="I11" s="395"/>
      <c r="J11" s="147"/>
      <c r="K11" s="395"/>
      <c r="L11" s="395"/>
      <c r="M11" s="395"/>
      <c r="U11"/>
      <c r="V11"/>
      <c r="W11"/>
      <c r="X11"/>
      <c r="Y11"/>
      <c r="Z11"/>
      <c r="AA11"/>
    </row>
    <row r="12" spans="1:27">
      <c r="A12" s="773" t="s">
        <v>306</v>
      </c>
      <c r="B12" s="774"/>
      <c r="C12" s="219">
        <v>-278900.81</v>
      </c>
      <c r="D12" s="399"/>
      <c r="E12" s="345"/>
      <c r="F12" s="395"/>
      <c r="I12" s="395"/>
      <c r="J12" s="147"/>
      <c r="K12" s="395"/>
      <c r="L12" s="395"/>
      <c r="M12" s="395"/>
    </row>
    <row r="13" spans="1:27">
      <c r="A13" s="775" t="s">
        <v>307</v>
      </c>
      <c r="B13" s="776"/>
      <c r="C13" s="307">
        <v>1160733.74</v>
      </c>
      <c r="D13" s="400"/>
      <c r="F13" s="395"/>
      <c r="I13" s="395"/>
      <c r="J13" s="147"/>
      <c r="K13" s="395"/>
      <c r="L13" s="395"/>
      <c r="M13" s="395"/>
    </row>
    <row r="14" spans="1:27">
      <c r="A14" s="260" t="s">
        <v>181</v>
      </c>
      <c r="B14" s="220"/>
      <c r="C14" s="221">
        <v>37736912.710000001</v>
      </c>
      <c r="D14" s="401"/>
      <c r="E14" s="307"/>
      <c r="F14" s="395"/>
      <c r="I14" s="395"/>
      <c r="J14" s="148"/>
      <c r="K14" s="395"/>
      <c r="L14" s="395"/>
      <c r="M14" s="395"/>
    </row>
    <row r="15" spans="1:27">
      <c r="I15" s="395"/>
      <c r="J15" s="395"/>
      <c r="K15" s="395"/>
      <c r="L15" s="395"/>
      <c r="M15" s="395"/>
    </row>
    <row r="16" spans="1:27">
      <c r="A16" s="6" t="s">
        <v>1</v>
      </c>
      <c r="B16" s="8"/>
      <c r="C16" s="16" t="s">
        <v>1</v>
      </c>
      <c r="D16" s="16" t="s">
        <v>1</v>
      </c>
      <c r="E16" s="16" t="s">
        <v>1</v>
      </c>
      <c r="F16" s="374"/>
    </row>
    <row r="17" spans="1:17" ht="25.95" customHeight="1">
      <c r="A17" s="194" t="s">
        <v>144</v>
      </c>
      <c r="B17" s="193" t="s">
        <v>21</v>
      </c>
      <c r="C17" s="193" t="s">
        <v>145</v>
      </c>
      <c r="E17" s="16" t="s">
        <v>1</v>
      </c>
    </row>
    <row r="18" spans="1:17" hidden="1">
      <c r="A18" s="986" t="s">
        <v>703</v>
      </c>
      <c r="B18" s="986" t="s">
        <v>285</v>
      </c>
      <c r="C18" s="986" t="s">
        <v>284</v>
      </c>
      <c r="E18" s="107"/>
    </row>
    <row r="19" spans="1:17" hidden="1">
      <c r="A19" s="994" t="s">
        <v>704</v>
      </c>
      <c r="B19" s="995">
        <v>99799</v>
      </c>
      <c r="C19" s="996">
        <v>37736912.710000001</v>
      </c>
      <c r="E19" s="107"/>
    </row>
    <row r="20" spans="1:17">
      <c r="A20" s="991" t="s">
        <v>158</v>
      </c>
      <c r="B20" s="997">
        <v>97141</v>
      </c>
      <c r="C20" s="998">
        <v>36181124.519999996</v>
      </c>
      <c r="E20" s="107"/>
    </row>
    <row r="21" spans="1:17">
      <c r="A21" s="171" t="s">
        <v>160</v>
      </c>
      <c r="B21" s="448">
        <v>401</v>
      </c>
      <c r="C21" s="449">
        <v>131086.18</v>
      </c>
      <c r="E21" s="107"/>
    </row>
    <row r="22" spans="1:17">
      <c r="A22" s="991" t="s">
        <v>159</v>
      </c>
      <c r="B22" s="997">
        <v>542</v>
      </c>
      <c r="C22" s="998">
        <v>170232.02000000002</v>
      </c>
      <c r="E22" s="107"/>
      <c r="F22" s="398"/>
    </row>
    <row r="23" spans="1:17">
      <c r="A23" s="171" t="s">
        <v>169</v>
      </c>
      <c r="B23" s="448">
        <v>963</v>
      </c>
      <c r="C23" s="449">
        <v>1044085.5800000001</v>
      </c>
    </row>
    <row r="24" spans="1:17">
      <c r="A24" s="991" t="s">
        <v>161</v>
      </c>
      <c r="B24" s="997">
        <v>736</v>
      </c>
      <c r="C24" s="998">
        <v>126475.95999999999</v>
      </c>
      <c r="F24" s="374"/>
    </row>
    <row r="25" spans="1:17">
      <c r="A25" s="171" t="s">
        <v>166</v>
      </c>
      <c r="B25" s="448">
        <v>16</v>
      </c>
      <c r="C25" s="449">
        <v>83908.45</v>
      </c>
      <c r="F25" s="374"/>
    </row>
    <row r="26" spans="1:17">
      <c r="A26" s="863" t="s">
        <v>705</v>
      </c>
      <c r="B26" s="864">
        <v>99799</v>
      </c>
      <c r="C26" s="867">
        <v>37736912.710000001</v>
      </c>
      <c r="E26" s="107"/>
    </row>
    <row r="27" spans="1:17" ht="14.4">
      <c r="A27"/>
      <c r="B27"/>
      <c r="C27"/>
    </row>
    <row r="29" spans="1:17">
      <c r="A29" s="795" t="s">
        <v>163</v>
      </c>
      <c r="B29" s="796"/>
      <c r="C29" s="797"/>
      <c r="E29" s="771" t="s">
        <v>151</v>
      </c>
      <c r="F29" s="772"/>
      <c r="G29" s="771"/>
      <c r="H29" s="772"/>
      <c r="I29" s="771"/>
      <c r="J29" s="772"/>
      <c r="K29" s="380"/>
      <c r="L29" s="771" t="s">
        <v>152</v>
      </c>
      <c r="M29" s="772"/>
      <c r="N29" s="771"/>
      <c r="O29" s="771"/>
    </row>
    <row r="30" spans="1:17">
      <c r="A30" s="798"/>
      <c r="B30" s="799"/>
      <c r="C30" s="800"/>
      <c r="E30" s="783" t="s">
        <v>153</v>
      </c>
      <c r="F30" s="784"/>
      <c r="G30" s="783" t="s">
        <v>155</v>
      </c>
      <c r="H30" s="784"/>
      <c r="I30" s="783" t="s">
        <v>154</v>
      </c>
      <c r="J30" s="784"/>
      <c r="K30" s="380"/>
      <c r="L30" s="771" t="s">
        <v>157</v>
      </c>
      <c r="M30" s="771"/>
      <c r="N30" s="783" t="s">
        <v>156</v>
      </c>
      <c r="O30" s="784"/>
    </row>
    <row r="31" spans="1:17" ht="26.4">
      <c r="A31" s="101" t="s">
        <v>164</v>
      </c>
      <c r="B31" s="82" t="s">
        <v>21</v>
      </c>
      <c r="C31" s="82" t="s">
        <v>22</v>
      </c>
      <c r="E31" s="197" t="s">
        <v>21</v>
      </c>
      <c r="F31" s="249" t="s">
        <v>22</v>
      </c>
      <c r="G31" s="197" t="s">
        <v>21</v>
      </c>
      <c r="H31" s="251" t="s">
        <v>22</v>
      </c>
      <c r="I31" s="197" t="s">
        <v>21</v>
      </c>
      <c r="J31" s="249" t="s">
        <v>22</v>
      </c>
      <c r="K31" s="380"/>
      <c r="L31" s="83" t="s">
        <v>21</v>
      </c>
      <c r="M31" s="84" t="s">
        <v>22</v>
      </c>
      <c r="N31" s="83" t="s">
        <v>21</v>
      </c>
      <c r="O31" s="84" t="s">
        <v>22</v>
      </c>
    </row>
    <row r="32" spans="1:17" ht="14.4" hidden="1">
      <c r="B32" s="403"/>
      <c r="C32" s="404"/>
      <c r="D32" s="368"/>
      <c r="E32" s="443" t="s">
        <v>702</v>
      </c>
      <c r="F32" s="443"/>
      <c r="G32" s="443"/>
      <c r="H32" s="860"/>
      <c r="I32" s="452"/>
      <c r="J32" s="443"/>
      <c r="K32" s="443"/>
      <c r="L32" s="443" t="s">
        <v>702</v>
      </c>
      <c r="M32" s="443"/>
      <c r="N32" s="860"/>
      <c r="O32" s="443"/>
      <c r="P32"/>
      <c r="Q32"/>
    </row>
    <row r="33" spans="1:19" ht="14.4" hidden="1">
      <c r="B33" s="403"/>
      <c r="C33" s="404"/>
      <c r="D33" s="368"/>
      <c r="E33" s="368" t="s">
        <v>153</v>
      </c>
      <c r="F33" s="368"/>
      <c r="G33" s="368" t="s">
        <v>155</v>
      </c>
      <c r="H33" s="368"/>
      <c r="I33" s="368" t="s">
        <v>154</v>
      </c>
      <c r="J33" s="368"/>
      <c r="K33" s="443"/>
      <c r="L33" s="860" t="s">
        <v>157</v>
      </c>
      <c r="M33" s="860"/>
      <c r="N33" s="860" t="s">
        <v>156</v>
      </c>
      <c r="O33" s="443"/>
      <c r="P33"/>
      <c r="Q33"/>
    </row>
    <row r="34" spans="1:19" ht="14.4" hidden="1">
      <c r="A34" s="986" t="s">
        <v>703</v>
      </c>
      <c r="B34" s="987" t="s">
        <v>285</v>
      </c>
      <c r="C34" s="987" t="s">
        <v>286</v>
      </c>
      <c r="D34" s="368" t="s">
        <v>703</v>
      </c>
      <c r="E34" s="368" t="s">
        <v>285</v>
      </c>
      <c r="F34" s="368" t="s">
        <v>286</v>
      </c>
      <c r="G34" s="368" t="s">
        <v>285</v>
      </c>
      <c r="H34" s="368" t="s">
        <v>286</v>
      </c>
      <c r="I34" s="368" t="s">
        <v>285</v>
      </c>
      <c r="J34" s="368" t="s">
        <v>286</v>
      </c>
      <c r="K34" s="443" t="s">
        <v>703</v>
      </c>
      <c r="L34" s="860" t="s">
        <v>285</v>
      </c>
      <c r="M34" s="443" t="s">
        <v>286</v>
      </c>
      <c r="N34" s="860" t="s">
        <v>285</v>
      </c>
      <c r="O34" s="443" t="s">
        <v>286</v>
      </c>
      <c r="P34"/>
      <c r="Q34"/>
    </row>
    <row r="35" spans="1:19" ht="14.4" hidden="1">
      <c r="A35" s="988" t="s">
        <v>704</v>
      </c>
      <c r="B35" s="989">
        <v>99799</v>
      </c>
      <c r="C35" s="990">
        <v>797261097.91000021</v>
      </c>
      <c r="D35" s="444" t="s">
        <v>704</v>
      </c>
      <c r="E35" s="448">
        <v>89315</v>
      </c>
      <c r="F35" s="862">
        <v>740674721.98999989</v>
      </c>
      <c r="G35" s="448">
        <v>1011</v>
      </c>
      <c r="H35" s="862">
        <v>10163057.160000002</v>
      </c>
      <c r="I35" s="448">
        <v>9473</v>
      </c>
      <c r="J35" s="862">
        <v>46423318.759999998</v>
      </c>
      <c r="K35" s="855" t="s">
        <v>704</v>
      </c>
      <c r="L35" s="450">
        <v>24774</v>
      </c>
      <c r="M35" s="451">
        <v>234017439.98999998</v>
      </c>
      <c r="N35" s="856">
        <v>75025</v>
      </c>
      <c r="O35" s="451">
        <v>563243657.91999996</v>
      </c>
      <c r="P35"/>
      <c r="Q35"/>
    </row>
    <row r="36" spans="1:19" ht="14.4">
      <c r="A36" s="991" t="s">
        <v>158</v>
      </c>
      <c r="B36" s="992">
        <v>97141</v>
      </c>
      <c r="C36" s="993">
        <v>789066187.85000014</v>
      </c>
      <c r="D36" s="982" t="s">
        <v>158</v>
      </c>
      <c r="E36" s="983">
        <v>86917</v>
      </c>
      <c r="F36" s="984">
        <v>733202099.2299999</v>
      </c>
      <c r="G36" s="983">
        <v>972</v>
      </c>
      <c r="H36" s="984">
        <v>10063499.020000001</v>
      </c>
      <c r="I36" s="983">
        <v>9252</v>
      </c>
      <c r="J36" s="984">
        <v>45800589.600000001</v>
      </c>
      <c r="K36" s="976" t="s">
        <v>158</v>
      </c>
      <c r="L36" s="977">
        <v>23817</v>
      </c>
      <c r="M36" s="978">
        <v>231994307.86999997</v>
      </c>
      <c r="N36" s="979">
        <v>73324</v>
      </c>
      <c r="O36" s="978">
        <v>557071879.98000002</v>
      </c>
      <c r="P36"/>
      <c r="Q36"/>
    </row>
    <row r="37" spans="1:19" ht="14.4">
      <c r="A37" s="171" t="s">
        <v>160</v>
      </c>
      <c r="B37" s="445">
        <v>401</v>
      </c>
      <c r="C37" s="446">
        <v>3799558.97</v>
      </c>
      <c r="D37" s="171" t="s">
        <v>160</v>
      </c>
      <c r="E37" s="448">
        <v>352</v>
      </c>
      <c r="F37" s="862">
        <v>3457179.0200000005</v>
      </c>
      <c r="G37" s="448">
        <v>7</v>
      </c>
      <c r="H37" s="862">
        <v>95890.22</v>
      </c>
      <c r="I37" s="448">
        <v>42</v>
      </c>
      <c r="J37" s="862">
        <v>246489.73</v>
      </c>
      <c r="K37" s="857" t="s">
        <v>160</v>
      </c>
      <c r="L37" s="450">
        <v>135</v>
      </c>
      <c r="M37" s="446">
        <v>1383110.6800000002</v>
      </c>
      <c r="N37" s="856">
        <v>266</v>
      </c>
      <c r="O37" s="446">
        <v>2416448.29</v>
      </c>
      <c r="P37"/>
      <c r="Q37"/>
    </row>
    <row r="38" spans="1:19" ht="14.4">
      <c r="A38" s="991" t="s">
        <v>159</v>
      </c>
      <c r="B38" s="992">
        <v>542</v>
      </c>
      <c r="C38" s="993">
        <v>4395351.09</v>
      </c>
      <c r="D38" s="982" t="s">
        <v>159</v>
      </c>
      <c r="E38" s="983">
        <v>466</v>
      </c>
      <c r="F38" s="984">
        <v>4015443.7399999998</v>
      </c>
      <c r="G38" s="983">
        <v>2</v>
      </c>
      <c r="H38" s="984">
        <v>3667.92</v>
      </c>
      <c r="I38" s="983">
        <v>74</v>
      </c>
      <c r="J38" s="984">
        <v>376239.43</v>
      </c>
      <c r="K38" s="976" t="s">
        <v>159</v>
      </c>
      <c r="L38" s="977">
        <v>59</v>
      </c>
      <c r="M38" s="978">
        <v>640021.43999999994</v>
      </c>
      <c r="N38" s="979">
        <v>483</v>
      </c>
      <c r="O38" s="978">
        <v>3755329.6499999994</v>
      </c>
      <c r="P38"/>
      <c r="Q38"/>
    </row>
    <row r="39" spans="1:19" ht="14.4">
      <c r="A39" s="171" t="s">
        <v>169</v>
      </c>
      <c r="B39" s="445">
        <v>963</v>
      </c>
      <c r="C39" s="446">
        <v>0</v>
      </c>
      <c r="D39" s="171" t="s">
        <v>169</v>
      </c>
      <c r="E39" s="448">
        <v>869</v>
      </c>
      <c r="F39" s="862">
        <v>0</v>
      </c>
      <c r="G39" s="448">
        <v>16</v>
      </c>
      <c r="H39" s="862">
        <v>0</v>
      </c>
      <c r="I39" s="448">
        <v>78</v>
      </c>
      <c r="J39" s="862">
        <v>0</v>
      </c>
      <c r="K39" s="857" t="s">
        <v>169</v>
      </c>
      <c r="L39" s="450">
        <v>495</v>
      </c>
      <c r="M39" s="446">
        <v>0</v>
      </c>
      <c r="N39" s="856">
        <v>468</v>
      </c>
      <c r="O39" s="446">
        <v>0</v>
      </c>
      <c r="P39"/>
      <c r="Q39"/>
    </row>
    <row r="40" spans="1:19" ht="14.4">
      <c r="A40" s="991" t="s">
        <v>161</v>
      </c>
      <c r="B40" s="992">
        <v>736</v>
      </c>
      <c r="C40" s="993">
        <v>0</v>
      </c>
      <c r="D40" s="982" t="s">
        <v>161</v>
      </c>
      <c r="E40" s="983">
        <v>699</v>
      </c>
      <c r="F40" s="984">
        <v>0</v>
      </c>
      <c r="G40" s="983">
        <v>10</v>
      </c>
      <c r="H40" s="984">
        <v>0</v>
      </c>
      <c r="I40" s="983">
        <v>27</v>
      </c>
      <c r="J40" s="984">
        <v>0</v>
      </c>
      <c r="K40" s="976" t="s">
        <v>161</v>
      </c>
      <c r="L40" s="977">
        <v>266</v>
      </c>
      <c r="M40" s="978">
        <v>0</v>
      </c>
      <c r="N40" s="979">
        <v>470</v>
      </c>
      <c r="O40" s="978">
        <v>0</v>
      </c>
      <c r="P40"/>
      <c r="Q40"/>
    </row>
    <row r="41" spans="1:19" ht="14.4">
      <c r="A41" s="171" t="s">
        <v>166</v>
      </c>
      <c r="B41" s="445">
        <v>16</v>
      </c>
      <c r="C41" s="446">
        <v>0</v>
      </c>
      <c r="D41" s="171" t="s">
        <v>166</v>
      </c>
      <c r="E41" s="448">
        <v>12</v>
      </c>
      <c r="F41" s="862">
        <v>0</v>
      </c>
      <c r="G41" s="448">
        <v>4</v>
      </c>
      <c r="H41" s="862">
        <v>0</v>
      </c>
      <c r="I41" s="448">
        <v>0</v>
      </c>
      <c r="J41" s="862">
        <v>0</v>
      </c>
      <c r="K41" s="857" t="s">
        <v>166</v>
      </c>
      <c r="L41" s="450">
        <v>2</v>
      </c>
      <c r="M41" s="446">
        <v>0</v>
      </c>
      <c r="N41" s="856">
        <v>14</v>
      </c>
      <c r="O41" s="446">
        <v>0</v>
      </c>
      <c r="P41"/>
      <c r="Q41"/>
    </row>
    <row r="42" spans="1:19" ht="14.4">
      <c r="A42" s="863" t="s">
        <v>705</v>
      </c>
      <c r="B42" s="864">
        <v>99799</v>
      </c>
      <c r="C42" s="865">
        <v>797261097.91000021</v>
      </c>
      <c r="D42" s="861" t="s">
        <v>705</v>
      </c>
      <c r="E42" s="859">
        <v>89315</v>
      </c>
      <c r="F42" s="985">
        <v>740674721.98999989</v>
      </c>
      <c r="G42" s="859">
        <v>1011</v>
      </c>
      <c r="H42" s="985">
        <v>10163057.160000002</v>
      </c>
      <c r="I42" s="859">
        <v>9473</v>
      </c>
      <c r="J42" s="985">
        <v>46423318.759999998</v>
      </c>
      <c r="K42" s="980" t="s">
        <v>705</v>
      </c>
      <c r="L42" s="858">
        <v>24774</v>
      </c>
      <c r="M42" s="981">
        <v>234017439.98999998</v>
      </c>
      <c r="N42" s="859">
        <v>75025</v>
      </c>
      <c r="O42" s="981">
        <v>563243657.91999996</v>
      </c>
      <c r="P42"/>
      <c r="Q42"/>
    </row>
    <row r="43" spans="1:19" ht="14.4">
      <c r="A43"/>
      <c r="B43"/>
      <c r="C43"/>
      <c r="D43"/>
      <c r="E43"/>
      <c r="F43"/>
      <c r="G43"/>
      <c r="H43"/>
      <c r="I43"/>
      <c r="J43"/>
      <c r="K43"/>
      <c r="L43"/>
      <c r="M43"/>
      <c r="N43"/>
      <c r="O43"/>
      <c r="P43"/>
      <c r="Q43"/>
    </row>
    <row r="44" spans="1:19">
      <c r="G44" s="107"/>
      <c r="H44" s="107"/>
      <c r="I44" s="107"/>
      <c r="J44" s="16"/>
    </row>
    <row r="45" spans="1:19">
      <c r="G45" s="107"/>
      <c r="H45" s="107"/>
      <c r="I45" s="107"/>
      <c r="J45" s="16"/>
    </row>
    <row r="46" spans="1:19">
      <c r="A46" s="789" t="s">
        <v>594</v>
      </c>
      <c r="B46" s="790"/>
      <c r="C46" s="791"/>
      <c r="E46" s="787" t="s">
        <v>511</v>
      </c>
      <c r="F46" s="788"/>
      <c r="G46" s="788"/>
      <c r="H46" s="788"/>
      <c r="I46" s="788"/>
      <c r="J46" s="788"/>
      <c r="K46" s="788"/>
      <c r="L46" s="788"/>
      <c r="M46" s="788"/>
      <c r="N46" s="788"/>
      <c r="O46" s="788"/>
      <c r="P46" s="788"/>
      <c r="Q46" s="788"/>
      <c r="R46" s="788"/>
      <c r="S46" s="788"/>
    </row>
    <row r="47" spans="1:19">
      <c r="A47" s="792"/>
      <c r="B47" s="793"/>
      <c r="C47" s="794"/>
      <c r="E47" s="785" t="s">
        <v>158</v>
      </c>
      <c r="F47" s="786"/>
      <c r="G47" s="785" t="s">
        <v>159</v>
      </c>
      <c r="H47" s="786"/>
      <c r="I47" s="785" t="s">
        <v>160</v>
      </c>
      <c r="J47" s="786"/>
      <c r="L47" s="785" t="s">
        <v>165</v>
      </c>
      <c r="M47" s="786"/>
      <c r="N47" s="785" t="s">
        <v>162</v>
      </c>
      <c r="O47" s="786"/>
      <c r="P47" s="785" t="s">
        <v>166</v>
      </c>
      <c r="Q47" s="786"/>
      <c r="R47" s="785" t="s">
        <v>167</v>
      </c>
      <c r="S47" s="786"/>
    </row>
    <row r="48" spans="1:19" ht="39.6">
      <c r="A48" s="101" t="s">
        <v>168</v>
      </c>
      <c r="B48" s="81" t="s">
        <v>21</v>
      </c>
      <c r="C48" s="82" t="s">
        <v>22</v>
      </c>
      <c r="E48" s="83" t="s">
        <v>21</v>
      </c>
      <c r="F48" s="84" t="s">
        <v>22</v>
      </c>
      <c r="G48" s="83" t="s">
        <v>21</v>
      </c>
      <c r="H48" s="84" t="s">
        <v>22</v>
      </c>
      <c r="I48" s="83" t="s">
        <v>21</v>
      </c>
      <c r="J48" s="84" t="s">
        <v>22</v>
      </c>
      <c r="L48" s="83" t="s">
        <v>21</v>
      </c>
      <c r="M48" s="83" t="s">
        <v>22</v>
      </c>
      <c r="N48" s="83" t="s">
        <v>21</v>
      </c>
      <c r="O48" s="83" t="s">
        <v>22</v>
      </c>
      <c r="P48" s="83" t="s">
        <v>21</v>
      </c>
      <c r="Q48" s="83" t="s">
        <v>22</v>
      </c>
      <c r="R48" s="83" t="s">
        <v>21</v>
      </c>
      <c r="S48" s="83" t="s">
        <v>22</v>
      </c>
    </row>
    <row r="49" spans="1:19">
      <c r="A49" s="356" t="s">
        <v>158</v>
      </c>
      <c r="B49" s="359">
        <v>97657</v>
      </c>
      <c r="C49" s="360">
        <v>823323059.60000014</v>
      </c>
      <c r="D49" s="356" t="s">
        <v>158</v>
      </c>
      <c r="E49" s="327">
        <v>96901</v>
      </c>
      <c r="F49" s="328">
        <v>787268816.8900001</v>
      </c>
      <c r="G49" s="327">
        <v>271</v>
      </c>
      <c r="H49" s="328">
        <v>2283605.2599999998</v>
      </c>
      <c r="I49" s="327">
        <v>60</v>
      </c>
      <c r="J49" s="328">
        <v>582521.02</v>
      </c>
      <c r="K49" s="329"/>
      <c r="L49" s="327">
        <v>304</v>
      </c>
      <c r="M49" s="328">
        <v>0</v>
      </c>
      <c r="N49" s="327">
        <v>121</v>
      </c>
      <c r="O49" s="328">
        <v>0</v>
      </c>
      <c r="P49" s="327">
        <v>0</v>
      </c>
      <c r="Q49" s="328">
        <v>0</v>
      </c>
      <c r="R49" s="327">
        <v>0</v>
      </c>
      <c r="S49" s="328">
        <v>0</v>
      </c>
    </row>
    <row r="50" spans="1:19">
      <c r="A50" s="357" t="s">
        <v>159</v>
      </c>
      <c r="B50" s="239">
        <v>519</v>
      </c>
      <c r="C50" s="125">
        <v>4192977.1300000004</v>
      </c>
      <c r="D50" s="357" t="s">
        <v>159</v>
      </c>
      <c r="E50" s="192">
        <v>205</v>
      </c>
      <c r="F50" s="250">
        <v>1550060.23</v>
      </c>
      <c r="G50" s="192">
        <v>263</v>
      </c>
      <c r="H50" s="250">
        <v>2061055.7099999997</v>
      </c>
      <c r="I50" s="192">
        <v>45</v>
      </c>
      <c r="J50" s="250">
        <v>359989.70999999996</v>
      </c>
      <c r="K50" s="256"/>
      <c r="L50" s="192">
        <v>5</v>
      </c>
      <c r="M50" s="250">
        <v>0</v>
      </c>
      <c r="N50" s="192">
        <v>1</v>
      </c>
      <c r="O50" s="250">
        <v>0</v>
      </c>
      <c r="P50" s="192">
        <v>0</v>
      </c>
      <c r="Q50" s="250">
        <v>0</v>
      </c>
      <c r="R50" s="192">
        <v>0</v>
      </c>
      <c r="S50" s="250">
        <v>0</v>
      </c>
    </row>
    <row r="51" spans="1:19">
      <c r="A51" s="356" t="s">
        <v>160</v>
      </c>
      <c r="B51" s="359">
        <v>350</v>
      </c>
      <c r="C51" s="360">
        <v>3369246.8299999996</v>
      </c>
      <c r="D51" s="356" t="s">
        <v>160</v>
      </c>
      <c r="E51" s="327">
        <v>35</v>
      </c>
      <c r="F51" s="328">
        <v>247310.73</v>
      </c>
      <c r="G51" s="327">
        <v>8</v>
      </c>
      <c r="H51" s="328">
        <v>50690.119999999995</v>
      </c>
      <c r="I51" s="327">
        <v>296</v>
      </c>
      <c r="J51" s="328">
        <v>2857048.24</v>
      </c>
      <c r="K51" s="329"/>
      <c r="L51" s="327">
        <v>1</v>
      </c>
      <c r="M51" s="328">
        <v>0</v>
      </c>
      <c r="N51" s="327">
        <v>2</v>
      </c>
      <c r="O51" s="328">
        <v>0</v>
      </c>
      <c r="P51" s="327">
        <v>8</v>
      </c>
      <c r="Q51" s="328">
        <v>0</v>
      </c>
      <c r="R51" s="327">
        <v>0</v>
      </c>
      <c r="S51" s="328">
        <v>0</v>
      </c>
    </row>
    <row r="52" spans="1:19">
      <c r="A52" s="357" t="s">
        <v>161</v>
      </c>
      <c r="B52" s="239">
        <v>426</v>
      </c>
      <c r="C52" s="125">
        <v>0</v>
      </c>
      <c r="D52" s="357" t="s">
        <v>161</v>
      </c>
      <c r="E52" s="192">
        <v>0</v>
      </c>
      <c r="F52" s="250">
        <v>0</v>
      </c>
      <c r="G52" s="192">
        <v>0</v>
      </c>
      <c r="H52" s="250">
        <v>0</v>
      </c>
      <c r="I52" s="192">
        <v>0</v>
      </c>
      <c r="J52" s="250">
        <v>0</v>
      </c>
      <c r="K52" s="256"/>
      <c r="L52" s="192">
        <v>426</v>
      </c>
      <c r="M52" s="250">
        <v>0</v>
      </c>
      <c r="N52" s="192">
        <v>0</v>
      </c>
      <c r="O52" s="250">
        <v>0</v>
      </c>
      <c r="P52" s="192">
        <v>0</v>
      </c>
      <c r="Q52" s="250">
        <v>0</v>
      </c>
      <c r="R52" s="192">
        <v>0</v>
      </c>
      <c r="S52" s="250">
        <v>0</v>
      </c>
    </row>
    <row r="53" spans="1:19">
      <c r="A53" s="356" t="s">
        <v>169</v>
      </c>
      <c r="B53" s="359">
        <v>839</v>
      </c>
      <c r="C53" s="360">
        <v>0</v>
      </c>
      <c r="D53" s="356" t="s">
        <v>169</v>
      </c>
      <c r="E53" s="327">
        <v>0</v>
      </c>
      <c r="F53" s="328">
        <v>0</v>
      </c>
      <c r="G53" s="327">
        <v>0</v>
      </c>
      <c r="H53" s="328">
        <v>0</v>
      </c>
      <c r="I53" s="327">
        <v>0</v>
      </c>
      <c r="J53" s="328">
        <v>0</v>
      </c>
      <c r="K53" s="329"/>
      <c r="L53" s="327">
        <v>0</v>
      </c>
      <c r="M53" s="328">
        <v>0</v>
      </c>
      <c r="N53" s="327">
        <v>839</v>
      </c>
      <c r="O53" s="328">
        <v>0</v>
      </c>
      <c r="P53" s="327">
        <v>0</v>
      </c>
      <c r="Q53" s="328">
        <v>0</v>
      </c>
      <c r="R53" s="327">
        <v>0</v>
      </c>
      <c r="S53" s="328">
        <v>0</v>
      </c>
    </row>
    <row r="54" spans="1:19">
      <c r="A54" s="357" t="s">
        <v>166</v>
      </c>
      <c r="B54" s="239">
        <v>8</v>
      </c>
      <c r="C54" s="125">
        <v>0</v>
      </c>
      <c r="D54" s="357" t="s">
        <v>166</v>
      </c>
      <c r="E54" s="192">
        <v>0</v>
      </c>
      <c r="F54" s="250">
        <v>0</v>
      </c>
      <c r="G54" s="192">
        <v>0</v>
      </c>
      <c r="H54" s="250">
        <v>0</v>
      </c>
      <c r="I54" s="192">
        <v>0</v>
      </c>
      <c r="J54" s="250">
        <v>0</v>
      </c>
      <c r="K54" s="256"/>
      <c r="L54" s="192">
        <v>0</v>
      </c>
      <c r="M54" s="250">
        <v>0</v>
      </c>
      <c r="N54" s="192">
        <v>0</v>
      </c>
      <c r="O54" s="250">
        <v>0</v>
      </c>
      <c r="P54" s="192">
        <v>8</v>
      </c>
      <c r="Q54" s="250">
        <v>0</v>
      </c>
      <c r="R54" s="192">
        <v>0</v>
      </c>
      <c r="S54" s="250">
        <v>0</v>
      </c>
    </row>
    <row r="55" spans="1:19">
      <c r="A55" s="356" t="s">
        <v>167</v>
      </c>
      <c r="B55" s="359">
        <v>0</v>
      </c>
      <c r="C55" s="360">
        <v>0</v>
      </c>
      <c r="D55" s="356" t="s">
        <v>167</v>
      </c>
      <c r="E55" s="330">
        <v>0</v>
      </c>
      <c r="F55" s="331">
        <v>0</v>
      </c>
      <c r="G55" s="330">
        <v>0</v>
      </c>
      <c r="H55" s="331">
        <v>0</v>
      </c>
      <c r="I55" s="330">
        <v>0</v>
      </c>
      <c r="J55" s="331">
        <v>0</v>
      </c>
      <c r="K55" s="329"/>
      <c r="L55" s="330">
        <v>0</v>
      </c>
      <c r="M55" s="331">
        <v>0</v>
      </c>
      <c r="N55" s="330">
        <v>0</v>
      </c>
      <c r="O55" s="331">
        <v>0</v>
      </c>
      <c r="P55" s="330">
        <v>0</v>
      </c>
      <c r="Q55" s="331">
        <v>0</v>
      </c>
      <c r="R55" s="330">
        <v>0</v>
      </c>
      <c r="S55" s="331">
        <v>0</v>
      </c>
    </row>
    <row r="56" spans="1:19">
      <c r="A56" s="353" t="s">
        <v>181</v>
      </c>
      <c r="B56" s="354">
        <v>99799</v>
      </c>
      <c r="C56" s="355">
        <v>830885283.55999994</v>
      </c>
      <c r="D56" s="358" t="s">
        <v>26</v>
      </c>
      <c r="E56" s="332">
        <v>97141</v>
      </c>
      <c r="F56" s="361">
        <v>789066187.85000002</v>
      </c>
      <c r="G56" s="332">
        <v>542</v>
      </c>
      <c r="H56" s="361">
        <v>4395351.09</v>
      </c>
      <c r="I56" s="332">
        <v>401</v>
      </c>
      <c r="J56" s="361">
        <v>3799558.97</v>
      </c>
      <c r="K56" s="332">
        <v>0</v>
      </c>
      <c r="L56" s="332">
        <v>736</v>
      </c>
      <c r="M56" s="361">
        <v>0</v>
      </c>
      <c r="N56" s="332">
        <v>963</v>
      </c>
      <c r="O56" s="361">
        <v>0</v>
      </c>
      <c r="P56" s="332">
        <v>16</v>
      </c>
      <c r="Q56" s="361">
        <v>0</v>
      </c>
      <c r="R56" s="332">
        <v>0</v>
      </c>
      <c r="S56" s="361">
        <v>0</v>
      </c>
    </row>
    <row r="57" spans="1:19">
      <c r="G57" s="107"/>
      <c r="H57" s="107"/>
      <c r="K57" s="107"/>
      <c r="L57" s="107"/>
      <c r="M57" s="107"/>
      <c r="N57" s="368"/>
      <c r="O57" s="405"/>
      <c r="P57" s="368"/>
      <c r="Q57" s="368"/>
    </row>
    <row r="58" spans="1:19">
      <c r="G58" s="107"/>
      <c r="H58" s="107"/>
      <c r="K58" s="107"/>
      <c r="L58" s="107"/>
      <c r="M58" s="107"/>
      <c r="P58" s="368"/>
      <c r="Q58" s="368"/>
    </row>
    <row r="59" spans="1:19">
      <c r="G59" s="107"/>
      <c r="H59" s="107"/>
      <c r="K59" s="107"/>
      <c r="L59" s="107"/>
      <c r="M59" s="107"/>
      <c r="P59" s="368"/>
      <c r="Q59" s="368"/>
    </row>
    <row r="60" spans="1:19">
      <c r="E60" s="402"/>
      <c r="F60" s="402"/>
      <c r="G60" s="107"/>
      <c r="H60" s="107"/>
      <c r="K60" s="107"/>
      <c r="L60" s="107"/>
      <c r="M60" s="107"/>
      <c r="P60" s="368"/>
      <c r="Q60" s="368"/>
    </row>
    <row r="61" spans="1:19">
      <c r="D61" s="107"/>
      <c r="E61" s="362"/>
      <c r="F61" s="362"/>
      <c r="G61" s="107"/>
      <c r="H61" s="107"/>
      <c r="K61" s="107"/>
      <c r="L61" s="107"/>
      <c r="M61" s="107"/>
      <c r="P61" s="368"/>
      <c r="Q61" s="368"/>
    </row>
    <row r="62" spans="1:19">
      <c r="D62" s="107"/>
      <c r="E62" s="107"/>
      <c r="F62" s="107"/>
      <c r="G62" s="107"/>
      <c r="H62" s="107"/>
      <c r="K62" s="107"/>
      <c r="L62" s="107"/>
      <c r="M62" s="107"/>
      <c r="P62" s="368"/>
      <c r="Q62" s="368"/>
    </row>
    <row r="63" spans="1:19">
      <c r="D63" s="107"/>
      <c r="E63" s="107"/>
      <c r="F63" s="107"/>
      <c r="G63" s="107"/>
      <c r="H63" s="107"/>
      <c r="K63" s="107"/>
      <c r="L63" s="107"/>
      <c r="M63" s="107"/>
      <c r="P63" s="368"/>
      <c r="Q63" s="368"/>
    </row>
    <row r="107" spans="1:58" s="371" customForma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row>
    <row r="108" spans="1:58" s="371" customForma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row>
    <row r="109" spans="1:58" s="371" customForma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row>
    <row r="110" spans="1:58" s="371" customForma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row>
    <row r="111" spans="1:58" s="371" customForma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row>
    <row r="112" spans="1:58" s="371" customForma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row>
    <row r="113" spans="1:58" s="371" customForma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row>
    <row r="114" spans="1:58" s="371" customForma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row>
    <row r="135" ht="164.1" customHeight="1"/>
  </sheetData>
  <mergeCells count="29">
    <mergeCell ref="A1:B3"/>
    <mergeCell ref="P47:Q47"/>
    <mergeCell ref="R47:S47"/>
    <mergeCell ref="E46:S46"/>
    <mergeCell ref="A46:C47"/>
    <mergeCell ref="E47:F47"/>
    <mergeCell ref="G47:H47"/>
    <mergeCell ref="I47:J47"/>
    <mergeCell ref="L47:M47"/>
    <mergeCell ref="N47:O47"/>
    <mergeCell ref="A16:B16"/>
    <mergeCell ref="A29:C30"/>
    <mergeCell ref="A6:B6"/>
    <mergeCell ref="A5:B5"/>
    <mergeCell ref="A4:B4"/>
    <mergeCell ref="L29:O29"/>
    <mergeCell ref="E30:F30"/>
    <mergeCell ref="G30:H30"/>
    <mergeCell ref="I30:J30"/>
    <mergeCell ref="L30:M30"/>
    <mergeCell ref="N30:O30"/>
    <mergeCell ref="E29:J29"/>
    <mergeCell ref="A12:B12"/>
    <mergeCell ref="A13:B13"/>
    <mergeCell ref="A7:B7"/>
    <mergeCell ref="A8:B8"/>
    <mergeCell ref="A9:B9"/>
    <mergeCell ref="A10:B10"/>
    <mergeCell ref="A11:B11"/>
  </mergeCells>
  <hyperlinks>
    <hyperlink ref="S3" location="'Contents'!A4" display="Index" xr:uid="{00000000-0004-0000-1200-000000000000}"/>
  </hyperlinks>
  <pageMargins left="0.25" right="0.25" top="0.25" bottom="0.25" header="0.25" footer="0.25"/>
  <pageSetup scale="23"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4E5A-2706-4B3F-BE07-ED8AB49C009F}">
  <sheetPr codeName="Sheet24"/>
  <dimension ref="A1:BF118"/>
  <sheetViews>
    <sheetView showGridLines="0" zoomScaleSheetLayoutView="70" workbookViewId="0">
      <selection sqref="A1:B3"/>
    </sheetView>
  </sheetViews>
  <sheetFormatPr baseColWidth="10" defaultColWidth="8.6640625" defaultRowHeight="13.8"/>
  <cols>
    <col min="1" max="1" width="28.33203125" style="18" bestFit="1" customWidth="1"/>
    <col min="2" max="2" width="25.44140625" style="18" bestFit="1" customWidth="1"/>
    <col min="3" max="5" width="21" style="18" bestFit="1" customWidth="1"/>
    <col min="6" max="11" width="22" style="371" hidden="1" customWidth="1"/>
    <col min="12" max="12" width="23.109375" style="371" hidden="1" customWidth="1"/>
    <col min="13" max="13" width="24.44140625" style="371" hidden="1" customWidth="1"/>
    <col min="14" max="14" width="17.6640625" style="371" bestFit="1" customWidth="1"/>
    <col min="15" max="16" width="40.6640625" style="371" customWidth="1"/>
    <col min="17" max="17" width="20.33203125" style="371" customWidth="1"/>
    <col min="18" max="18" width="21.33203125" style="371" customWidth="1"/>
    <col min="19" max="19" width="27.6640625" style="371" customWidth="1"/>
    <col min="20" max="20" width="28.6640625" style="371" customWidth="1"/>
    <col min="21" max="21" width="20.33203125" style="371" customWidth="1"/>
    <col min="22" max="22" width="21.33203125" style="371" customWidth="1"/>
    <col min="23" max="23" width="27.6640625" style="371" customWidth="1"/>
    <col min="24" max="24" width="28.6640625" style="371" customWidth="1"/>
    <col min="25" max="25" width="20.33203125" style="371" customWidth="1"/>
    <col min="26" max="26" width="21.33203125" style="371" customWidth="1"/>
    <col min="27" max="27" width="27.6640625" style="371" customWidth="1"/>
    <col min="28" max="28" width="28.6640625" style="371" customWidth="1"/>
    <col min="29" max="29" width="25.44140625" style="371" customWidth="1"/>
    <col min="30" max="30" width="26.33203125" style="371" customWidth="1"/>
    <col min="31" max="31" width="32.6640625" style="371" customWidth="1"/>
    <col min="32" max="32" width="33.6640625" style="371" customWidth="1"/>
    <col min="33" max="39" width="19.44140625" style="371" customWidth="1"/>
    <col min="40" max="40" width="28.6640625" style="371" customWidth="1"/>
    <col min="41" max="41" width="19.5546875" style="371" customWidth="1"/>
    <col min="42" max="42" width="21.44140625" style="371" customWidth="1"/>
    <col min="43" max="43" width="18.33203125" style="371" customWidth="1"/>
    <col min="44" max="44" width="20.33203125" style="371" customWidth="1"/>
    <col min="45" max="52" width="19.44140625" style="371" customWidth="1"/>
    <col min="53" max="53" width="25.44140625" style="371" customWidth="1"/>
    <col min="54" max="54" width="26.33203125" style="371" customWidth="1"/>
    <col min="55" max="55" width="32.6640625" style="371" customWidth="1"/>
    <col min="56" max="56" width="33.6640625" style="371" customWidth="1"/>
    <col min="57" max="57" width="24.44140625" style="18" customWidth="1"/>
    <col min="58" max="58" width="33.5546875" style="18" customWidth="1"/>
    <col min="59" max="59" width="24.44140625" style="18" customWidth="1"/>
    <col min="60" max="60" width="33.5546875" style="18" customWidth="1"/>
    <col min="61" max="61" width="24.44140625" style="18" customWidth="1"/>
    <col min="62" max="62" width="33.5546875" style="18" customWidth="1"/>
    <col min="63" max="63" width="24.44140625" style="18" customWidth="1"/>
    <col min="64" max="64" width="33.5546875" style="18" customWidth="1"/>
    <col min="65" max="65" width="24.44140625" style="18" customWidth="1"/>
    <col min="66" max="66" width="33.5546875" style="18" customWidth="1"/>
    <col min="67" max="67" width="26.33203125" style="18" customWidth="1"/>
    <col min="68" max="68" width="35.33203125" style="18" customWidth="1"/>
    <col min="69" max="16384" width="8.6640625" style="18"/>
  </cols>
  <sheetData>
    <row r="1" spans="1:58" ht="13.2" customHeight="1">
      <c r="A1" s="10" t="e" cm="1" vm="9">
        <f t="array" aca="1" ref="A1" ca="1">Deal_Name</f>
        <v>#VALUE!</v>
      </c>
      <c r="B1" s="10"/>
      <c r="C1" s="348"/>
      <c r="D1" s="348"/>
      <c r="E1" s="350" t="s">
        <v>598</v>
      </c>
      <c r="F1" s="18"/>
      <c r="G1" s="18"/>
      <c r="H1" s="18"/>
      <c r="I1" s="18"/>
      <c r="J1"/>
      <c r="K1"/>
      <c r="L1"/>
      <c r="M1"/>
      <c r="N1"/>
      <c r="O1"/>
      <c r="P1"/>
      <c r="Q1"/>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row>
    <row r="2" spans="1:58" ht="13.2" customHeight="1">
      <c r="A2" s="10"/>
      <c r="B2" s="10"/>
      <c r="C2" s="348"/>
      <c r="D2" s="348"/>
      <c r="E2" s="20" t="s">
        <v>599</v>
      </c>
      <c r="F2" s="18"/>
      <c r="G2" s="18"/>
      <c r="H2" s="18"/>
      <c r="I2" s="18"/>
      <c r="J2"/>
      <c r="K2"/>
      <c r="L2"/>
      <c r="M2"/>
      <c r="N2"/>
      <c r="O2"/>
      <c r="P2"/>
      <c r="Q2"/>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row>
    <row r="3" spans="1:58" ht="13.2" customHeight="1">
      <c r="A3" s="10"/>
      <c r="B3" s="10"/>
      <c r="C3" s="348"/>
      <c r="D3" s="348"/>
      <c r="E3" s="20" t="s">
        <v>0</v>
      </c>
      <c r="F3" s="18"/>
      <c r="G3" s="18"/>
      <c r="H3" s="18"/>
      <c r="I3" s="18"/>
      <c r="J3"/>
      <c r="K3"/>
      <c r="L3"/>
      <c r="M3"/>
      <c r="N3"/>
      <c r="O3"/>
      <c r="P3"/>
      <c r="Q3"/>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8" ht="18" customHeight="1">
      <c r="A4" s="7"/>
      <c r="B4" s="7"/>
      <c r="J4"/>
      <c r="K4"/>
      <c r="L4"/>
      <c r="M4"/>
      <c r="N4"/>
      <c r="O4"/>
      <c r="P4"/>
      <c r="Q4"/>
    </row>
    <row r="5" spans="1:58" ht="15.6">
      <c r="A5" s="270" t="s">
        <v>6</v>
      </c>
      <c r="D5" s="392"/>
      <c r="J5"/>
      <c r="K5"/>
      <c r="L5"/>
      <c r="M5"/>
      <c r="N5"/>
      <c r="O5"/>
      <c r="P5"/>
      <c r="Q5"/>
    </row>
    <row r="6" spans="1:58" ht="15.6">
      <c r="A6" s="93"/>
      <c r="F6" s="18"/>
      <c r="G6" s="18"/>
      <c r="H6" s="18"/>
      <c r="I6" s="18"/>
      <c r="J6"/>
      <c r="K6"/>
      <c r="L6"/>
      <c r="M6"/>
      <c r="N6"/>
      <c r="O6"/>
      <c r="P6"/>
      <c r="Q6"/>
    </row>
    <row r="7" spans="1:58" ht="15.6" hidden="1">
      <c r="A7" s="93"/>
      <c r="F7" s="18"/>
      <c r="G7" s="18"/>
      <c r="H7" s="18"/>
      <c r="I7" s="18"/>
      <c r="J7"/>
      <c r="K7"/>
      <c r="L7"/>
      <c r="M7"/>
      <c r="N7"/>
      <c r="O7"/>
      <c r="P7"/>
      <c r="Q7"/>
    </row>
    <row r="8" spans="1:58" ht="15.6" hidden="1">
      <c r="A8" s="93"/>
      <c r="F8" s="18"/>
      <c r="G8" s="18"/>
      <c r="H8" s="18"/>
      <c r="I8" s="18"/>
      <c r="J8"/>
      <c r="K8"/>
      <c r="L8"/>
      <c r="M8"/>
      <c r="N8"/>
      <c r="O8"/>
      <c r="P8"/>
      <c r="Q8"/>
    </row>
    <row r="9" spans="1:58" ht="15.6" hidden="1">
      <c r="A9" s="93"/>
      <c r="F9" s="18"/>
      <c r="G9" s="18"/>
      <c r="H9" s="18"/>
      <c r="I9" s="18"/>
      <c r="J9"/>
      <c r="K9"/>
      <c r="L9"/>
      <c r="M9"/>
      <c r="N9"/>
      <c r="O9"/>
      <c r="P9"/>
      <c r="Q9"/>
      <c r="AN9" s="18"/>
      <c r="AO9" s="18"/>
      <c r="AP9" s="18"/>
      <c r="AQ9" s="18"/>
      <c r="AR9" s="18"/>
      <c r="AS9" s="18"/>
      <c r="AT9" s="18"/>
      <c r="AU9" s="18"/>
      <c r="AV9" s="18"/>
      <c r="AW9" s="18"/>
      <c r="AX9" s="18"/>
      <c r="AY9" s="18"/>
      <c r="AZ9" s="18"/>
      <c r="BA9" s="18"/>
      <c r="BB9" s="18"/>
      <c r="BC9" s="18"/>
      <c r="BD9" s="18"/>
    </row>
    <row r="10" spans="1:58" ht="14.4" hidden="1">
      <c r="F10" s="18"/>
      <c r="G10" s="18"/>
      <c r="H10" s="18"/>
      <c r="I10" s="18"/>
      <c r="J10"/>
      <c r="K10"/>
      <c r="L10"/>
      <c r="M10"/>
      <c r="N10"/>
      <c r="O10"/>
      <c r="P10"/>
      <c r="Q10"/>
      <c r="AN10" s="18"/>
      <c r="AO10" s="18"/>
      <c r="AP10" s="18"/>
      <c r="AQ10" s="18"/>
      <c r="AR10" s="18"/>
      <c r="AS10" s="18"/>
      <c r="AT10" s="18"/>
      <c r="AU10" s="18"/>
      <c r="AV10" s="18"/>
      <c r="AW10" s="18"/>
      <c r="AX10" s="18"/>
      <c r="AY10" s="18"/>
      <c r="AZ10" s="18"/>
      <c r="BA10" s="18"/>
      <c r="BB10" s="18"/>
      <c r="BC10" s="18"/>
      <c r="BD10" s="18"/>
    </row>
    <row r="11" spans="1:58" ht="14.4" hidden="1">
      <c r="F11" s="18"/>
      <c r="G11" s="18"/>
      <c r="H11" s="18"/>
      <c r="I11" s="18"/>
      <c r="J11"/>
      <c r="K11" s="18"/>
      <c r="L11" s="18"/>
      <c r="M11" s="18"/>
      <c r="N11" s="18"/>
      <c r="O11" s="18"/>
      <c r="P11" s="18"/>
      <c r="AN11" s="18"/>
      <c r="AO11" s="18"/>
      <c r="AP11" s="18"/>
      <c r="AQ11" s="18"/>
      <c r="AR11" s="18"/>
      <c r="AS11" s="18"/>
      <c r="AT11" s="18"/>
      <c r="AU11" s="18"/>
      <c r="AV11" s="18"/>
      <c r="AW11" s="18"/>
      <c r="AX11" s="18"/>
      <c r="AY11" s="18"/>
      <c r="AZ11" s="18"/>
      <c r="BA11" s="18"/>
      <c r="BB11" s="18"/>
      <c r="BC11" s="18"/>
      <c r="BD11" s="18"/>
    </row>
    <row r="12" spans="1:58" ht="14.4" hidden="1">
      <c r="F12" s="18"/>
      <c r="G12" s="18"/>
      <c r="H12" s="18"/>
      <c r="I12" s="18"/>
      <c r="J12"/>
      <c r="K12" s="18"/>
      <c r="L12" s="18"/>
      <c r="M12" s="18"/>
      <c r="N12" s="18"/>
      <c r="O12" s="18"/>
      <c r="P12" s="18"/>
      <c r="AN12" s="18"/>
      <c r="AO12" s="18"/>
      <c r="AP12" s="18"/>
      <c r="AQ12" s="18"/>
      <c r="AR12" s="18"/>
      <c r="AS12" s="18"/>
      <c r="AT12" s="18"/>
      <c r="AU12" s="18"/>
      <c r="AV12" s="18"/>
      <c r="AW12" s="18"/>
      <c r="AX12" s="18"/>
      <c r="AY12" s="18"/>
      <c r="AZ12" s="18"/>
      <c r="BA12" s="18"/>
      <c r="BB12" s="18"/>
      <c r="BC12" s="18"/>
      <c r="BD12" s="18"/>
    </row>
    <row r="13" spans="1:58" ht="14.4">
      <c r="A13" s="368"/>
      <c r="F13" s="18"/>
      <c r="J13"/>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row>
    <row r="14" spans="1:58" ht="14.4">
      <c r="A14" s="368"/>
      <c r="B14" s="801" t="s">
        <v>196</v>
      </c>
      <c r="C14" s="801"/>
      <c r="D14" s="801"/>
      <c r="E14" s="802"/>
      <c r="F14" s="18"/>
      <c r="J14"/>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row>
    <row r="15" spans="1:58" ht="14.4">
      <c r="B15" s="803"/>
      <c r="C15" s="803"/>
      <c r="D15" s="803"/>
      <c r="E15" s="804"/>
      <c r="F15" s="18"/>
      <c r="H15" s="374"/>
      <c r="J15"/>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row>
    <row r="16" spans="1:58" s="368" customFormat="1" ht="39.6">
      <c r="A16" s="94" t="s">
        <v>197</v>
      </c>
      <c r="B16" s="126" t="s">
        <v>21</v>
      </c>
      <c r="C16" s="126" t="s">
        <v>198</v>
      </c>
      <c r="D16" s="255" t="s">
        <v>22</v>
      </c>
      <c r="E16" s="126" t="s">
        <v>199</v>
      </c>
      <c r="F16" s="18"/>
      <c r="G16" s="371"/>
      <c r="H16" s="371"/>
      <c r="I16" s="371"/>
      <c r="J16"/>
      <c r="K16" s="371"/>
      <c r="L16" s="371"/>
      <c r="M16" s="371"/>
      <c r="N16" s="371"/>
      <c r="O16" s="371"/>
      <c r="P16" s="371"/>
      <c r="Q16" s="371"/>
      <c r="R16" s="371"/>
      <c r="S16" s="371"/>
      <c r="T16" s="371"/>
      <c r="U16" s="371"/>
      <c r="V16" s="371"/>
      <c r="W16" s="371"/>
      <c r="X16" s="371"/>
      <c r="Y16" s="371"/>
      <c r="Z16" s="371"/>
      <c r="AA16" s="371"/>
      <c r="AB16" s="371"/>
      <c r="AC16" s="371"/>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row>
    <row r="17" spans="1:58" s="368" customFormat="1" hidden="1">
      <c r="A17" s="18"/>
      <c r="B17" s="18"/>
      <c r="C17" s="18"/>
      <c r="D17" s="18"/>
      <c r="E17" s="18"/>
      <c r="F17" s="1001" t="s">
        <v>703</v>
      </c>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row>
    <row r="18" spans="1:58" s="368" customFormat="1" hidden="1">
      <c r="A18" s="18"/>
      <c r="B18" s="18"/>
      <c r="C18" s="18"/>
      <c r="D18" s="18"/>
      <c r="E18" s="18"/>
      <c r="F18" s="1002" t="s">
        <v>237</v>
      </c>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row>
    <row r="19" spans="1:58" hidden="1">
      <c r="F19" s="1003" t="s">
        <v>159</v>
      </c>
      <c r="G19" s="406" t="s">
        <v>288</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row>
    <row r="20" spans="1:58">
      <c r="A20" s="407" t="s">
        <v>288</v>
      </c>
      <c r="B20" s="229">
        <v>0</v>
      </c>
      <c r="C20" s="226">
        <v>0</v>
      </c>
      <c r="D20" s="230">
        <v>0</v>
      </c>
      <c r="E20" s="226">
        <v>0</v>
      </c>
      <c r="F20" s="870" t="s">
        <v>288</v>
      </c>
      <c r="G20" s="406" t="s">
        <v>289</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8" s="408" customFormat="1">
      <c r="A21" s="381" t="s">
        <v>289</v>
      </c>
      <c r="B21" s="231">
        <v>322</v>
      </c>
      <c r="C21" s="306">
        <v>3.2264852353229992E-3</v>
      </c>
      <c r="D21" s="305">
        <v>2693931.83</v>
      </c>
      <c r="E21" s="306">
        <v>3.3789831675746806E-3</v>
      </c>
      <c r="F21" s="870" t="s">
        <v>289</v>
      </c>
      <c r="G21" s="406" t="s">
        <v>290</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58">
      <c r="A22" s="407" t="s">
        <v>290</v>
      </c>
      <c r="B22" s="229">
        <v>120</v>
      </c>
      <c r="C22" s="226">
        <v>1.2024168578843475E-3</v>
      </c>
      <c r="D22" s="230">
        <v>845777.76</v>
      </c>
      <c r="E22" s="226">
        <v>1.0608541696279737E-3</v>
      </c>
      <c r="F22" s="870" t="s">
        <v>290</v>
      </c>
      <c r="G22" s="406" t="s">
        <v>291</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row>
    <row r="23" spans="1:58" s="408" customFormat="1">
      <c r="A23" s="381" t="s">
        <v>291</v>
      </c>
      <c r="B23" s="231">
        <v>68</v>
      </c>
      <c r="C23" s="306">
        <v>6.8136955280113031E-4</v>
      </c>
      <c r="D23" s="305">
        <v>581739.85</v>
      </c>
      <c r="E23" s="306">
        <v>7.2967294092865726E-4</v>
      </c>
      <c r="F23" s="870" t="s">
        <v>291</v>
      </c>
      <c r="G23" s="406" t="s">
        <v>292</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58">
      <c r="A24" s="407" t="s">
        <v>292</v>
      </c>
      <c r="B24" s="229">
        <v>16</v>
      </c>
      <c r="C24" s="226">
        <v>1.6032224771791301E-4</v>
      </c>
      <c r="D24" s="230">
        <v>137965.32999999999</v>
      </c>
      <c r="E24" s="226">
        <v>1.7304911823952355E-4</v>
      </c>
      <c r="F24" s="870" t="s">
        <v>292</v>
      </c>
      <c r="G24" s="406" t="s">
        <v>295</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row>
    <row r="25" spans="1:58" s="408" customFormat="1">
      <c r="A25" s="381" t="s">
        <v>295</v>
      </c>
      <c r="B25" s="231">
        <v>9</v>
      </c>
      <c r="C25" s="306">
        <v>9.018126434132606E-5</v>
      </c>
      <c r="D25" s="305">
        <v>93938.19</v>
      </c>
      <c r="E25" s="306">
        <v>1.1782613029314561E-4</v>
      </c>
      <c r="F25" s="870" t="s">
        <v>295</v>
      </c>
      <c r="G25" s="406" t="s">
        <v>296</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58">
      <c r="A26" s="407" t="s">
        <v>296</v>
      </c>
      <c r="B26" s="229">
        <v>6</v>
      </c>
      <c r="C26" s="226">
        <v>6.0120842894217375E-5</v>
      </c>
      <c r="D26" s="230">
        <v>39643.519999999997</v>
      </c>
      <c r="E26" s="226">
        <v>4.9724638645889638E-5</v>
      </c>
      <c r="F26" s="870" t="s">
        <v>296</v>
      </c>
      <c r="G26" s="406" t="s">
        <v>297</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row>
    <row r="27" spans="1:58" s="408" customFormat="1">
      <c r="A27" s="381" t="s">
        <v>297</v>
      </c>
      <c r="B27" s="231">
        <v>0</v>
      </c>
      <c r="C27" s="306">
        <v>0</v>
      </c>
      <c r="D27" s="305">
        <v>0</v>
      </c>
      <c r="E27" s="306">
        <v>0</v>
      </c>
      <c r="F27" s="870" t="s">
        <v>297</v>
      </c>
      <c r="G27" s="406" t="s">
        <v>298</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row>
    <row r="28" spans="1:58">
      <c r="A28" s="407" t="s">
        <v>298</v>
      </c>
      <c r="B28" s="229">
        <v>1</v>
      </c>
      <c r="C28" s="226">
        <v>1.0020140482369563E-5</v>
      </c>
      <c r="D28" s="230">
        <v>2354.61</v>
      </c>
      <c r="E28" s="226">
        <v>2.9533737519271298E-6</v>
      </c>
      <c r="F28" s="870" t="s">
        <v>298</v>
      </c>
      <c r="G28" s="406" t="s">
        <v>287</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29" spans="1:58" s="408" customFormat="1">
      <c r="A29" s="381" t="s">
        <v>287</v>
      </c>
      <c r="B29" s="231">
        <v>0</v>
      </c>
      <c r="C29" s="306">
        <v>0</v>
      </c>
      <c r="D29" s="305">
        <v>0</v>
      </c>
      <c r="E29" s="306">
        <v>0</v>
      </c>
      <c r="F29" s="870" t="s">
        <v>287</v>
      </c>
      <c r="G29" s="406" t="s">
        <v>293</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row>
    <row r="30" spans="1:58">
      <c r="A30" s="407" t="s">
        <v>293</v>
      </c>
      <c r="B30" s="229">
        <v>0</v>
      </c>
      <c r="C30" s="226">
        <v>0</v>
      </c>
      <c r="D30" s="230">
        <v>0</v>
      </c>
      <c r="E30" s="226">
        <v>0</v>
      </c>
      <c r="F30" s="870" t="s">
        <v>293</v>
      </c>
      <c r="G30" s="406" t="s">
        <v>294</v>
      </c>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row>
    <row r="31" spans="1:58" s="408" customFormat="1">
      <c r="A31" s="381" t="s">
        <v>294</v>
      </c>
      <c r="B31" s="231">
        <v>0</v>
      </c>
      <c r="C31" s="306">
        <v>0</v>
      </c>
      <c r="D31" s="305">
        <v>0</v>
      </c>
      <c r="E31" s="306">
        <v>0</v>
      </c>
      <c r="F31" s="870" t="s">
        <v>294</v>
      </c>
      <c r="G31" s="409" t="s">
        <v>181</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371"/>
      <c r="AH31" s="371"/>
      <c r="AI31" s="371"/>
      <c r="AJ31" s="371"/>
      <c r="AK31" s="371"/>
      <c r="AL31" s="371"/>
      <c r="AM31" s="371"/>
    </row>
    <row r="32" spans="1:58">
      <c r="A32" s="279" t="s">
        <v>181</v>
      </c>
      <c r="B32" s="280">
        <v>542</v>
      </c>
      <c r="C32" s="340">
        <v>5.4309161414443034E-3</v>
      </c>
      <c r="D32" s="195">
        <v>4395351.09</v>
      </c>
      <c r="E32" s="340">
        <v>5.5130635390617973E-3</v>
      </c>
      <c r="F32" s="1004" t="s">
        <v>705</v>
      </c>
      <c r="G32" s="410" t="s">
        <v>181</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2" s="370" customFormat="1">
      <c r="A33" s="411"/>
      <c r="F33" s="18"/>
      <c r="O33" s="412"/>
    </row>
    <row r="34" spans="1:32">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c r="A35" s="999" t="s">
        <v>448</v>
      </c>
      <c r="B35" s="999" t="s">
        <v>159</v>
      </c>
      <c r="F35" s="18"/>
      <c r="G35" s="18"/>
      <c r="H35" s="18"/>
      <c r="I35" s="18"/>
      <c r="J35" s="18"/>
      <c r="K35" s="18"/>
      <c r="L35" s="18"/>
      <c r="M35" s="18"/>
      <c r="N35" s="18"/>
    </row>
    <row r="36" spans="1:32">
      <c r="F36" s="18"/>
      <c r="G36" s="18"/>
      <c r="H36" s="18"/>
      <c r="I36" s="18"/>
      <c r="J36" s="18"/>
      <c r="K36" s="18"/>
      <c r="L36" s="18"/>
      <c r="M36" s="18"/>
      <c r="N36" s="18"/>
    </row>
    <row r="37" spans="1:32" ht="14.4">
      <c r="A37" s="986" t="s">
        <v>449</v>
      </c>
      <c r="B37" s="986" t="s">
        <v>702</v>
      </c>
      <c r="C37" s="986"/>
      <c r="D37" s="986"/>
      <c r="E37" s="986"/>
      <c r="F37" s="986"/>
      <c r="G37" s="986"/>
      <c r="H37" s="986"/>
      <c r="I37"/>
      <c r="J37"/>
      <c r="K37"/>
      <c r="L37"/>
      <c r="M37"/>
      <c r="N37" s="18"/>
    </row>
    <row r="38" spans="1:32" ht="14.4">
      <c r="A38" s="1000" t="s">
        <v>703</v>
      </c>
      <c r="B38" s="1000" t="s">
        <v>289</v>
      </c>
      <c r="C38" s="1000" t="s">
        <v>495</v>
      </c>
      <c r="D38" s="1000" t="s">
        <v>496</v>
      </c>
      <c r="E38" s="1000" t="s">
        <v>510</v>
      </c>
      <c r="F38" s="986" t="s">
        <v>497</v>
      </c>
      <c r="G38" s="986" t="s">
        <v>576</v>
      </c>
      <c r="H38" s="986" t="s">
        <v>577</v>
      </c>
      <c r="I38"/>
      <c r="J38"/>
      <c r="K38"/>
      <c r="L38"/>
      <c r="M38"/>
      <c r="N38" s="18"/>
    </row>
    <row r="39" spans="1:32" ht="14.4">
      <c r="A39" s="442">
        <v>45473</v>
      </c>
      <c r="B39" s="866">
        <v>1.4094187607130218E-4</v>
      </c>
      <c r="C39" s="866">
        <v>0</v>
      </c>
      <c r="D39" s="866">
        <v>0</v>
      </c>
      <c r="E39" s="866"/>
      <c r="F39" s="866">
        <v>0</v>
      </c>
      <c r="G39" s="866"/>
      <c r="H39" s="866"/>
      <c r="I39"/>
      <c r="J39"/>
      <c r="K39"/>
      <c r="L39"/>
      <c r="M39"/>
      <c r="N39" s="18"/>
    </row>
    <row r="40" spans="1:32" ht="14.4">
      <c r="A40" s="442">
        <v>45504</v>
      </c>
      <c r="B40" s="866">
        <v>3.4707650463347362E-3</v>
      </c>
      <c r="C40" s="866">
        <v>1.3499224967959845E-3</v>
      </c>
      <c r="D40" s="866">
        <v>2.3603997752793381E-5</v>
      </c>
      <c r="E40" s="866"/>
      <c r="F40" s="866"/>
      <c r="G40" s="866"/>
      <c r="H40" s="866"/>
      <c r="I40"/>
      <c r="J40"/>
      <c r="K40"/>
      <c r="L40"/>
      <c r="M40"/>
      <c r="N40" s="18"/>
    </row>
    <row r="41" spans="1:32" ht="14.4">
      <c r="A41" s="442">
        <v>45535</v>
      </c>
      <c r="B41" s="866">
        <v>2.9721974409271457E-3</v>
      </c>
      <c r="C41" s="866">
        <v>9.8832880024427808E-4</v>
      </c>
      <c r="D41" s="866">
        <v>6.2583933678070618E-4</v>
      </c>
      <c r="E41" s="866">
        <v>2.3868702317636809E-5</v>
      </c>
      <c r="F41" s="866"/>
      <c r="G41" s="866"/>
      <c r="H41" s="866"/>
      <c r="I41"/>
      <c r="J41"/>
      <c r="K41"/>
      <c r="L41"/>
      <c r="M41"/>
      <c r="N41" s="18"/>
    </row>
    <row r="42" spans="1:32" ht="14.4">
      <c r="A42" s="442">
        <v>45565</v>
      </c>
      <c r="B42" s="866">
        <v>3.5318114772993699E-3</v>
      </c>
      <c r="C42" s="866">
        <v>9.0486729075895539E-4</v>
      </c>
      <c r="D42" s="866">
        <v>4.7367215167415106E-4</v>
      </c>
      <c r="E42" s="866">
        <v>3.6638167227351289E-4</v>
      </c>
      <c r="F42" s="866">
        <v>2.417466537677033E-5</v>
      </c>
      <c r="G42" s="866"/>
      <c r="H42" s="866"/>
      <c r="I42"/>
      <c r="J42"/>
      <c r="K42"/>
      <c r="L42"/>
      <c r="M42"/>
      <c r="N42" s="18"/>
    </row>
    <row r="43" spans="1:32" ht="14.4">
      <c r="A43" s="442">
        <v>45596</v>
      </c>
      <c r="B43" s="866">
        <v>2.9567902195521225E-3</v>
      </c>
      <c r="C43" s="866">
        <v>1.2857447606037125E-3</v>
      </c>
      <c r="D43" s="866">
        <v>4.601153102170609E-4</v>
      </c>
      <c r="E43" s="866">
        <v>2.296829583770321E-4</v>
      </c>
      <c r="F43" s="866">
        <v>1.1406390493996054E-4</v>
      </c>
      <c r="G43" s="866"/>
      <c r="H43" s="866"/>
      <c r="I43"/>
      <c r="J43"/>
      <c r="K43"/>
      <c r="L43"/>
      <c r="M43"/>
      <c r="N43" s="18"/>
    </row>
    <row r="44" spans="1:32" ht="14.4">
      <c r="A44" s="442">
        <v>45626</v>
      </c>
      <c r="B44" s="866">
        <v>3.3789831675746815E-3</v>
      </c>
      <c r="C44" s="866">
        <v>1.0608541696279742E-3</v>
      </c>
      <c r="D44" s="866">
        <v>7.2967294092865747E-4</v>
      </c>
      <c r="E44" s="866">
        <v>1.730491182395236E-4</v>
      </c>
      <c r="F44" s="866">
        <v>1.1782613029314562E-4</v>
      </c>
      <c r="G44" s="866">
        <v>4.9724638645889652E-5</v>
      </c>
      <c r="H44" s="866">
        <v>2.9533737519271298E-6</v>
      </c>
      <c r="I44"/>
      <c r="J44"/>
      <c r="K44"/>
      <c r="L44"/>
      <c r="M44"/>
      <c r="N44" s="18"/>
    </row>
    <row r="45" spans="1:32">
      <c r="A45"/>
      <c r="B45"/>
      <c r="C45"/>
      <c r="D45"/>
      <c r="E45"/>
      <c r="F45"/>
      <c r="G45"/>
      <c r="H45"/>
      <c r="I45"/>
      <c r="J45"/>
      <c r="K45"/>
      <c r="L45"/>
      <c r="M45"/>
      <c r="N45" s="18"/>
    </row>
    <row r="46" spans="1:32">
      <c r="A46"/>
      <c r="B46"/>
      <c r="C46"/>
      <c r="D46"/>
      <c r="E46"/>
      <c r="F46"/>
      <c r="G46"/>
      <c r="H46"/>
      <c r="I46"/>
      <c r="J46"/>
      <c r="K46"/>
      <c r="L46"/>
      <c r="M46"/>
      <c r="N46" s="18"/>
    </row>
    <row r="47" spans="1:32">
      <c r="A47"/>
      <c r="B47"/>
      <c r="C47"/>
      <c r="D47"/>
      <c r="E47"/>
      <c r="F47"/>
      <c r="G47"/>
      <c r="H47"/>
      <c r="I47"/>
      <c r="J47"/>
      <c r="K47"/>
      <c r="L47"/>
      <c r="M47"/>
      <c r="N47" s="18"/>
    </row>
    <row r="48" spans="1:32">
      <c r="A48"/>
      <c r="B48"/>
      <c r="C48"/>
      <c r="D48"/>
      <c r="E48"/>
      <c r="F48"/>
      <c r="G48"/>
      <c r="H48"/>
      <c r="I48"/>
      <c r="J48"/>
      <c r="K48"/>
      <c r="L48"/>
      <c r="M48"/>
      <c r="N48" s="18"/>
    </row>
    <row r="49" spans="1:14">
      <c r="A49"/>
      <c r="B49"/>
      <c r="C49"/>
      <c r="D49"/>
      <c r="E49"/>
      <c r="F49"/>
      <c r="G49"/>
      <c r="H49"/>
      <c r="I49"/>
      <c r="J49"/>
      <c r="K49"/>
      <c r="L49"/>
      <c r="M49"/>
      <c r="N49" s="18"/>
    </row>
    <row r="50" spans="1:14">
      <c r="A50"/>
      <c r="B50"/>
      <c r="C50"/>
      <c r="D50"/>
      <c r="E50"/>
      <c r="F50"/>
      <c r="G50"/>
      <c r="H50"/>
      <c r="I50"/>
      <c r="J50"/>
      <c r="K50"/>
      <c r="L50"/>
      <c r="M50"/>
      <c r="N50" s="18"/>
    </row>
    <row r="51" spans="1:14">
      <c r="A51"/>
      <c r="B51"/>
      <c r="C51"/>
      <c r="D51"/>
      <c r="E51"/>
      <c r="F51"/>
      <c r="G51"/>
      <c r="H51"/>
      <c r="I51"/>
      <c r="J51"/>
      <c r="K51"/>
      <c r="L51"/>
      <c r="M51"/>
      <c r="N51" s="18"/>
    </row>
    <row r="52" spans="1:14">
      <c r="A52"/>
      <c r="B52"/>
      <c r="C52"/>
      <c r="D52"/>
      <c r="E52"/>
      <c r="F52"/>
      <c r="G52"/>
      <c r="H52"/>
      <c r="I52"/>
      <c r="J52"/>
      <c r="K52"/>
      <c r="L52"/>
      <c r="M52"/>
      <c r="N52" s="18"/>
    </row>
    <row r="53" spans="1:14">
      <c r="A53"/>
      <c r="B53"/>
      <c r="C53"/>
      <c r="D53"/>
      <c r="E53"/>
      <c r="F53"/>
      <c r="G53"/>
      <c r="H53"/>
      <c r="I53"/>
      <c r="J53"/>
      <c r="K53"/>
      <c r="L53"/>
      <c r="M53"/>
      <c r="N53" s="18"/>
    </row>
    <row r="54" spans="1:14">
      <c r="A54"/>
      <c r="B54"/>
      <c r="C54"/>
      <c r="D54"/>
      <c r="E54"/>
      <c r="F54"/>
      <c r="G54"/>
      <c r="H54"/>
      <c r="I54"/>
      <c r="J54"/>
      <c r="K54"/>
      <c r="L54"/>
      <c r="M54"/>
      <c r="N54" s="18"/>
    </row>
    <row r="55" spans="1:14">
      <c r="A55"/>
      <c r="B55"/>
      <c r="C55"/>
      <c r="D55"/>
      <c r="E55"/>
      <c r="F55"/>
      <c r="G55"/>
      <c r="H55"/>
      <c r="I55"/>
      <c r="J55"/>
      <c r="K55"/>
      <c r="L55"/>
      <c r="M55"/>
      <c r="N55" s="18"/>
    </row>
    <row r="56" spans="1:14">
      <c r="F56" s="18"/>
      <c r="G56" s="18"/>
      <c r="H56" s="18"/>
      <c r="I56" s="18"/>
      <c r="J56" s="18"/>
      <c r="K56" s="18"/>
      <c r="L56" s="18"/>
      <c r="M56" s="18"/>
      <c r="N56" s="18"/>
    </row>
    <row r="57" spans="1:14">
      <c r="F57" s="18"/>
      <c r="G57" s="18"/>
      <c r="H57" s="18"/>
      <c r="I57" s="18"/>
      <c r="J57" s="18"/>
      <c r="K57" s="18"/>
      <c r="L57" s="18"/>
      <c r="M57" s="18"/>
      <c r="N57" s="18"/>
    </row>
    <row r="58" spans="1:14">
      <c r="F58" s="18"/>
      <c r="G58" s="18"/>
      <c r="H58" s="18"/>
      <c r="I58" s="18"/>
      <c r="J58" s="18"/>
      <c r="K58" s="18"/>
      <c r="L58" s="18"/>
      <c r="M58" s="18"/>
      <c r="N58" s="18"/>
    </row>
    <row r="59" spans="1:14">
      <c r="F59" s="18"/>
      <c r="G59" s="18"/>
      <c r="H59" s="18"/>
      <c r="I59" s="18"/>
      <c r="J59" s="18"/>
      <c r="K59" s="18"/>
      <c r="L59" s="18"/>
      <c r="M59" s="18"/>
      <c r="N59" s="18"/>
    </row>
    <row r="60" spans="1:14" hidden="1">
      <c r="F60" s="18"/>
      <c r="G60" s="18"/>
      <c r="H60" s="18"/>
      <c r="I60" s="18"/>
      <c r="J60" s="18"/>
      <c r="K60" s="18"/>
      <c r="L60" s="18"/>
      <c r="M60" s="18"/>
      <c r="N60" s="18"/>
    </row>
    <row r="61" spans="1:14" hidden="1">
      <c r="F61" s="18"/>
      <c r="G61" s="18"/>
      <c r="H61" s="18"/>
      <c r="I61" s="18"/>
      <c r="J61" s="18"/>
      <c r="K61" s="18"/>
      <c r="L61" s="18"/>
      <c r="M61" s="18"/>
      <c r="N61" s="18"/>
    </row>
    <row r="62" spans="1:14" hidden="1">
      <c r="F62" s="18"/>
      <c r="G62" s="18"/>
      <c r="H62" s="18"/>
      <c r="I62" s="18"/>
      <c r="J62" s="18"/>
      <c r="K62" s="18"/>
      <c r="L62" s="18"/>
      <c r="M62" s="18"/>
      <c r="N62" s="18"/>
    </row>
    <row r="63" spans="1:14" hidden="1">
      <c r="F63" s="18"/>
      <c r="G63" s="18"/>
      <c r="H63" s="18"/>
      <c r="I63" s="18"/>
      <c r="J63" s="18"/>
      <c r="K63" s="18"/>
      <c r="L63" s="18"/>
      <c r="M63" s="18"/>
    </row>
    <row r="64" spans="1:14">
      <c r="F64" s="18"/>
      <c r="G64" s="18"/>
      <c r="H64" s="18"/>
      <c r="I64" s="18"/>
      <c r="J64" s="18"/>
      <c r="K64" s="18"/>
      <c r="L64" s="18"/>
      <c r="M64" s="18"/>
    </row>
    <row r="65" spans="6:13">
      <c r="F65" s="18"/>
      <c r="G65" s="18"/>
      <c r="H65" s="18"/>
      <c r="I65" s="18"/>
      <c r="J65" s="18"/>
      <c r="K65" s="18"/>
      <c r="L65" s="18"/>
      <c r="M65" s="18"/>
    </row>
    <row r="66" spans="6:13">
      <c r="F66" s="18"/>
      <c r="G66" s="18"/>
      <c r="H66" s="18"/>
    </row>
    <row r="67" spans="6:13">
      <c r="F67" s="18"/>
      <c r="G67" s="18"/>
      <c r="H67" s="18"/>
    </row>
    <row r="68" spans="6:13">
      <c r="F68" s="18"/>
      <c r="G68" s="18"/>
      <c r="H68" s="18"/>
    </row>
    <row r="69" spans="6:13">
      <c r="F69" s="18"/>
      <c r="G69" s="18"/>
      <c r="H69" s="18"/>
    </row>
    <row r="70" spans="6:13">
      <c r="F70" s="18"/>
      <c r="G70" s="18"/>
      <c r="H70" s="18"/>
    </row>
    <row r="71" spans="6:13">
      <c r="F71" s="18"/>
      <c r="G71" s="18"/>
      <c r="H71" s="18"/>
    </row>
    <row r="72" spans="6:13">
      <c r="F72" s="18"/>
      <c r="G72" s="18"/>
      <c r="H72" s="18"/>
    </row>
    <row r="73" spans="6:13">
      <c r="F73" s="18"/>
      <c r="G73" s="18"/>
      <c r="H73" s="18"/>
    </row>
    <row r="74" spans="6:13">
      <c r="F74" s="18"/>
      <c r="G74" s="18"/>
      <c r="H74" s="18"/>
    </row>
    <row r="75" spans="6:13">
      <c r="F75" s="18"/>
      <c r="G75" s="18"/>
      <c r="H75" s="18"/>
    </row>
    <row r="76" spans="6:13">
      <c r="F76" s="18"/>
      <c r="G76" s="18"/>
      <c r="H76" s="18"/>
    </row>
    <row r="77" spans="6:13">
      <c r="F77" s="18"/>
      <c r="G77" s="18"/>
      <c r="H77" s="18"/>
    </row>
    <row r="78" spans="6:13">
      <c r="F78" s="18"/>
      <c r="G78" s="18"/>
      <c r="H78" s="18"/>
    </row>
    <row r="79" spans="6:13">
      <c r="F79" s="18"/>
      <c r="G79" s="18"/>
      <c r="H79" s="18"/>
    </row>
    <row r="80" spans="6:13">
      <c r="F80" s="18"/>
      <c r="G80" s="18"/>
      <c r="H80" s="18"/>
    </row>
    <row r="81" spans="6:8">
      <c r="F81" s="18"/>
      <c r="G81" s="18"/>
      <c r="H81" s="18"/>
    </row>
    <row r="82" spans="6:8">
      <c r="F82" s="18"/>
      <c r="G82" s="18"/>
      <c r="H82" s="18"/>
    </row>
    <row r="83" spans="6:8">
      <c r="F83" s="18"/>
      <c r="G83" s="18"/>
      <c r="H83" s="18"/>
    </row>
    <row r="84" spans="6:8">
      <c r="F84" s="18"/>
      <c r="G84" s="18"/>
      <c r="H84" s="18"/>
    </row>
    <row r="85" spans="6:8">
      <c r="F85" s="18"/>
      <c r="G85" s="18"/>
      <c r="H85" s="18"/>
    </row>
    <row r="86" spans="6:8">
      <c r="F86" s="18"/>
      <c r="G86" s="18"/>
      <c r="H86" s="18"/>
    </row>
    <row r="87" spans="6:8">
      <c r="F87" s="18"/>
      <c r="G87" s="18"/>
      <c r="H87" s="18"/>
    </row>
    <row r="88" spans="6:8">
      <c r="F88" s="18"/>
      <c r="G88" s="18"/>
      <c r="H88" s="18"/>
    </row>
    <row r="89" spans="6:8">
      <c r="F89" s="18"/>
      <c r="G89" s="18"/>
      <c r="H89" s="18"/>
    </row>
    <row r="90" spans="6:8">
      <c r="F90" s="18"/>
      <c r="G90" s="18"/>
      <c r="H90" s="18"/>
    </row>
    <row r="91" spans="6:8">
      <c r="F91" s="18"/>
      <c r="G91" s="18"/>
      <c r="H91" s="18"/>
    </row>
    <row r="92" spans="6:8">
      <c r="F92" s="18"/>
      <c r="G92" s="18"/>
      <c r="H92" s="18"/>
    </row>
    <row r="93" spans="6:8">
      <c r="F93" s="18"/>
      <c r="G93" s="18"/>
      <c r="H93" s="18"/>
    </row>
    <row r="94" spans="6:8">
      <c r="F94" s="18"/>
      <c r="G94" s="18"/>
      <c r="H94" s="18"/>
    </row>
    <row r="95" spans="6:8">
      <c r="F95" s="18"/>
      <c r="G95" s="18"/>
      <c r="H95" s="18"/>
    </row>
    <row r="96" spans="6:8">
      <c r="F96" s="18"/>
      <c r="G96" s="18"/>
      <c r="H96" s="18"/>
    </row>
    <row r="97" spans="6:8">
      <c r="F97" s="18"/>
      <c r="G97" s="18"/>
      <c r="H97" s="18"/>
    </row>
    <row r="98" spans="6:8">
      <c r="F98" s="18"/>
      <c r="G98" s="18"/>
      <c r="H98" s="18"/>
    </row>
    <row r="99" spans="6:8">
      <c r="F99" s="18"/>
      <c r="G99" s="18"/>
      <c r="H99" s="18"/>
    </row>
    <row r="100" spans="6:8">
      <c r="F100" s="18"/>
      <c r="G100" s="18"/>
      <c r="H100" s="18"/>
    </row>
    <row r="101" spans="6:8">
      <c r="F101" s="18"/>
      <c r="G101" s="18"/>
      <c r="H101" s="18"/>
    </row>
    <row r="102" spans="6:8">
      <c r="F102" s="18"/>
      <c r="G102" s="18"/>
      <c r="H102" s="18"/>
    </row>
    <row r="103" spans="6:8">
      <c r="F103" s="18"/>
      <c r="G103" s="18"/>
      <c r="H103" s="18"/>
    </row>
    <row r="104" spans="6:8">
      <c r="F104" s="18"/>
      <c r="G104" s="18"/>
      <c r="H104" s="18"/>
    </row>
    <row r="105" spans="6:8">
      <c r="F105" s="18"/>
      <c r="G105" s="18"/>
      <c r="H105" s="18"/>
    </row>
    <row r="106" spans="6:8">
      <c r="F106" s="18"/>
      <c r="G106" s="18"/>
      <c r="H106" s="18"/>
    </row>
    <row r="107" spans="6:8">
      <c r="F107" s="18"/>
      <c r="G107" s="18"/>
      <c r="H107" s="18"/>
    </row>
    <row r="108" spans="6:8">
      <c r="F108" s="18"/>
      <c r="G108" s="18"/>
      <c r="H108" s="18"/>
    </row>
    <row r="109" spans="6:8">
      <c r="F109" s="18"/>
      <c r="G109" s="18"/>
      <c r="H109" s="18"/>
    </row>
    <row r="110" spans="6:8">
      <c r="F110" s="18"/>
      <c r="G110" s="18"/>
      <c r="H110" s="18"/>
    </row>
    <row r="111" spans="6:8">
      <c r="F111" s="18"/>
      <c r="G111" s="18"/>
      <c r="H111" s="18"/>
    </row>
    <row r="112" spans="6:8">
      <c r="F112" s="18"/>
      <c r="G112" s="18"/>
      <c r="H112" s="18"/>
    </row>
    <row r="113" spans="6:8">
      <c r="F113" s="18"/>
      <c r="G113" s="18"/>
      <c r="H113" s="18"/>
    </row>
    <row r="114" spans="6:8">
      <c r="F114" s="18"/>
      <c r="G114" s="18"/>
      <c r="H114" s="18"/>
    </row>
    <row r="115" spans="6:8">
      <c r="F115" s="18"/>
      <c r="G115" s="18"/>
      <c r="H115" s="18"/>
    </row>
    <row r="116" spans="6:8">
      <c r="F116" s="18"/>
      <c r="G116" s="18"/>
      <c r="H116" s="18"/>
    </row>
    <row r="117" spans="6:8">
      <c r="F117" s="18"/>
      <c r="G117" s="18"/>
      <c r="H117" s="18"/>
    </row>
    <row r="118" spans="6:8">
      <c r="F118" s="18"/>
      <c r="G118" s="18"/>
      <c r="H118" s="18"/>
    </row>
  </sheetData>
  <mergeCells count="3">
    <mergeCell ref="A4:B4"/>
    <mergeCell ref="B14:E15"/>
    <mergeCell ref="A1:B3"/>
  </mergeCells>
  <hyperlinks>
    <hyperlink ref="E3" location="'Contents'!A4" display="Index" xr:uid="{00000000-0004-0000-1300-000000000000}"/>
  </hyperlinks>
  <pageMargins left="0.25" right="0.25" top="0.25" bottom="0.25" header="0.25" footer="0.25"/>
  <pageSetup scale="10" orientation="portrait" horizontalDpi="300" verticalDpi="300" r:id="rId1"/>
  <headerFooter alignWithMargins="0"/>
  <colBreaks count="1" manualBreakCount="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BE14-7039-44A7-A1BD-D917075D7286}">
  <sheetPr codeName="Sheet25">
    <pageSetUpPr fitToPage="1"/>
  </sheetPr>
  <dimension ref="A1:V64"/>
  <sheetViews>
    <sheetView showGridLines="0" view="pageBreakPreview" zoomScaleNormal="70" zoomScaleSheetLayoutView="100" workbookViewId="0">
      <selection sqref="A1:B3"/>
    </sheetView>
  </sheetViews>
  <sheetFormatPr baseColWidth="10" defaultColWidth="8.88671875" defaultRowHeight="13.8"/>
  <cols>
    <col min="1" max="1" width="28.33203125" style="18" bestFit="1" customWidth="1"/>
    <col min="2" max="2" width="25.44140625" style="18" bestFit="1" customWidth="1"/>
    <col min="3" max="3" width="19.88671875" style="18" bestFit="1" customWidth="1"/>
    <col min="4" max="6" width="21" style="18" bestFit="1" customWidth="1"/>
    <col min="7" max="11" width="22" style="18" hidden="1" customWidth="1"/>
    <col min="12" max="12" width="23.109375" style="18" hidden="1" customWidth="1"/>
    <col min="13" max="13" width="24.44140625" style="18" hidden="1" customWidth="1"/>
    <col min="14" max="14" width="12" style="18" bestFit="1" customWidth="1"/>
    <col min="15" max="15" width="31.6640625" style="18" bestFit="1" customWidth="1"/>
    <col min="16" max="16" width="13.44140625" style="18" bestFit="1" customWidth="1"/>
    <col min="17" max="16384" width="8.88671875" style="18"/>
  </cols>
  <sheetData>
    <row r="1" spans="1:22" ht="13.2" customHeight="1">
      <c r="A1" s="10" t="e" cm="1" vm="9">
        <f t="array" aca="1" ref="A1" ca="1">Deal_Name</f>
        <v>#VALUE!</v>
      </c>
      <c r="B1" s="10"/>
      <c r="C1" s="157"/>
      <c r="D1" s="157"/>
      <c r="E1" s="157"/>
      <c r="F1" s="350" t="s">
        <v>598</v>
      </c>
      <c r="O1"/>
      <c r="P1"/>
      <c r="Q1"/>
      <c r="R1"/>
      <c r="S1"/>
      <c r="T1"/>
      <c r="U1"/>
      <c r="V1"/>
    </row>
    <row r="2" spans="1:22" ht="13.2" customHeight="1">
      <c r="A2" s="10"/>
      <c r="B2" s="10"/>
      <c r="C2" s="157"/>
      <c r="D2" s="157"/>
      <c r="E2" s="157"/>
      <c r="F2" s="20" t="s">
        <v>599</v>
      </c>
      <c r="O2"/>
      <c r="P2"/>
      <c r="Q2"/>
      <c r="R2"/>
      <c r="S2"/>
      <c r="T2"/>
      <c r="U2"/>
      <c r="V2"/>
    </row>
    <row r="3" spans="1:22" ht="13.2" customHeight="1">
      <c r="A3" s="10"/>
      <c r="B3" s="10"/>
      <c r="C3" s="349"/>
      <c r="D3" s="349"/>
      <c r="E3" s="349"/>
      <c r="F3" s="20" t="s">
        <v>0</v>
      </c>
      <c r="O3"/>
      <c r="P3"/>
      <c r="Q3"/>
      <c r="R3"/>
      <c r="S3"/>
      <c r="T3"/>
      <c r="U3"/>
      <c r="V3"/>
    </row>
    <row r="4" spans="1:22" ht="18" customHeight="1">
      <c r="A4" s="371"/>
      <c r="B4" s="106"/>
      <c r="C4" s="106"/>
      <c r="D4" s="106"/>
      <c r="E4" s="106"/>
      <c r="O4"/>
      <c r="P4"/>
      <c r="Q4"/>
      <c r="R4"/>
      <c r="S4"/>
      <c r="T4"/>
      <c r="U4"/>
      <c r="V4"/>
    </row>
    <row r="5" spans="1:22" ht="18" customHeight="1">
      <c r="A5" s="270" t="s">
        <v>7</v>
      </c>
      <c r="D5" s="392"/>
      <c r="O5"/>
      <c r="P5"/>
      <c r="Q5"/>
      <c r="R5"/>
      <c r="S5"/>
      <c r="T5"/>
      <c r="U5"/>
      <c r="V5"/>
    </row>
    <row r="6" spans="1:22" ht="18" customHeight="1">
      <c r="A6" s="93"/>
      <c r="O6"/>
      <c r="P6"/>
      <c r="Q6"/>
      <c r="R6"/>
      <c r="S6"/>
      <c r="T6"/>
      <c r="U6"/>
      <c r="V6"/>
    </row>
    <row r="7" spans="1:22" ht="18" customHeight="1">
      <c r="A7" s="368"/>
      <c r="B7" s="790" t="s">
        <v>242</v>
      </c>
      <c r="C7" s="790"/>
      <c r="D7" s="790"/>
      <c r="E7" s="790"/>
      <c r="F7" s="790"/>
      <c r="O7"/>
      <c r="P7"/>
      <c r="Q7"/>
      <c r="R7"/>
      <c r="S7"/>
      <c r="T7"/>
      <c r="U7"/>
      <c r="V7"/>
    </row>
    <row r="8" spans="1:22" ht="14.4">
      <c r="A8" s="368"/>
      <c r="B8" s="793"/>
      <c r="C8" s="793"/>
      <c r="D8" s="793"/>
      <c r="E8" s="793"/>
      <c r="F8" s="793"/>
      <c r="O8"/>
      <c r="P8"/>
      <c r="Q8"/>
      <c r="R8"/>
      <c r="S8"/>
      <c r="T8"/>
      <c r="U8"/>
      <c r="V8"/>
    </row>
    <row r="9" spans="1:22" ht="39.6">
      <c r="A9" s="94" t="s">
        <v>197</v>
      </c>
      <c r="B9" s="126" t="s">
        <v>21</v>
      </c>
      <c r="C9" s="126" t="s">
        <v>198</v>
      </c>
      <c r="D9" s="126" t="s">
        <v>22</v>
      </c>
      <c r="E9" s="126" t="s">
        <v>199</v>
      </c>
      <c r="F9" s="126" t="s">
        <v>22</v>
      </c>
      <c r="M9" s="374" t="s">
        <v>411</v>
      </c>
      <c r="O9"/>
      <c r="P9"/>
      <c r="Q9"/>
      <c r="R9"/>
      <c r="S9"/>
      <c r="T9"/>
      <c r="U9"/>
      <c r="V9"/>
    </row>
    <row r="10" spans="1:22" ht="14.4">
      <c r="A10" s="407" t="s">
        <v>288</v>
      </c>
      <c r="B10" s="229">
        <v>183</v>
      </c>
      <c r="C10" s="226">
        <v>1.8336857082736299E-3</v>
      </c>
      <c r="D10" s="230">
        <v>1606402.71</v>
      </c>
      <c r="E10" s="226">
        <v>2.0149016604612264E-3</v>
      </c>
      <c r="F10" s="230">
        <v>797261097.90999997</v>
      </c>
      <c r="O10"/>
      <c r="P10"/>
      <c r="Q10"/>
      <c r="R10"/>
      <c r="S10"/>
      <c r="T10"/>
      <c r="U10"/>
      <c r="V10"/>
    </row>
    <row r="11" spans="1:22">
      <c r="A11" s="381" t="s">
        <v>289</v>
      </c>
      <c r="B11" s="231">
        <v>54</v>
      </c>
      <c r="C11" s="240">
        <v>5.4108758604795636E-4</v>
      </c>
      <c r="D11" s="233">
        <v>532875.71</v>
      </c>
      <c r="E11" s="240">
        <v>6.6838293176090012E-4</v>
      </c>
      <c r="F11" s="233">
        <v>797261097.90999997</v>
      </c>
    </row>
    <row r="12" spans="1:22">
      <c r="A12" s="407" t="s">
        <v>290</v>
      </c>
      <c r="B12" s="229">
        <v>35</v>
      </c>
      <c r="C12" s="226">
        <v>3.5070491688293472E-4</v>
      </c>
      <c r="D12" s="230">
        <v>314096.68</v>
      </c>
      <c r="E12" s="226">
        <v>3.9396965539068252E-4</v>
      </c>
      <c r="F12" s="230">
        <v>797261097.90999997</v>
      </c>
    </row>
    <row r="13" spans="1:22">
      <c r="A13" s="381" t="s">
        <v>291</v>
      </c>
      <c r="B13" s="231">
        <v>26</v>
      </c>
      <c r="C13" s="240">
        <v>2.6052365254160861E-4</v>
      </c>
      <c r="D13" s="233">
        <v>235416.56</v>
      </c>
      <c r="E13" s="240">
        <v>2.9528163435684813E-4</v>
      </c>
      <c r="F13" s="233">
        <v>797261097.90999997</v>
      </c>
    </row>
    <row r="14" spans="1:22">
      <c r="A14" s="407" t="s">
        <v>292</v>
      </c>
      <c r="B14" s="229">
        <v>50</v>
      </c>
      <c r="C14" s="226">
        <v>5.0100702411847819E-4</v>
      </c>
      <c r="D14" s="230">
        <v>562515.12</v>
      </c>
      <c r="E14" s="226">
        <v>7.0555947289365948E-4</v>
      </c>
      <c r="F14" s="230">
        <v>797261097.90999997</v>
      </c>
    </row>
    <row r="15" spans="1:22">
      <c r="A15" s="381" t="s">
        <v>295</v>
      </c>
      <c r="B15" s="231">
        <v>33</v>
      </c>
      <c r="C15" s="240">
        <v>3.3066463591819559E-4</v>
      </c>
      <c r="D15" s="233">
        <v>318822.7</v>
      </c>
      <c r="E15" s="240">
        <v>3.9989747503770803E-4</v>
      </c>
      <c r="F15" s="233">
        <v>797261097.90999997</v>
      </c>
    </row>
    <row r="16" spans="1:22">
      <c r="A16" s="407" t="s">
        <v>296</v>
      </c>
      <c r="B16" s="229">
        <v>20</v>
      </c>
      <c r="C16" s="226">
        <v>2.0040280964739126E-4</v>
      </c>
      <c r="D16" s="230">
        <v>229429.49</v>
      </c>
      <c r="E16" s="226">
        <v>2.8777208696303329E-4</v>
      </c>
      <c r="F16" s="230">
        <v>797261097.90999997</v>
      </c>
    </row>
    <row r="17" spans="1:20">
      <c r="A17" s="381" t="s">
        <v>297</v>
      </c>
      <c r="B17" s="231">
        <v>0</v>
      </c>
      <c r="C17" s="240">
        <v>0</v>
      </c>
      <c r="D17" s="233">
        <v>0</v>
      </c>
      <c r="E17" s="240">
        <v>0</v>
      </c>
      <c r="F17" s="233">
        <v>797261097.90999997</v>
      </c>
    </row>
    <row r="18" spans="1:20">
      <c r="A18" s="407" t="s">
        <v>298</v>
      </c>
      <c r="B18" s="229">
        <v>0</v>
      </c>
      <c r="C18" s="226">
        <v>0</v>
      </c>
      <c r="D18" s="230">
        <v>0</v>
      </c>
      <c r="E18" s="226">
        <v>0</v>
      </c>
      <c r="F18" s="230">
        <v>797261097.90999997</v>
      </c>
    </row>
    <row r="19" spans="1:20">
      <c r="A19" s="381" t="s">
        <v>287</v>
      </c>
      <c r="B19" s="231">
        <v>0</v>
      </c>
      <c r="C19" s="240">
        <v>0</v>
      </c>
      <c r="D19" s="233">
        <v>0</v>
      </c>
      <c r="E19" s="240">
        <v>0</v>
      </c>
      <c r="F19" s="233">
        <v>797261097.90999997</v>
      </c>
    </row>
    <row r="20" spans="1:20">
      <c r="A20" s="407" t="s">
        <v>293</v>
      </c>
      <c r="B20" s="229">
        <v>0</v>
      </c>
      <c r="C20" s="226">
        <v>0</v>
      </c>
      <c r="D20" s="230">
        <v>0</v>
      </c>
      <c r="E20" s="226">
        <v>0</v>
      </c>
      <c r="F20" s="230">
        <v>797261097.90999997</v>
      </c>
    </row>
    <row r="21" spans="1:20">
      <c r="A21" s="381" t="s">
        <v>294</v>
      </c>
      <c r="B21" s="231">
        <v>0</v>
      </c>
      <c r="C21" s="240">
        <v>0</v>
      </c>
      <c r="D21" s="233">
        <v>0</v>
      </c>
      <c r="E21" s="240">
        <v>0</v>
      </c>
      <c r="F21" s="233">
        <v>797261097.90999997</v>
      </c>
    </row>
    <row r="22" spans="1:20">
      <c r="A22" s="279" t="s">
        <v>181</v>
      </c>
      <c r="B22" s="280">
        <v>401</v>
      </c>
      <c r="C22" s="340">
        <v>4.0180763334301947E-3</v>
      </c>
      <c r="D22" s="195">
        <v>3799558.9700000007</v>
      </c>
      <c r="E22" s="340">
        <v>4.7657649168640591E-3</v>
      </c>
      <c r="F22" s="195">
        <v>9567133174.9200001</v>
      </c>
    </row>
    <row r="26" spans="1:20">
      <c r="A26" s="149"/>
      <c r="B26" s="150"/>
      <c r="C26" s="151"/>
      <c r="D26" s="152"/>
      <c r="E26" s="151"/>
      <c r="F26" s="152"/>
      <c r="G26" s="370"/>
      <c r="H26" s="370"/>
      <c r="I26" s="370"/>
      <c r="J26" s="370"/>
      <c r="K26" s="370"/>
      <c r="L26" s="370"/>
      <c r="M26" s="370"/>
      <c r="N26" s="370"/>
      <c r="O26" s="370"/>
      <c r="P26" s="370"/>
      <c r="Q26" s="370"/>
      <c r="R26" s="370"/>
      <c r="S26" s="370"/>
      <c r="T26" s="370"/>
    </row>
    <row r="27" spans="1:20">
      <c r="A27" s="1005" t="s">
        <v>448</v>
      </c>
      <c r="B27" s="1005" t="s">
        <v>160</v>
      </c>
      <c r="I27" s="370"/>
      <c r="J27" s="370"/>
      <c r="K27" s="370"/>
      <c r="L27" s="370"/>
      <c r="M27" s="370"/>
      <c r="N27" s="370"/>
      <c r="O27" s="370"/>
      <c r="P27" s="370"/>
      <c r="Q27" s="370"/>
      <c r="R27" s="370"/>
      <c r="S27" s="370"/>
      <c r="T27" s="370"/>
    </row>
    <row r="28" spans="1:20">
      <c r="I28" s="370"/>
      <c r="J28" s="370"/>
      <c r="K28" s="370"/>
      <c r="L28" s="370"/>
      <c r="M28" s="370"/>
      <c r="N28" s="370"/>
      <c r="O28" s="370"/>
      <c r="P28" s="370"/>
      <c r="Q28" s="370"/>
      <c r="R28" s="370"/>
      <c r="S28" s="370"/>
      <c r="T28" s="370"/>
    </row>
    <row r="29" spans="1:20" s="374" customFormat="1" ht="14.4">
      <c r="A29" s="1006" t="s">
        <v>449</v>
      </c>
      <c r="B29" s="1007" t="s">
        <v>702</v>
      </c>
      <c r="C29" s="1007"/>
      <c r="D29" s="1007"/>
      <c r="E29" s="1007"/>
      <c r="F29" s="1007"/>
      <c r="G29" s="1007"/>
      <c r="H29" s="1007"/>
      <c r="I29"/>
      <c r="J29"/>
      <c r="K29"/>
      <c r="L29"/>
      <c r="M29"/>
      <c r="N29" s="370"/>
      <c r="O29" s="370"/>
      <c r="P29" s="370"/>
      <c r="Q29" s="370"/>
      <c r="R29" s="370"/>
      <c r="S29" s="370"/>
      <c r="T29" s="370"/>
    </row>
    <row r="30" spans="1:20" s="374" customFormat="1" ht="14.4">
      <c r="A30" s="1008" t="s">
        <v>703</v>
      </c>
      <c r="B30" s="1009" t="s">
        <v>494</v>
      </c>
      <c r="C30" s="1009" t="s">
        <v>289</v>
      </c>
      <c r="D30" s="1009" t="s">
        <v>495</v>
      </c>
      <c r="E30" s="1009" t="s">
        <v>496</v>
      </c>
      <c r="F30" s="1008" t="s">
        <v>510</v>
      </c>
      <c r="G30" s="1007" t="s">
        <v>497</v>
      </c>
      <c r="H30" s="1010" t="s">
        <v>576</v>
      </c>
      <c r="I30"/>
      <c r="J30"/>
      <c r="K30"/>
      <c r="L30"/>
      <c r="M30"/>
      <c r="N30" s="370"/>
      <c r="O30" s="370"/>
      <c r="P30" s="370"/>
      <c r="Q30" s="370"/>
      <c r="R30" s="370"/>
      <c r="S30" s="370"/>
      <c r="T30" s="370"/>
    </row>
    <row r="31" spans="1:20" ht="14.4">
      <c r="A31" s="503">
        <v>45473</v>
      </c>
      <c r="B31" s="433">
        <v>1.903653440135718E-5</v>
      </c>
      <c r="C31" s="433">
        <v>0</v>
      </c>
      <c r="D31" s="433"/>
      <c r="E31" s="433"/>
      <c r="F31" s="433"/>
      <c r="G31" s="433"/>
      <c r="H31" s="433"/>
      <c r="I31"/>
      <c r="J31"/>
      <c r="K31"/>
      <c r="L31"/>
      <c r="M31"/>
      <c r="N31" s="370"/>
      <c r="O31" s="370"/>
      <c r="P31" s="370"/>
      <c r="Q31" s="370"/>
      <c r="R31" s="370"/>
      <c r="S31" s="370"/>
      <c r="T31" s="370"/>
    </row>
    <row r="32" spans="1:20" ht="14.4">
      <c r="A32" s="503">
        <v>45504</v>
      </c>
      <c r="B32" s="433">
        <v>7.1041703308271178E-4</v>
      </c>
      <c r="C32" s="433">
        <v>2.4907687990630319E-4</v>
      </c>
      <c r="D32" s="433">
        <v>7.6948718155525468E-5</v>
      </c>
      <c r="E32" s="433"/>
      <c r="F32" s="433"/>
      <c r="G32" s="433"/>
      <c r="H32" s="433"/>
      <c r="I32"/>
      <c r="J32"/>
      <c r="K32"/>
      <c r="L32"/>
      <c r="M32"/>
      <c r="N32" s="370"/>
      <c r="O32" s="370"/>
      <c r="P32" s="370"/>
      <c r="Q32" s="370"/>
      <c r="R32" s="370"/>
      <c r="S32" s="370"/>
      <c r="T32" s="370"/>
    </row>
    <row r="33" spans="1:20" ht="14.4">
      <c r="A33" s="503">
        <v>45535</v>
      </c>
      <c r="B33" s="433">
        <v>1.1072842360383892E-3</v>
      </c>
      <c r="C33" s="433">
        <v>3.7465713169361974E-4</v>
      </c>
      <c r="D33" s="433">
        <v>2.6508168282000162E-4</v>
      </c>
      <c r="E33" s="433">
        <v>1.4672592873501996E-4</v>
      </c>
      <c r="F33" s="433"/>
      <c r="G33" s="433"/>
      <c r="H33" s="433"/>
      <c r="I33"/>
      <c r="J33"/>
      <c r="K33"/>
      <c r="L33"/>
      <c r="M33"/>
      <c r="N33" s="370"/>
      <c r="O33" s="370"/>
      <c r="P33" s="370"/>
      <c r="Q33" s="370"/>
      <c r="R33" s="370"/>
      <c r="S33" s="370"/>
      <c r="T33" s="370"/>
    </row>
    <row r="34" spans="1:20" ht="14.4">
      <c r="A34" s="503">
        <v>45565</v>
      </c>
      <c r="B34" s="433">
        <v>1.2301755807016315E-3</v>
      </c>
      <c r="C34" s="433">
        <v>2.0739241923011336E-4</v>
      </c>
      <c r="D34" s="433">
        <v>4.887374454152464E-4</v>
      </c>
      <c r="E34" s="433">
        <v>3.3256581519780878E-4</v>
      </c>
      <c r="F34" s="433">
        <v>2.8860477193503882E-4</v>
      </c>
      <c r="G34" s="433"/>
      <c r="H34" s="433"/>
      <c r="I34"/>
      <c r="J34"/>
      <c r="K34"/>
      <c r="L34"/>
      <c r="M34"/>
      <c r="N34" s="370"/>
      <c r="O34" s="370"/>
      <c r="P34" s="370"/>
      <c r="Q34" s="370"/>
      <c r="R34" s="370"/>
      <c r="S34" s="370"/>
      <c r="T34" s="370"/>
    </row>
    <row r="35" spans="1:20" ht="14.4">
      <c r="A35" s="502">
        <v>45596</v>
      </c>
      <c r="B35" s="508">
        <v>1.5947002868107942E-3</v>
      </c>
      <c r="C35" s="508">
        <v>7.4875655196879483E-4</v>
      </c>
      <c r="D35" s="508">
        <v>3.3559312641245551E-4</v>
      </c>
      <c r="E35" s="508">
        <v>6.2896846332489162E-4</v>
      </c>
      <c r="F35" s="433">
        <v>3.6038622409705588E-4</v>
      </c>
      <c r="G35" s="508">
        <v>3.8660377835035244E-4</v>
      </c>
      <c r="H35" s="433"/>
      <c r="I35"/>
      <c r="J35"/>
      <c r="K35"/>
      <c r="L35"/>
      <c r="M35"/>
      <c r="N35" s="370"/>
      <c r="O35" s="370"/>
      <c r="P35" s="370"/>
      <c r="Q35" s="370"/>
      <c r="R35" s="370"/>
      <c r="S35" s="370"/>
      <c r="T35" s="370"/>
    </row>
    <row r="36" spans="1:20" ht="14.4">
      <c r="A36" s="502">
        <v>45626</v>
      </c>
      <c r="B36" s="508">
        <v>2.0149016604612273E-3</v>
      </c>
      <c r="C36" s="508">
        <v>6.6838293176090034E-4</v>
      </c>
      <c r="D36" s="508">
        <v>3.9396965539068262E-4</v>
      </c>
      <c r="E36" s="508">
        <v>2.9528163435684824E-4</v>
      </c>
      <c r="F36" s="433">
        <v>7.0555947289365969E-4</v>
      </c>
      <c r="G36" s="508">
        <v>3.9989747503770814E-4</v>
      </c>
      <c r="H36" s="433">
        <v>2.877720869630334E-4</v>
      </c>
      <c r="I36"/>
      <c r="J36"/>
      <c r="K36"/>
      <c r="L36"/>
      <c r="M36"/>
      <c r="N36" s="370"/>
      <c r="O36" s="370"/>
      <c r="P36" s="370"/>
      <c r="Q36" s="370"/>
      <c r="R36" s="370"/>
      <c r="S36" s="370"/>
      <c r="T36" s="370"/>
    </row>
    <row r="37" spans="1:20">
      <c r="A37"/>
      <c r="B37"/>
      <c r="C37"/>
      <c r="D37"/>
      <c r="E37"/>
      <c r="F37"/>
      <c r="G37"/>
      <c r="H37"/>
      <c r="I37"/>
      <c r="J37"/>
      <c r="K37"/>
      <c r="L37"/>
      <c r="M37"/>
      <c r="N37" s="370"/>
      <c r="O37" s="370"/>
      <c r="P37" s="370"/>
      <c r="Q37" s="370"/>
      <c r="R37" s="370"/>
      <c r="S37" s="370"/>
      <c r="T37" s="370"/>
    </row>
    <row r="38" spans="1:20">
      <c r="A38"/>
      <c r="B38"/>
      <c r="C38"/>
      <c r="D38"/>
      <c r="E38"/>
      <c r="F38"/>
      <c r="G38"/>
      <c r="H38"/>
      <c r="I38"/>
      <c r="J38"/>
      <c r="K38"/>
      <c r="L38"/>
      <c r="M38"/>
      <c r="N38" s="370"/>
      <c r="O38" s="370"/>
      <c r="P38" s="370"/>
      <c r="Q38" s="370"/>
      <c r="R38" s="370"/>
      <c r="S38" s="370"/>
      <c r="T38" s="370"/>
    </row>
    <row r="39" spans="1:20">
      <c r="A39"/>
      <c r="B39"/>
      <c r="C39"/>
      <c r="D39"/>
      <c r="E39"/>
      <c r="F39"/>
      <c r="G39"/>
      <c r="H39"/>
      <c r="I39"/>
      <c r="J39"/>
      <c r="K39"/>
      <c r="L39"/>
      <c r="M39"/>
      <c r="N39" s="370"/>
      <c r="O39" s="370"/>
      <c r="P39" s="370"/>
      <c r="Q39" s="370"/>
      <c r="R39" s="370"/>
      <c r="S39" s="370"/>
      <c r="T39" s="370"/>
    </row>
    <row r="40" spans="1:20">
      <c r="A40"/>
      <c r="B40"/>
      <c r="C40"/>
      <c r="D40"/>
      <c r="E40"/>
      <c r="F40"/>
      <c r="G40"/>
      <c r="H40"/>
      <c r="I40"/>
      <c r="J40"/>
      <c r="K40"/>
      <c r="L40"/>
      <c r="M40"/>
      <c r="N40" s="370"/>
      <c r="O40" s="370"/>
      <c r="P40" s="370"/>
      <c r="Q40" s="370"/>
      <c r="R40" s="370"/>
      <c r="S40" s="370"/>
      <c r="T40" s="370"/>
    </row>
    <row r="41" spans="1:20">
      <c r="A41"/>
      <c r="B41"/>
      <c r="C41"/>
      <c r="D41"/>
      <c r="E41"/>
      <c r="F41"/>
      <c r="G41"/>
      <c r="H41"/>
      <c r="I41"/>
      <c r="J41"/>
      <c r="K41"/>
      <c r="L41"/>
      <c r="M41"/>
      <c r="N41" s="370"/>
      <c r="O41" s="370"/>
      <c r="P41" s="370"/>
      <c r="Q41" s="370"/>
      <c r="R41" s="370"/>
      <c r="S41" s="370"/>
      <c r="T41" s="370"/>
    </row>
    <row r="42" spans="1:20">
      <c r="A42"/>
      <c r="B42"/>
      <c r="C42"/>
      <c r="D42"/>
      <c r="E42"/>
      <c r="F42"/>
      <c r="G42"/>
      <c r="H42"/>
      <c r="I42"/>
      <c r="J42"/>
      <c r="K42"/>
      <c r="L42"/>
      <c r="M42"/>
      <c r="N42" s="370"/>
      <c r="O42" s="370"/>
      <c r="P42" s="370"/>
      <c r="Q42" s="370"/>
      <c r="R42" s="370"/>
      <c r="S42" s="370"/>
      <c r="T42" s="370"/>
    </row>
    <row r="43" spans="1:20">
      <c r="A43"/>
      <c r="B43"/>
      <c r="C43"/>
      <c r="D43"/>
      <c r="E43"/>
      <c r="F43"/>
      <c r="G43"/>
      <c r="H43"/>
      <c r="I43"/>
      <c r="J43"/>
      <c r="K43"/>
      <c r="L43"/>
      <c r="M43"/>
      <c r="N43" s="370"/>
      <c r="O43" s="370"/>
      <c r="P43" s="370"/>
      <c r="Q43" s="370"/>
      <c r="R43" s="370"/>
      <c r="S43" s="370"/>
      <c r="T43" s="370"/>
    </row>
    <row r="44" spans="1:20">
      <c r="A44"/>
      <c r="B44"/>
      <c r="C44"/>
      <c r="D44"/>
      <c r="E44"/>
      <c r="F44"/>
      <c r="G44"/>
      <c r="H44"/>
      <c r="I44"/>
      <c r="J44"/>
      <c r="K44"/>
      <c r="L44"/>
      <c r="M44"/>
      <c r="N44" s="370"/>
      <c r="O44" s="370"/>
      <c r="P44" s="370"/>
      <c r="Q44" s="370"/>
      <c r="R44" s="370"/>
      <c r="S44" s="370"/>
      <c r="T44" s="370"/>
    </row>
    <row r="45" spans="1:20">
      <c r="A45"/>
      <c r="B45"/>
      <c r="C45"/>
      <c r="D45"/>
      <c r="E45"/>
      <c r="F45"/>
      <c r="G45"/>
      <c r="H45"/>
      <c r="I45"/>
      <c r="J45"/>
      <c r="K45"/>
      <c r="L45"/>
      <c r="M45"/>
      <c r="N45" s="370"/>
      <c r="O45" s="370"/>
    </row>
    <row r="46" spans="1:20">
      <c r="A46"/>
      <c r="B46"/>
      <c r="C46"/>
      <c r="D46"/>
      <c r="E46"/>
      <c r="F46"/>
      <c r="G46"/>
      <c r="H46"/>
      <c r="I46"/>
      <c r="J46"/>
      <c r="K46"/>
      <c r="L46"/>
      <c r="M46"/>
      <c r="N46" s="370"/>
      <c r="O46" s="370"/>
    </row>
    <row r="47" spans="1:20">
      <c r="A47"/>
      <c r="B47"/>
      <c r="C47"/>
      <c r="D47"/>
      <c r="E47"/>
      <c r="F47"/>
      <c r="G47"/>
      <c r="H47"/>
      <c r="I47"/>
      <c r="J47"/>
      <c r="K47"/>
      <c r="L47"/>
      <c r="M47"/>
      <c r="N47" s="370"/>
      <c r="O47" s="370"/>
    </row>
    <row r="48" spans="1:20">
      <c r="N48" s="370"/>
      <c r="O48" s="370"/>
    </row>
    <row r="49" spans="10:15">
      <c r="N49" s="370"/>
      <c r="O49" s="370"/>
    </row>
    <row r="50" spans="10:15">
      <c r="N50" s="370"/>
      <c r="O50" s="370"/>
    </row>
    <row r="51" spans="10:15">
      <c r="N51" s="370"/>
      <c r="O51" s="370"/>
    </row>
    <row r="52" spans="10:15">
      <c r="N52" s="370"/>
      <c r="O52" s="370"/>
    </row>
    <row r="53" spans="10:15">
      <c r="N53" s="370"/>
      <c r="O53" s="370"/>
    </row>
    <row r="54" spans="10:15">
      <c r="N54" s="370"/>
      <c r="O54" s="370"/>
    </row>
    <row r="55" spans="10:15">
      <c r="N55" s="370"/>
      <c r="O55" s="370"/>
    </row>
    <row r="56" spans="10:15">
      <c r="N56" s="370"/>
      <c r="O56" s="370"/>
    </row>
    <row r="57" spans="10:15">
      <c r="N57" s="370"/>
      <c r="O57" s="370"/>
    </row>
    <row r="58" spans="10:15">
      <c r="N58" s="370"/>
      <c r="O58" s="370"/>
    </row>
    <row r="59" spans="10:15">
      <c r="N59" s="370"/>
      <c r="O59" s="370"/>
    </row>
    <row r="60" spans="10:15">
      <c r="N60" s="370"/>
      <c r="O60" s="370"/>
    </row>
    <row r="61" spans="10:15">
      <c r="N61" s="370"/>
      <c r="O61" s="370"/>
    </row>
    <row r="64" spans="10:15">
      <c r="J64" s="371"/>
      <c r="K64" s="371"/>
    </row>
  </sheetData>
  <mergeCells count="2">
    <mergeCell ref="B7:F8"/>
    <mergeCell ref="A1:B3"/>
  </mergeCells>
  <hyperlinks>
    <hyperlink ref="F3" location="'Contents'!A4" display="Index" xr:uid="{00000000-0004-0000-1400-000000000000}"/>
  </hyperlinks>
  <pageMargins left="0.25" right="0.25" top="0.25" bottom="0.25" header="0.25" footer="0.25"/>
  <pageSetup scale="74"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510D-C67C-478E-A573-EA3EFDE090A6}">
  <sheetPr codeName="Sheet27">
    <pageSetUpPr fitToPage="1"/>
  </sheetPr>
  <dimension ref="A1:K43"/>
  <sheetViews>
    <sheetView showGridLines="0" view="pageBreakPreview" zoomScaleNormal="90" zoomScaleSheetLayoutView="100" workbookViewId="0">
      <selection sqref="A1:B3"/>
    </sheetView>
  </sheetViews>
  <sheetFormatPr baseColWidth="10" defaultColWidth="8.88671875" defaultRowHeight="13.8"/>
  <cols>
    <col min="1" max="1" width="21.88671875" style="18" bestFit="1" customWidth="1"/>
    <col min="2" max="2" width="23.109375" style="18" bestFit="1" customWidth="1"/>
    <col min="3" max="3" width="37.109375" style="18" bestFit="1" customWidth="1"/>
    <col min="4" max="4" width="22.77734375" style="18" bestFit="1" customWidth="1"/>
    <col min="5" max="5" width="25.77734375" style="18" bestFit="1" customWidth="1"/>
    <col min="6" max="16384" width="8.88671875" style="18"/>
  </cols>
  <sheetData>
    <row r="1" spans="1:11" ht="13.2" customHeight="1">
      <c r="A1" s="10" t="e" cm="1" vm="9">
        <f t="array" aca="1" ref="A1" ca="1">Deal_Name</f>
        <v>#VALUE!</v>
      </c>
      <c r="B1" s="10"/>
      <c r="C1" s="9" t="s">
        <v>598</v>
      </c>
      <c r="D1" s="9"/>
      <c r="E1" s="9"/>
      <c r="G1"/>
      <c r="H1"/>
      <c r="I1"/>
      <c r="J1"/>
      <c r="K1"/>
    </row>
    <row r="2" spans="1:11" ht="13.2" customHeight="1">
      <c r="A2" s="10"/>
      <c r="B2" s="10"/>
      <c r="C2" s="9" t="s">
        <v>599</v>
      </c>
      <c r="D2" s="9"/>
      <c r="E2" s="9"/>
      <c r="G2"/>
      <c r="H2"/>
      <c r="I2"/>
      <c r="J2"/>
      <c r="K2"/>
    </row>
    <row r="3" spans="1:11" ht="13.2" customHeight="1">
      <c r="A3" s="10"/>
      <c r="B3" s="10"/>
      <c r="C3" s="9" t="s">
        <v>0</v>
      </c>
      <c r="D3" s="9"/>
      <c r="E3" s="9"/>
      <c r="G3"/>
      <c r="H3"/>
      <c r="I3"/>
      <c r="J3"/>
      <c r="K3"/>
    </row>
    <row r="4" spans="1:11" ht="14.4">
      <c r="A4" s="78" t="s">
        <v>1</v>
      </c>
      <c r="B4" s="765" t="s">
        <v>1</v>
      </c>
      <c r="C4" s="8"/>
      <c r="D4" s="79" t="s">
        <v>1</v>
      </c>
      <c r="E4" s="79" t="s">
        <v>1</v>
      </c>
      <c r="G4"/>
      <c r="H4"/>
      <c r="I4"/>
      <c r="J4"/>
      <c r="K4"/>
    </row>
    <row r="5" spans="1:11" ht="15.6">
      <c r="A5" s="281" t="s">
        <v>9</v>
      </c>
      <c r="B5" s="23"/>
      <c r="D5" s="79" t="s">
        <v>1</v>
      </c>
      <c r="E5" s="79" t="s">
        <v>1</v>
      </c>
      <c r="G5"/>
      <c r="H5"/>
      <c r="I5"/>
      <c r="J5"/>
      <c r="K5"/>
    </row>
    <row r="6" spans="1:11" ht="14.4">
      <c r="A6" s="78" t="s">
        <v>1</v>
      </c>
      <c r="B6" s="765" t="s">
        <v>1</v>
      </c>
      <c r="C6" s="8"/>
      <c r="D6" s="79" t="s">
        <v>1</v>
      </c>
      <c r="E6" s="79" t="s">
        <v>1</v>
      </c>
      <c r="G6"/>
      <c r="H6"/>
      <c r="I6"/>
      <c r="J6"/>
      <c r="K6"/>
    </row>
    <row r="7" spans="1:11" ht="34.5" customHeight="1">
      <c r="A7" s="272" t="s">
        <v>148</v>
      </c>
      <c r="B7" s="89" t="s">
        <v>9</v>
      </c>
      <c r="C7" s="89" t="s">
        <v>509</v>
      </c>
      <c r="D7" s="89" t="s">
        <v>149</v>
      </c>
      <c r="E7" s="89" t="s">
        <v>150</v>
      </c>
      <c r="G7"/>
      <c r="H7"/>
      <c r="I7"/>
      <c r="J7"/>
      <c r="K7"/>
    </row>
    <row r="8" spans="1:11">
      <c r="A8" s="282" t="s">
        <v>453</v>
      </c>
      <c r="B8" s="146" t="s">
        <v>50</v>
      </c>
      <c r="C8" s="146" t="s">
        <v>50</v>
      </c>
      <c r="D8" s="146" t="s">
        <v>50</v>
      </c>
      <c r="E8" s="146" t="s">
        <v>50</v>
      </c>
    </row>
    <row r="9" spans="1:11" ht="16.2" hidden="1" customHeight="1">
      <c r="A9" s="953" t="s">
        <v>703</v>
      </c>
      <c r="B9" s="953" t="s">
        <v>192</v>
      </c>
      <c r="C9" s="953" t="s">
        <v>193</v>
      </c>
      <c r="D9" s="1011" t="s">
        <v>194</v>
      </c>
      <c r="E9" s="1011" t="s">
        <v>195</v>
      </c>
    </row>
    <row r="10" spans="1:11">
      <c r="A10" s="955">
        <v>45473</v>
      </c>
      <c r="B10" s="1012">
        <v>1027727.23</v>
      </c>
      <c r="C10" s="1013">
        <v>966562485.16999996</v>
      </c>
      <c r="D10" s="1014">
        <v>1.06E-3</v>
      </c>
      <c r="E10" s="1015">
        <v>1.269E-2</v>
      </c>
    </row>
    <row r="11" spans="1:11">
      <c r="A11" s="957">
        <v>45504</v>
      </c>
      <c r="B11" s="1016">
        <v>1126580.77</v>
      </c>
      <c r="C11" s="1017">
        <v>932854266.07000005</v>
      </c>
      <c r="D11" s="1018">
        <v>1.2099999999999999E-3</v>
      </c>
      <c r="E11" s="1019">
        <v>1.44E-2</v>
      </c>
    </row>
    <row r="12" spans="1:11">
      <c r="A12" s="955">
        <v>45535</v>
      </c>
      <c r="B12" s="1012">
        <v>1048895.3500000001</v>
      </c>
      <c r="C12" s="1013">
        <v>899076946.63999999</v>
      </c>
      <c r="D12" s="1014">
        <v>1.12439358231041E-3</v>
      </c>
      <c r="E12" s="1015">
        <v>1.3409593712628599E-2</v>
      </c>
    </row>
    <row r="13" spans="1:11">
      <c r="A13" s="957">
        <v>45565</v>
      </c>
      <c r="B13" s="1016">
        <v>1971275.07</v>
      </c>
      <c r="C13" s="1017">
        <v>864672154.67999995</v>
      </c>
      <c r="D13" s="1018">
        <v>2.1925543496215602E-3</v>
      </c>
      <c r="E13" s="1019">
        <v>2.5995678209996501E-2</v>
      </c>
    </row>
    <row r="14" spans="1:11">
      <c r="A14" s="955">
        <v>45596</v>
      </c>
      <c r="B14" s="1012">
        <v>1258793.69</v>
      </c>
      <c r="C14" s="1013">
        <v>830885283.55999994</v>
      </c>
      <c r="D14" s="1014">
        <v>1.45580458811682E-3</v>
      </c>
      <c r="E14" s="1015">
        <v>1.7330453401776399E-2</v>
      </c>
    </row>
    <row r="15" spans="1:11">
      <c r="A15" s="957">
        <v>45626</v>
      </c>
      <c r="B15" s="1016">
        <v>1044085.58</v>
      </c>
      <c r="C15" s="1017">
        <v>797261097.90999997</v>
      </c>
      <c r="D15" s="1018">
        <v>1.25659414200541E-3</v>
      </c>
      <c r="E15" s="1019">
        <v>1.49753490926989E-2</v>
      </c>
    </row>
    <row r="16" spans="1:11">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row r="25" spans="1:5">
      <c r="A25"/>
      <c r="B25"/>
      <c r="C25"/>
      <c r="D25"/>
      <c r="E25"/>
    </row>
    <row r="26" spans="1:5">
      <c r="A26"/>
      <c r="B26"/>
      <c r="C26"/>
      <c r="D26"/>
      <c r="E26"/>
    </row>
    <row r="27" spans="1:5">
      <c r="B27" s="413"/>
    </row>
    <row r="28" spans="1:5">
      <c r="B28" s="413"/>
    </row>
    <row r="29" spans="1:5">
      <c r="B29" s="413"/>
    </row>
    <row r="30" spans="1:5">
      <c r="B30" s="413"/>
    </row>
    <row r="31" spans="1:5">
      <c r="B31" s="413"/>
    </row>
    <row r="32" spans="1:5">
      <c r="B32" s="413"/>
    </row>
    <row r="33" spans="1:5">
      <c r="B33" s="413"/>
    </row>
    <row r="34" spans="1:5">
      <c r="B34" s="413"/>
    </row>
    <row r="35" spans="1:5">
      <c r="B35" s="413"/>
    </row>
    <row r="36" spans="1:5">
      <c r="B36" s="413"/>
    </row>
    <row r="37" spans="1:5">
      <c r="B37" s="413"/>
    </row>
    <row r="43" spans="1:5" ht="66.599999999999994" customHeight="1">
      <c r="A43" s="805" t="s">
        <v>364</v>
      </c>
      <c r="B43" s="805"/>
      <c r="C43" s="805"/>
      <c r="D43" s="805"/>
      <c r="E43" s="805"/>
    </row>
  </sheetData>
  <mergeCells count="7">
    <mergeCell ref="B6:C6"/>
    <mergeCell ref="A43:E43"/>
    <mergeCell ref="A1:B3"/>
    <mergeCell ref="B4:C4"/>
    <mergeCell ref="C1:E1"/>
    <mergeCell ref="C2:E2"/>
    <mergeCell ref="C3:E3"/>
  </mergeCells>
  <hyperlinks>
    <hyperlink ref="C3" location="'Contents'!A4" display="Index" xr:uid="{00000000-0004-0000-1500-000000000000}"/>
  </hyperlinks>
  <pageMargins left="0.25" right="0.25" top="0.25" bottom="0.25" header="0.25" footer="0.25"/>
  <pageSetup scale="78"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111F-BE3F-44E5-A830-162ACDF4A954}">
  <sheetPr codeName="Sheet28">
    <pageSetUpPr fitToPage="1"/>
  </sheetPr>
  <dimension ref="A1:FN193"/>
  <sheetViews>
    <sheetView showGridLines="0" view="pageBreakPreview" zoomScale="115" zoomScaleNormal="90" zoomScaleSheetLayoutView="115" workbookViewId="0">
      <selection sqref="A1:B3"/>
    </sheetView>
  </sheetViews>
  <sheetFormatPr baseColWidth="10" defaultColWidth="8.88671875" defaultRowHeight="13.8"/>
  <cols>
    <col min="1" max="1" width="27.6640625" style="18" bestFit="1" customWidth="1"/>
    <col min="2" max="2" width="21.77734375" style="18" bestFit="1" customWidth="1"/>
    <col min="3" max="3" width="22.88671875" style="18" bestFit="1" customWidth="1"/>
    <col min="4" max="4" width="30.21875" style="18" bestFit="1" customWidth="1"/>
    <col min="5" max="5" width="31.33203125" style="18" bestFit="1" customWidth="1"/>
    <col min="6" max="6" width="31.6640625" style="18" customWidth="1"/>
    <col min="7" max="7" width="21.6640625" style="18" bestFit="1" customWidth="1"/>
    <col min="8" max="8" width="26" style="18" bestFit="1" customWidth="1"/>
    <col min="9" max="9" width="35.5546875" style="18" bestFit="1" customWidth="1"/>
    <col min="10" max="10" width="33.33203125" style="18" bestFit="1" customWidth="1"/>
    <col min="11" max="11" width="33.44140625" style="18" bestFit="1" customWidth="1"/>
    <col min="12" max="12" width="33.6640625" style="18" bestFit="1" customWidth="1"/>
    <col min="13" max="13" width="36.6640625" style="18" bestFit="1" customWidth="1"/>
    <col min="14" max="14" width="34.44140625" style="18" bestFit="1" customWidth="1"/>
    <col min="15" max="15" width="41.6640625" style="18" bestFit="1" customWidth="1"/>
    <col min="16" max="16" width="39.33203125" style="18" bestFit="1" customWidth="1"/>
    <col min="17" max="20" width="20.33203125" style="371" bestFit="1" customWidth="1"/>
    <col min="21" max="21" width="4.44140625" style="371" bestFit="1" customWidth="1"/>
    <col min="22" max="22" width="7.33203125" style="371" bestFit="1" customWidth="1"/>
    <col min="23" max="29" width="3.44140625" style="371" bestFit="1" customWidth="1"/>
    <col min="30" max="30" width="9.44140625" style="371" bestFit="1" customWidth="1"/>
    <col min="31" max="31" width="7.6640625" style="371" bestFit="1" customWidth="1"/>
    <col min="32" max="32" width="6.33203125" style="371" bestFit="1" customWidth="1"/>
    <col min="33" max="33" width="7.33203125" style="371" bestFit="1" customWidth="1"/>
    <col min="34" max="34" width="5.6640625" style="371" bestFit="1" customWidth="1"/>
    <col min="35" max="35" width="6" style="371" bestFit="1" customWidth="1"/>
    <col min="36" max="36" width="7" style="371" bestFit="1" customWidth="1"/>
    <col min="37" max="37" width="6.44140625" style="371" bestFit="1" customWidth="1"/>
    <col min="38" max="38" width="8.6640625" style="371" bestFit="1" customWidth="1"/>
    <col min="39" max="39" width="6" style="371" bestFit="1" customWidth="1"/>
    <col min="40" max="40" width="9.33203125" style="371" bestFit="1" customWidth="1"/>
    <col min="41" max="41" width="5.6640625" style="371" bestFit="1" customWidth="1"/>
    <col min="42" max="42" width="7.33203125" style="371" bestFit="1" customWidth="1"/>
    <col min="43" max="43" width="5.44140625" style="371" bestFit="1" customWidth="1"/>
    <col min="44" max="44" width="7.33203125" style="371" bestFit="1" customWidth="1"/>
    <col min="45" max="45" width="6.44140625" style="371" bestFit="1" customWidth="1"/>
    <col min="46" max="46" width="5.6640625" style="371" bestFit="1" customWidth="1"/>
    <col min="47" max="47" width="6.33203125" style="371" bestFit="1" customWidth="1"/>
    <col min="48" max="48" width="6" style="371" bestFit="1" customWidth="1"/>
    <col min="49" max="49" width="10.44140625" style="371" bestFit="1" customWidth="1"/>
    <col min="50" max="50" width="7.6640625" style="371" bestFit="1" customWidth="1"/>
    <col min="51" max="51" width="6.6640625" style="371" bestFit="1" customWidth="1"/>
    <col min="52" max="52" width="9.33203125" style="371" bestFit="1" customWidth="1"/>
    <col min="53" max="53" width="4.44140625" style="371" bestFit="1" customWidth="1"/>
    <col min="54" max="54" width="4.33203125" style="371" bestFit="1" customWidth="1"/>
    <col min="55" max="55" width="4.6640625" style="371" bestFit="1" customWidth="1"/>
    <col min="56" max="56" width="10.33203125" style="371" bestFit="1" customWidth="1"/>
    <col min="57" max="58" width="3.6640625" style="371" bestFit="1" customWidth="1"/>
    <col min="59" max="59" width="5.33203125" style="371" bestFit="1" customWidth="1"/>
    <col min="60" max="61" width="4.6640625" style="371" bestFit="1" customWidth="1"/>
    <col min="62" max="62" width="7.6640625" style="371" bestFit="1" customWidth="1"/>
    <col min="63" max="63" width="6.5546875" style="371" bestFit="1" customWidth="1"/>
    <col min="64" max="64" width="7.5546875" style="371" bestFit="1" customWidth="1"/>
    <col min="65" max="65" width="6.33203125" style="371" bestFit="1" customWidth="1"/>
    <col min="66" max="66" width="7" style="371" bestFit="1" customWidth="1"/>
    <col min="67" max="68" width="5.33203125" style="371" bestFit="1" customWidth="1"/>
    <col min="69" max="69" width="3.6640625" style="371" bestFit="1" customWidth="1"/>
    <col min="70" max="70" width="16.44140625" style="371" bestFit="1" customWidth="1"/>
    <col min="71" max="71" width="8.5546875" style="371" bestFit="1" customWidth="1"/>
    <col min="72" max="72" width="7.6640625" style="371" bestFit="1" customWidth="1"/>
    <col min="73" max="73" width="9.6640625" style="371" bestFit="1" customWidth="1"/>
    <col min="74" max="74" width="6.6640625" style="371" bestFit="1" customWidth="1"/>
    <col min="75" max="75" width="4.6640625" style="371" bestFit="1" customWidth="1"/>
    <col min="76" max="80" width="3.6640625" style="371" bestFit="1" customWidth="1"/>
    <col min="81" max="81" width="3.44140625" style="371" bestFit="1" customWidth="1"/>
    <col min="82" max="82" width="7.33203125" style="371" bestFit="1" customWidth="1"/>
    <col min="83" max="83" width="6" style="371" bestFit="1" customWidth="1"/>
    <col min="84" max="84" width="5.44140625" style="371" bestFit="1" customWidth="1"/>
    <col min="85" max="85" width="7" style="371" bestFit="1" customWidth="1"/>
    <col min="86" max="86" width="6.5546875" style="371" bestFit="1" customWidth="1"/>
    <col min="87" max="87" width="7.33203125" style="371" bestFit="1" customWidth="1"/>
    <col min="88" max="88" width="7.6640625" style="371" bestFit="1" customWidth="1"/>
    <col min="89" max="89" width="7.5546875" style="371" bestFit="1" customWidth="1"/>
    <col min="90" max="90" width="7.44140625" style="371" bestFit="1" customWidth="1"/>
    <col min="91" max="91" width="6.6640625" style="371" bestFit="1" customWidth="1"/>
    <col min="92" max="92" width="8.33203125" style="371" bestFit="1" customWidth="1"/>
    <col min="93" max="93" width="7.33203125" style="371" bestFit="1" customWidth="1"/>
    <col min="94" max="94" width="8.33203125" style="371" bestFit="1" customWidth="1"/>
    <col min="95" max="95" width="5.6640625" style="371" bestFit="1" customWidth="1"/>
    <col min="96" max="96" width="7" style="371" bestFit="1" customWidth="1"/>
    <col min="97" max="97" width="11.33203125" style="371" bestFit="1" customWidth="1"/>
    <col min="98" max="98" width="3.33203125" style="371" bestFit="1" customWidth="1"/>
    <col min="99" max="99" width="3.5546875" style="371" bestFit="1" customWidth="1"/>
    <col min="100" max="100" width="6.6640625" style="371" bestFit="1" customWidth="1"/>
    <col min="101" max="103" width="3.33203125" style="371" bestFit="1" customWidth="1"/>
    <col min="104" max="104" width="5.5546875" style="371" bestFit="1" customWidth="1"/>
    <col min="105" max="105" width="5.6640625" style="371" bestFit="1" customWidth="1"/>
    <col min="106" max="106" width="7" style="371" bestFit="1" customWidth="1"/>
    <col min="107" max="107" width="6.33203125" style="371" bestFit="1" customWidth="1"/>
    <col min="108" max="108" width="8.6640625" style="371" bestFit="1" customWidth="1"/>
    <col min="109" max="109" width="8.6640625" style="371" bestFit="1"/>
    <col min="110" max="111" width="5.44140625" style="371" bestFit="1" customWidth="1"/>
    <col min="112" max="161" width="8.6640625" style="371"/>
    <col min="162" max="16384" width="8.88671875" style="18"/>
  </cols>
  <sheetData>
    <row r="1" spans="1:170" ht="13.2" customHeight="1">
      <c r="A1" s="10" t="e" cm="1" vm="9">
        <f t="array" aca="1" ref="A1" ca="1">Deal_Name</f>
        <v>#VALUE!</v>
      </c>
      <c r="B1" s="10"/>
      <c r="C1" s="156"/>
      <c r="D1" s="156"/>
      <c r="E1" s="156" t="s">
        <v>598</v>
      </c>
      <c r="G1"/>
      <c r="H1"/>
      <c r="I1"/>
      <c r="J1"/>
      <c r="K1"/>
      <c r="L1" s="371"/>
      <c r="M1" s="371"/>
      <c r="N1" s="371"/>
      <c r="O1" s="371"/>
      <c r="P1" s="371"/>
    </row>
    <row r="2" spans="1:170" ht="13.2" customHeight="1">
      <c r="A2" s="10"/>
      <c r="B2" s="10"/>
      <c r="C2" s="156"/>
      <c r="D2" s="156"/>
      <c r="E2" s="156" t="s">
        <v>599</v>
      </c>
      <c r="G2"/>
      <c r="H2"/>
      <c r="I2"/>
      <c r="J2"/>
      <c r="K2"/>
      <c r="L2" s="371"/>
      <c r="M2" s="371"/>
      <c r="N2" s="371"/>
      <c r="O2" s="371"/>
      <c r="P2" s="371"/>
    </row>
    <row r="3" spans="1:170" ht="13.2" customHeight="1">
      <c r="A3" s="10"/>
      <c r="B3" s="10"/>
      <c r="C3" s="156"/>
      <c r="D3" s="156"/>
      <c r="E3" s="156" t="s">
        <v>0</v>
      </c>
      <c r="G3"/>
      <c r="H3"/>
      <c r="I3"/>
      <c r="J3"/>
      <c r="K3"/>
      <c r="L3" s="371"/>
      <c r="M3" s="371"/>
      <c r="N3" s="371"/>
      <c r="O3" s="371"/>
      <c r="P3" s="371"/>
    </row>
    <row r="4" spans="1:170" ht="18" customHeight="1">
      <c r="A4" s="7"/>
      <c r="B4" s="8"/>
      <c r="G4"/>
      <c r="H4"/>
      <c r="I4"/>
      <c r="J4"/>
      <c r="K4"/>
      <c r="Q4" s="18"/>
    </row>
    <row r="5" spans="1:170" ht="15.6">
      <c r="A5" s="261" t="s">
        <v>244</v>
      </c>
      <c r="Q5" s="18"/>
    </row>
    <row r="6" spans="1:170" ht="15.6">
      <c r="A6" s="95"/>
      <c r="G6" s="371"/>
      <c r="H6" s="371"/>
      <c r="I6" s="371"/>
      <c r="J6" s="371"/>
      <c r="K6" s="371"/>
      <c r="L6" s="371"/>
      <c r="M6" s="371"/>
      <c r="N6" s="371"/>
      <c r="O6" s="371"/>
      <c r="P6" s="371"/>
      <c r="ET6" s="18"/>
      <c r="EU6" s="18"/>
      <c r="EV6" s="18"/>
      <c r="EW6" s="18"/>
      <c r="EX6" s="18"/>
      <c r="EY6" s="18"/>
      <c r="EZ6" s="18"/>
      <c r="FA6" s="18"/>
      <c r="FB6" s="18"/>
      <c r="FC6" s="18"/>
      <c r="FD6" s="18"/>
      <c r="FE6" s="18"/>
    </row>
    <row r="7" spans="1:170">
      <c r="A7" s="414"/>
      <c r="B7" s="806" t="s">
        <v>245</v>
      </c>
      <c r="C7" s="807"/>
      <c r="D7" s="807"/>
      <c r="E7" s="808"/>
      <c r="G7" s="371"/>
      <c r="H7" s="371"/>
      <c r="I7" s="371"/>
      <c r="J7" s="371"/>
      <c r="K7" s="371"/>
      <c r="L7" s="371"/>
      <c r="M7" s="371"/>
      <c r="N7" s="371"/>
      <c r="O7" s="371"/>
      <c r="P7" s="371"/>
      <c r="ET7" s="18"/>
      <c r="EU7" s="18"/>
      <c r="EV7" s="18"/>
      <c r="EW7" s="18"/>
      <c r="EX7" s="18"/>
      <c r="EY7" s="18"/>
      <c r="EZ7" s="18"/>
      <c r="FA7" s="18"/>
      <c r="FB7" s="18"/>
      <c r="FC7" s="18"/>
      <c r="FD7" s="18"/>
      <c r="FE7" s="18"/>
    </row>
    <row r="8" spans="1:170">
      <c r="A8" s="415"/>
      <c r="B8" s="809"/>
      <c r="C8" s="810"/>
      <c r="D8" s="810"/>
      <c r="E8" s="811"/>
      <c r="G8" s="371"/>
      <c r="H8" s="371"/>
      <c r="I8" s="371"/>
      <c r="J8" s="371"/>
      <c r="K8" s="371"/>
      <c r="L8" s="371"/>
      <c r="M8" s="371"/>
      <c r="N8" s="371"/>
      <c r="O8" s="371"/>
      <c r="P8" s="371"/>
      <c r="ET8" s="18"/>
      <c r="EU8" s="18"/>
      <c r="EV8" s="18"/>
      <c r="EW8" s="18"/>
      <c r="EX8" s="18"/>
      <c r="EY8" s="18"/>
      <c r="EZ8" s="18"/>
      <c r="FA8" s="18"/>
      <c r="FB8" s="18"/>
      <c r="FC8" s="18"/>
      <c r="FD8" s="18"/>
      <c r="FE8" s="18"/>
    </row>
    <row r="9" spans="1:170" ht="48.75" customHeight="1">
      <c r="A9" s="94" t="s">
        <v>249</v>
      </c>
      <c r="B9" s="138" t="s">
        <v>21</v>
      </c>
      <c r="C9" s="138" t="s">
        <v>198</v>
      </c>
      <c r="D9" s="273" t="s">
        <v>22</v>
      </c>
      <c r="E9" s="273" t="s">
        <v>351</v>
      </c>
      <c r="G9" s="371"/>
      <c r="H9" s="392"/>
      <c r="I9" s="371"/>
      <c r="J9" s="371"/>
      <c r="K9" s="371"/>
      <c r="L9" s="371"/>
      <c r="M9" s="371"/>
      <c r="N9" s="371"/>
      <c r="O9" s="371"/>
      <c r="P9" s="371"/>
      <c r="FF9" s="371"/>
    </row>
    <row r="10" spans="1:170">
      <c r="A10" s="224">
        <v>1</v>
      </c>
      <c r="B10" s="229">
        <v>67962</v>
      </c>
      <c r="C10" s="226">
        <v>0.69289588515965905</v>
      </c>
      <c r="D10" s="230">
        <v>516907488.79000032</v>
      </c>
      <c r="E10" s="226">
        <v>0.64835408393192662</v>
      </c>
      <c r="F10" s="371"/>
      <c r="J10" s="371"/>
      <c r="K10" s="371"/>
      <c r="L10" s="371"/>
      <c r="M10" s="371"/>
      <c r="N10" s="371"/>
      <c r="O10" s="371"/>
      <c r="P10" s="371"/>
    </row>
    <row r="11" spans="1:170">
      <c r="A11" s="225">
        <v>2</v>
      </c>
      <c r="B11" s="231">
        <v>10072</v>
      </c>
      <c r="C11" s="232">
        <v>0.10268749235349292</v>
      </c>
      <c r="D11" s="233">
        <v>95170808.220000058</v>
      </c>
      <c r="E11" s="232">
        <v>0.11937219622215095</v>
      </c>
      <c r="F11" s="371"/>
      <c r="J11" s="371"/>
      <c r="K11" s="371"/>
      <c r="L11" s="371"/>
      <c r="M11" s="371"/>
      <c r="N11" s="371"/>
      <c r="O11" s="371"/>
      <c r="P11" s="371"/>
    </row>
    <row r="12" spans="1:170">
      <c r="A12" s="224">
        <v>3</v>
      </c>
      <c r="B12" s="229">
        <v>5088</v>
      </c>
      <c r="C12" s="226">
        <v>5.1873904000652504E-2</v>
      </c>
      <c r="D12" s="230">
        <v>48428342.280000016</v>
      </c>
      <c r="E12" s="226">
        <v>6.0743390599332744E-2</v>
      </c>
      <c r="F12" s="371"/>
      <c r="J12" s="371"/>
      <c r="K12" s="371"/>
      <c r="L12" s="371"/>
      <c r="M12" s="371"/>
      <c r="N12" s="371"/>
      <c r="O12" s="371"/>
      <c r="P12" s="371"/>
    </row>
    <row r="13" spans="1:170">
      <c r="A13" s="225">
        <v>4</v>
      </c>
      <c r="B13" s="231">
        <v>3252</v>
      </c>
      <c r="C13" s="232">
        <v>3.3155254679662328E-2</v>
      </c>
      <c r="D13" s="233">
        <v>31608983.649999976</v>
      </c>
      <c r="E13" s="232">
        <v>3.9646966010083926E-2</v>
      </c>
      <c r="F13" s="371"/>
      <c r="J13" s="371"/>
      <c r="K13" s="371"/>
      <c r="L13" s="371"/>
      <c r="M13" s="371"/>
      <c r="N13" s="371"/>
      <c r="O13" s="371"/>
      <c r="P13" s="371"/>
      <c r="EU13" s="18"/>
      <c r="EV13" s="18"/>
      <c r="EW13" s="18"/>
      <c r="EX13" s="18"/>
      <c r="EY13" s="18"/>
      <c r="EZ13" s="18"/>
      <c r="FA13" s="18"/>
      <c r="FB13" s="18"/>
      <c r="FC13" s="18"/>
      <c r="FD13" s="18"/>
      <c r="FE13" s="18"/>
    </row>
    <row r="14" spans="1:170">
      <c r="A14" s="224">
        <v>5</v>
      </c>
      <c r="B14" s="229">
        <v>2065</v>
      </c>
      <c r="C14" s="226">
        <v>2.105338281473023E-2</v>
      </c>
      <c r="D14" s="230">
        <v>19280883.209999986</v>
      </c>
      <c r="E14" s="226">
        <v>2.4183900682655069E-2</v>
      </c>
      <c r="F14" s="371"/>
      <c r="J14" s="371"/>
      <c r="K14" s="371"/>
      <c r="L14" s="371"/>
      <c r="M14" s="371"/>
      <c r="N14" s="371"/>
      <c r="O14" s="371"/>
      <c r="P14" s="371"/>
      <c r="EU14" s="18"/>
      <c r="EV14" s="18"/>
      <c r="EW14" s="18"/>
      <c r="EX14" s="18"/>
      <c r="EY14" s="18"/>
      <c r="EZ14" s="18"/>
      <c r="FA14" s="18"/>
      <c r="FB14" s="18"/>
      <c r="FC14" s="18"/>
      <c r="FD14" s="18"/>
      <c r="FE14" s="18"/>
    </row>
    <row r="15" spans="1:170" s="408" customFormat="1">
      <c r="A15" s="225" t="s">
        <v>413</v>
      </c>
      <c r="B15" s="231">
        <v>5094</v>
      </c>
      <c r="C15" s="232">
        <v>5.1935076057257043E-2</v>
      </c>
      <c r="D15" s="233">
        <v>47686167.879999995</v>
      </c>
      <c r="E15" s="232">
        <v>5.9812485527022542E-2</v>
      </c>
      <c r="F15" s="371"/>
      <c r="G15" s="18"/>
      <c r="H15" s="18"/>
      <c r="I15" s="18"/>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18"/>
      <c r="FG15" s="18"/>
      <c r="FH15" s="18"/>
      <c r="FI15" s="18"/>
      <c r="FJ15" s="18"/>
      <c r="FK15" s="18"/>
      <c r="FL15" s="18"/>
      <c r="FM15" s="18"/>
      <c r="FN15" s="18"/>
    </row>
    <row r="16" spans="1:170">
      <c r="A16" s="224" t="s">
        <v>203</v>
      </c>
      <c r="B16" s="229">
        <v>4551</v>
      </c>
      <c r="C16" s="226">
        <v>4.63990049345459E-2</v>
      </c>
      <c r="D16" s="230">
        <v>38178423.88000001</v>
      </c>
      <c r="E16" s="226">
        <v>4.7886977026828197E-2</v>
      </c>
      <c r="F16" s="371"/>
      <c r="J16" s="371"/>
      <c r="K16" s="371"/>
      <c r="L16" s="371"/>
      <c r="M16" s="371"/>
      <c r="N16" s="371"/>
      <c r="O16" s="371"/>
      <c r="P16" s="371"/>
      <c r="FI16" s="408"/>
      <c r="FJ16" s="408"/>
      <c r="FK16" s="408"/>
      <c r="FL16" s="408"/>
      <c r="FM16" s="408"/>
      <c r="FN16" s="408"/>
    </row>
    <row r="17" spans="1:170" s="408" customFormat="1">
      <c r="A17" s="262" t="s">
        <v>414</v>
      </c>
      <c r="B17" s="234">
        <v>98084</v>
      </c>
      <c r="C17" s="227">
        <v>1</v>
      </c>
      <c r="D17" s="228">
        <v>797261097.91000032</v>
      </c>
      <c r="E17" s="227">
        <v>1</v>
      </c>
      <c r="F17" s="371"/>
      <c r="G17" s="18"/>
      <c r="H17" s="18"/>
      <c r="I17" s="18"/>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1"/>
      <c r="EQ17" s="371"/>
      <c r="ER17" s="371"/>
      <c r="ES17" s="371"/>
      <c r="ET17" s="371"/>
      <c r="EU17" s="371"/>
      <c r="EV17" s="371"/>
      <c r="EW17" s="371"/>
      <c r="EX17" s="371"/>
      <c r="EY17" s="371"/>
      <c r="EZ17" s="371"/>
      <c r="FA17" s="371"/>
      <c r="FB17" s="371"/>
      <c r="FC17" s="371"/>
      <c r="FD17" s="371"/>
      <c r="FE17" s="371"/>
      <c r="FF17" s="18"/>
      <c r="FG17" s="18"/>
      <c r="FH17" s="18"/>
      <c r="FI17" s="18"/>
      <c r="FJ17" s="18"/>
      <c r="FK17" s="18"/>
      <c r="FL17" s="18"/>
      <c r="FM17" s="18"/>
      <c r="FN17" s="18"/>
    </row>
    <row r="18" spans="1:170">
      <c r="F18" s="371"/>
      <c r="J18" s="371"/>
      <c r="K18" s="371"/>
      <c r="L18" s="371"/>
      <c r="M18" s="371"/>
      <c r="N18" s="371"/>
      <c r="O18" s="371"/>
      <c r="P18" s="371"/>
      <c r="FI18" s="408"/>
      <c r="FJ18" s="408"/>
      <c r="FK18" s="408"/>
      <c r="FL18" s="408"/>
      <c r="FM18" s="408"/>
      <c r="FN18" s="408"/>
    </row>
    <row r="19" spans="1:170">
      <c r="Q19" s="18"/>
      <c r="FI19" s="408"/>
      <c r="FJ19" s="408"/>
      <c r="FK19" s="408"/>
      <c r="FL19" s="408"/>
      <c r="FM19" s="408"/>
      <c r="FN19" s="408"/>
    </row>
    <row r="20" spans="1:170">
      <c r="A20" s="416"/>
      <c r="B20" s="169"/>
      <c r="C20" s="169"/>
      <c r="D20" s="169"/>
      <c r="E20" s="169"/>
      <c r="J20" s="370"/>
      <c r="K20" s="370"/>
      <c r="L20" s="370"/>
      <c r="M20" s="370"/>
      <c r="N20" s="370"/>
      <c r="O20" s="370"/>
      <c r="P20" s="370"/>
      <c r="Q20" s="18"/>
    </row>
    <row r="21" spans="1:170">
      <c r="A21" s="169"/>
      <c r="B21" s="812" t="s">
        <v>245</v>
      </c>
      <c r="C21" s="813"/>
      <c r="D21" s="813"/>
      <c r="E21" s="813"/>
      <c r="J21" s="371"/>
      <c r="K21" s="371"/>
      <c r="L21" s="371"/>
      <c r="M21" s="371"/>
      <c r="N21" s="371"/>
      <c r="O21" s="371"/>
      <c r="P21" s="371"/>
      <c r="FI21" s="408"/>
      <c r="FJ21" s="408"/>
      <c r="FK21" s="408"/>
      <c r="FL21" s="408"/>
      <c r="FM21" s="408"/>
      <c r="FN21" s="408"/>
    </row>
    <row r="22" spans="1:170">
      <c r="A22" s="169"/>
      <c r="B22" s="809"/>
      <c r="C22" s="810"/>
      <c r="D22" s="810"/>
      <c r="E22" s="810"/>
      <c r="J22" s="371"/>
      <c r="K22" s="371"/>
      <c r="L22" s="371"/>
      <c r="M22" s="371"/>
      <c r="N22" s="371"/>
      <c r="O22" s="371"/>
      <c r="P22" s="371"/>
    </row>
    <row r="23" spans="1:170" ht="26.4">
      <c r="A23" s="94" t="s">
        <v>250</v>
      </c>
      <c r="B23" s="138" t="s">
        <v>21</v>
      </c>
      <c r="C23" s="138" t="s">
        <v>198</v>
      </c>
      <c r="D23" s="273" t="s">
        <v>22</v>
      </c>
      <c r="E23" s="273" t="s">
        <v>351</v>
      </c>
      <c r="K23" s="371"/>
      <c r="L23" s="371"/>
      <c r="M23" s="371"/>
      <c r="N23" s="371"/>
      <c r="O23" s="371"/>
      <c r="P23" s="371"/>
      <c r="FI23" s="408"/>
      <c r="FJ23" s="408"/>
      <c r="FK23" s="408"/>
      <c r="FL23" s="408"/>
      <c r="FM23" s="408"/>
      <c r="FN23" s="408"/>
    </row>
    <row r="24" spans="1:170">
      <c r="A24" s="224">
        <v>1</v>
      </c>
      <c r="B24" s="229">
        <v>82</v>
      </c>
      <c r="C24" s="226">
        <v>8.3601810692875492E-4</v>
      </c>
      <c r="D24" s="230">
        <v>695232.66</v>
      </c>
      <c r="E24" s="226">
        <v>8.7202631838244771E-4</v>
      </c>
      <c r="K24" s="371"/>
      <c r="L24" s="371"/>
      <c r="M24" s="371"/>
      <c r="N24" s="371"/>
      <c r="O24" s="371"/>
      <c r="P24" s="371"/>
    </row>
    <row r="25" spans="1:170">
      <c r="A25" s="225">
        <v>2</v>
      </c>
      <c r="B25" s="231">
        <v>57</v>
      </c>
      <c r="C25" s="232">
        <v>5.8113453774315889E-4</v>
      </c>
      <c r="D25" s="233">
        <v>672928.77</v>
      </c>
      <c r="E25" s="232">
        <v>8.4405067770655206E-4</v>
      </c>
      <c r="K25" s="371"/>
      <c r="L25" s="371"/>
      <c r="M25" s="371"/>
      <c r="N25" s="371"/>
      <c r="O25" s="371"/>
      <c r="P25" s="371"/>
    </row>
    <row r="26" spans="1:170" s="408" customFormat="1">
      <c r="A26" s="224">
        <v>3</v>
      </c>
      <c r="B26" s="229">
        <v>57</v>
      </c>
      <c r="C26" s="226">
        <v>5.8113453774315889E-4</v>
      </c>
      <c r="D26" s="230">
        <v>578544.09</v>
      </c>
      <c r="E26" s="226">
        <v>7.2566451757980334E-4</v>
      </c>
      <c r="F26" s="18"/>
      <c r="G26" s="18"/>
      <c r="H26" s="18"/>
      <c r="I26" s="18"/>
      <c r="J26" s="18"/>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c r="EO26" s="371"/>
      <c r="EP26" s="371"/>
      <c r="EQ26" s="371"/>
      <c r="ER26" s="371"/>
      <c r="ES26" s="371"/>
      <c r="ET26" s="371"/>
      <c r="EU26" s="371"/>
      <c r="EV26" s="371"/>
      <c r="EW26" s="371"/>
      <c r="EX26" s="371"/>
      <c r="EY26" s="371"/>
      <c r="EZ26" s="371"/>
      <c r="FA26" s="371"/>
      <c r="FB26" s="371"/>
      <c r="FC26" s="371"/>
      <c r="FD26" s="371"/>
      <c r="FE26" s="371"/>
      <c r="FF26" s="18"/>
      <c r="FG26" s="18"/>
      <c r="FH26" s="18"/>
      <c r="FI26" s="18"/>
      <c r="FJ26" s="18"/>
      <c r="FK26" s="18"/>
      <c r="FL26" s="18"/>
      <c r="FM26" s="18"/>
      <c r="FN26" s="18"/>
    </row>
    <row r="27" spans="1:170">
      <c r="A27" s="225">
        <v>4</v>
      </c>
      <c r="B27" s="231">
        <v>50</v>
      </c>
      <c r="C27" s="232">
        <v>5.0976713837119205E-4</v>
      </c>
      <c r="D27" s="233">
        <v>481414.28</v>
      </c>
      <c r="E27" s="232">
        <v>6.0383515671593563E-4</v>
      </c>
      <c r="K27" s="371"/>
      <c r="L27" s="371"/>
      <c r="M27" s="371"/>
      <c r="N27" s="371"/>
      <c r="O27" s="371"/>
      <c r="P27" s="371"/>
    </row>
    <row r="28" spans="1:170" s="408" customFormat="1">
      <c r="A28" s="224">
        <v>5</v>
      </c>
      <c r="B28" s="229">
        <v>38</v>
      </c>
      <c r="C28" s="226">
        <v>3.8742302516210593E-4</v>
      </c>
      <c r="D28" s="230">
        <v>450661.85</v>
      </c>
      <c r="E28" s="226">
        <v>5.6526256101219825E-4</v>
      </c>
      <c r="F28" s="18"/>
      <c r="G28" s="18"/>
      <c r="H28" s="18"/>
      <c r="I28" s="18"/>
      <c r="J28" s="18"/>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18"/>
      <c r="FG28" s="18"/>
      <c r="FH28" s="18"/>
      <c r="FI28" s="18"/>
      <c r="FJ28" s="18"/>
      <c r="FK28" s="18"/>
      <c r="FL28" s="18"/>
      <c r="FM28" s="18"/>
      <c r="FN28" s="18"/>
    </row>
    <row r="29" spans="1:170">
      <c r="A29" s="225">
        <v>6</v>
      </c>
      <c r="B29" s="231">
        <v>33</v>
      </c>
      <c r="C29" s="232">
        <v>3.3644631132498674E-4</v>
      </c>
      <c r="D29" s="233">
        <v>448279.53</v>
      </c>
      <c r="E29" s="232">
        <v>5.6227443076698098E-4</v>
      </c>
      <c r="K29" s="371"/>
      <c r="L29" s="371"/>
      <c r="M29" s="371"/>
      <c r="N29" s="371"/>
      <c r="O29" s="371"/>
      <c r="P29" s="371"/>
    </row>
    <row r="30" spans="1:170" s="408" customFormat="1">
      <c r="A30" s="224">
        <v>7</v>
      </c>
      <c r="B30" s="229">
        <v>43</v>
      </c>
      <c r="C30" s="226">
        <v>4.3839973899922516E-4</v>
      </c>
      <c r="D30" s="230">
        <v>441885.49</v>
      </c>
      <c r="E30" s="226">
        <v>5.5425442324778568E-4</v>
      </c>
      <c r="F30" s="18"/>
      <c r="G30" s="18"/>
      <c r="H30" s="18"/>
      <c r="I30" s="18"/>
      <c r="J30" s="18"/>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18"/>
      <c r="FG30" s="18"/>
      <c r="FH30" s="18"/>
      <c r="FI30" s="18"/>
      <c r="FJ30" s="18"/>
      <c r="FK30" s="18"/>
      <c r="FL30" s="18"/>
      <c r="FM30" s="18"/>
      <c r="FN30" s="18"/>
    </row>
    <row r="31" spans="1:170">
      <c r="A31" s="225">
        <v>8</v>
      </c>
      <c r="B31" s="231">
        <v>41</v>
      </c>
      <c r="C31" s="232">
        <v>4.1800905346437746E-4</v>
      </c>
      <c r="D31" s="233">
        <v>421419.88</v>
      </c>
      <c r="E31" s="232">
        <v>5.2858452658074626E-4</v>
      </c>
      <c r="K31" s="371"/>
      <c r="L31" s="371"/>
      <c r="M31" s="371"/>
      <c r="N31" s="371"/>
      <c r="O31" s="371"/>
      <c r="P31" s="371"/>
    </row>
    <row r="32" spans="1:170" s="408" customFormat="1">
      <c r="A32" s="224">
        <v>9</v>
      </c>
      <c r="B32" s="229">
        <v>36</v>
      </c>
      <c r="C32" s="226">
        <v>3.6703233962725827E-4</v>
      </c>
      <c r="D32" s="230">
        <v>406330.24</v>
      </c>
      <c r="E32" s="226">
        <v>5.096576780996686E-4</v>
      </c>
      <c r="F32" s="18"/>
      <c r="G32" s="18"/>
      <c r="H32" s="18"/>
      <c r="I32" s="18"/>
      <c r="J32" s="18"/>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18"/>
      <c r="FG32" s="18"/>
      <c r="FH32" s="18"/>
      <c r="FI32" s="18"/>
      <c r="FJ32" s="18"/>
      <c r="FK32" s="18"/>
      <c r="FL32" s="18"/>
      <c r="FM32" s="18"/>
      <c r="FN32" s="18"/>
    </row>
    <row r="33" spans="1:170">
      <c r="A33" s="225">
        <v>10</v>
      </c>
      <c r="B33" s="231">
        <v>48</v>
      </c>
      <c r="C33" s="232">
        <v>4.893764528363444E-4</v>
      </c>
      <c r="D33" s="233">
        <v>383614.14</v>
      </c>
      <c r="E33" s="232">
        <v>4.8116500479659409E-4</v>
      </c>
      <c r="K33" s="371"/>
      <c r="L33" s="371"/>
      <c r="M33" s="371"/>
      <c r="N33" s="371"/>
      <c r="O33" s="371"/>
      <c r="P33" s="371"/>
    </row>
    <row r="34" spans="1:170" s="408" customFormat="1">
      <c r="A34" s="224">
        <v>11</v>
      </c>
      <c r="B34" s="229">
        <v>38</v>
      </c>
      <c r="C34" s="226">
        <v>3.8742302516210593E-4</v>
      </c>
      <c r="D34" s="230">
        <v>343041.34</v>
      </c>
      <c r="E34" s="226">
        <v>4.3027477560271912E-4</v>
      </c>
      <c r="F34" s="18"/>
      <c r="G34" s="18"/>
      <c r="H34" s="18"/>
      <c r="I34" s="18"/>
      <c r="J34" s="18"/>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18"/>
      <c r="FG34" s="18"/>
      <c r="FH34" s="18"/>
    </row>
    <row r="35" spans="1:170">
      <c r="A35" s="225">
        <v>12</v>
      </c>
      <c r="B35" s="231">
        <v>35</v>
      </c>
      <c r="C35" s="232">
        <v>3.5683699685983445E-4</v>
      </c>
      <c r="D35" s="233">
        <v>337415.78</v>
      </c>
      <c r="E35" s="232">
        <v>4.2321866811829859E-4</v>
      </c>
      <c r="K35" s="371"/>
      <c r="L35" s="371"/>
      <c r="M35" s="371"/>
      <c r="N35" s="371"/>
      <c r="O35" s="371"/>
      <c r="P35" s="371"/>
    </row>
    <row r="36" spans="1:170" s="408" customFormat="1">
      <c r="A36" s="224">
        <v>13</v>
      </c>
      <c r="B36" s="229">
        <v>82</v>
      </c>
      <c r="C36" s="226">
        <v>8.3601810692875492E-4</v>
      </c>
      <c r="D36" s="230">
        <v>317137.03999999998</v>
      </c>
      <c r="E36" s="226">
        <v>3.9778316141521173E-4</v>
      </c>
      <c r="F36" s="18"/>
      <c r="G36" s="18"/>
      <c r="H36" s="18"/>
      <c r="I36" s="18"/>
      <c r="J36" s="18"/>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18"/>
      <c r="FG36" s="18"/>
      <c r="FH36" s="18"/>
    </row>
    <row r="37" spans="1:170">
      <c r="A37" s="225">
        <v>14</v>
      </c>
      <c r="B37" s="231">
        <v>152</v>
      </c>
      <c r="C37" s="232">
        <v>1.5496921006484237E-3</v>
      </c>
      <c r="D37" s="233">
        <v>315417.15999999997</v>
      </c>
      <c r="E37" s="232">
        <v>3.9562592584394327E-4</v>
      </c>
      <c r="K37" s="371"/>
      <c r="L37" s="371"/>
      <c r="M37" s="371"/>
      <c r="N37" s="371"/>
      <c r="O37" s="371"/>
      <c r="P37" s="371"/>
    </row>
    <row r="38" spans="1:170" s="408" customFormat="1">
      <c r="A38" s="224">
        <v>15</v>
      </c>
      <c r="B38" s="229">
        <v>25</v>
      </c>
      <c r="C38" s="226">
        <v>2.5488356918559603E-4</v>
      </c>
      <c r="D38" s="230">
        <v>308281.73</v>
      </c>
      <c r="E38" s="226">
        <v>3.8667599712083686E-4</v>
      </c>
      <c r="F38" s="18"/>
      <c r="G38" s="18"/>
      <c r="H38" s="18"/>
      <c r="I38" s="18"/>
      <c r="J38" s="18"/>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c r="EF38" s="371"/>
      <c r="EG38" s="371"/>
      <c r="EH38" s="371"/>
      <c r="EI38" s="371"/>
      <c r="EJ38" s="371"/>
      <c r="EK38" s="371"/>
      <c r="EL38" s="371"/>
      <c r="EM38" s="371"/>
      <c r="EN38" s="371"/>
      <c r="EO38" s="371"/>
      <c r="EP38" s="371"/>
      <c r="EQ38" s="371"/>
      <c r="ER38" s="371"/>
      <c r="ES38" s="371"/>
      <c r="ET38" s="371"/>
      <c r="EU38" s="371"/>
      <c r="EV38" s="371"/>
      <c r="EW38" s="371"/>
      <c r="EX38" s="371"/>
      <c r="EY38" s="371"/>
      <c r="EZ38" s="371"/>
      <c r="FA38" s="371"/>
      <c r="FB38" s="371"/>
      <c r="FC38" s="371"/>
      <c r="FD38" s="371"/>
      <c r="FE38" s="371"/>
      <c r="FF38" s="18"/>
      <c r="FG38" s="18"/>
      <c r="FH38" s="18"/>
      <c r="FI38" s="18"/>
      <c r="FJ38" s="18"/>
      <c r="FK38" s="18"/>
      <c r="FL38" s="18"/>
      <c r="FM38" s="18"/>
      <c r="FN38" s="18"/>
    </row>
    <row r="39" spans="1:170">
      <c r="A39" s="225">
        <v>16</v>
      </c>
      <c r="B39" s="231">
        <v>17</v>
      </c>
      <c r="C39" s="232">
        <v>1.7332082704620528E-4</v>
      </c>
      <c r="D39" s="233">
        <v>307086.71000000002</v>
      </c>
      <c r="E39" s="232">
        <v>3.8517709042247582E-4</v>
      </c>
      <c r="K39" s="371"/>
      <c r="L39" s="371"/>
      <c r="M39" s="371"/>
      <c r="N39" s="371"/>
      <c r="O39" s="371"/>
      <c r="P39" s="371"/>
    </row>
    <row r="40" spans="1:170" s="408" customFormat="1">
      <c r="A40" s="224">
        <v>17</v>
      </c>
      <c r="B40" s="229">
        <v>28</v>
      </c>
      <c r="C40" s="226">
        <v>2.8546959748786756E-4</v>
      </c>
      <c r="D40" s="230">
        <v>298044.07</v>
      </c>
      <c r="E40" s="226">
        <v>3.7383495918879949E-4</v>
      </c>
      <c r="F40" s="18"/>
      <c r="G40" s="18"/>
      <c r="H40" s="18"/>
      <c r="I40" s="18"/>
      <c r="J40" s="18"/>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18"/>
      <c r="FG40" s="18"/>
      <c r="FH40" s="18"/>
      <c r="FI40" s="18"/>
      <c r="FJ40" s="18"/>
      <c r="FK40" s="18"/>
      <c r="FL40" s="18"/>
      <c r="FM40" s="18"/>
      <c r="FN40" s="18"/>
    </row>
    <row r="41" spans="1:170">
      <c r="A41" s="225">
        <v>18</v>
      </c>
      <c r="B41" s="231">
        <v>51</v>
      </c>
      <c r="C41" s="232">
        <v>5.1996248113861583E-4</v>
      </c>
      <c r="D41" s="233">
        <v>294552.96000000002</v>
      </c>
      <c r="E41" s="232">
        <v>3.6945608003722435E-4</v>
      </c>
      <c r="K41" s="371"/>
      <c r="L41" s="371"/>
      <c r="M41" s="371"/>
      <c r="N41" s="371"/>
      <c r="O41" s="371"/>
      <c r="P41" s="371"/>
    </row>
    <row r="42" spans="1:170" s="408" customFormat="1">
      <c r="A42" s="224">
        <v>19</v>
      </c>
      <c r="B42" s="229">
        <v>26</v>
      </c>
      <c r="C42" s="226">
        <v>2.6507891195301985E-4</v>
      </c>
      <c r="D42" s="230">
        <v>291957.40000000002</v>
      </c>
      <c r="E42" s="226">
        <v>3.66200484089041E-4</v>
      </c>
      <c r="F42" s="18"/>
      <c r="G42" s="18"/>
      <c r="H42" s="18"/>
      <c r="I42" s="18"/>
      <c r="J42" s="18"/>
      <c r="K42" s="18"/>
      <c r="L42" s="18"/>
      <c r="M42" s="18"/>
      <c r="N42" s="18"/>
      <c r="O42" s="18"/>
      <c r="P42" s="18"/>
      <c r="Q42" s="18"/>
      <c r="R42" s="18"/>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18"/>
      <c r="FG42" s="18"/>
      <c r="FH42" s="18"/>
      <c r="FI42" s="18"/>
      <c r="FJ42" s="18"/>
      <c r="FK42" s="18"/>
      <c r="FL42" s="18"/>
      <c r="FM42" s="18"/>
      <c r="FN42" s="18"/>
    </row>
    <row r="43" spans="1:170">
      <c r="A43" s="225">
        <v>20</v>
      </c>
      <c r="B43" s="231">
        <v>56</v>
      </c>
      <c r="C43" s="232">
        <v>5.7093919497573512E-4</v>
      </c>
      <c r="D43" s="233">
        <v>284054.53999999998</v>
      </c>
      <c r="E43" s="232">
        <v>3.5628797234010801E-4</v>
      </c>
      <c r="Q43" s="18"/>
      <c r="R43" s="18"/>
    </row>
    <row r="44" spans="1:170" s="408" customFormat="1">
      <c r="A44" s="262" t="s">
        <v>414</v>
      </c>
      <c r="B44" s="237">
        <v>995</v>
      </c>
      <c r="C44" s="227">
        <v>1.014436605358672E-2</v>
      </c>
      <c r="D44" s="228">
        <v>8077299.6600000011</v>
      </c>
      <c r="E44" s="227">
        <v>1.0131310409067368E-2</v>
      </c>
      <c r="F44" s="18"/>
      <c r="G44" s="18"/>
      <c r="H44" s="18"/>
      <c r="I44" s="18"/>
      <c r="J44" s="18"/>
      <c r="K44" s="18"/>
      <c r="L44" s="18"/>
      <c r="M44" s="18"/>
      <c r="N44" s="18"/>
      <c r="O44" s="18"/>
      <c r="P44" s="18"/>
      <c r="Q44" s="18"/>
      <c r="R44" s="18"/>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18"/>
      <c r="FG44" s="18"/>
      <c r="FH44" s="18"/>
      <c r="FI44" s="18"/>
      <c r="FJ44" s="18"/>
      <c r="FK44" s="18"/>
      <c r="FL44" s="18"/>
      <c r="FM44" s="18"/>
      <c r="FN44" s="18"/>
    </row>
    <row r="45" spans="1:170">
      <c r="D45" s="238">
        <v>797261097.90999377</v>
      </c>
      <c r="Q45" s="18"/>
      <c r="R45" s="18"/>
    </row>
    <row r="46" spans="1:170">
      <c r="Q46" s="18"/>
      <c r="R46" s="18"/>
    </row>
    <row r="47" spans="1:170">
      <c r="Q47" s="18"/>
    </row>
    <row r="48" spans="1:170">
      <c r="A48" s="180"/>
      <c r="B48" s="806" t="s">
        <v>245</v>
      </c>
      <c r="C48" s="807"/>
      <c r="D48" s="807"/>
      <c r="E48" s="808"/>
    </row>
    <row r="49" spans="1:170">
      <c r="A49" s="177"/>
      <c r="B49" s="809"/>
      <c r="C49" s="810"/>
      <c r="D49" s="810"/>
      <c r="E49" s="811"/>
    </row>
    <row r="50" spans="1:170" ht="60.75" customHeight="1">
      <c r="A50" s="94" t="s">
        <v>243</v>
      </c>
      <c r="B50" s="138" t="s">
        <v>21</v>
      </c>
      <c r="C50" s="138" t="s">
        <v>198</v>
      </c>
      <c r="D50" s="273" t="s">
        <v>22</v>
      </c>
      <c r="E50" s="273" t="s">
        <v>351</v>
      </c>
      <c r="L50" s="371"/>
      <c r="M50" s="371"/>
      <c r="N50" s="371"/>
      <c r="O50" s="371"/>
      <c r="P50" s="371"/>
    </row>
    <row r="51" spans="1:170" hidden="1">
      <c r="A51" s="169"/>
      <c r="B51" s="169"/>
      <c r="C51" s="169"/>
      <c r="D51" s="169"/>
      <c r="E51" s="169"/>
      <c r="L51" s="371"/>
      <c r="M51" s="371"/>
      <c r="N51" s="371"/>
      <c r="O51" s="371"/>
      <c r="P51" s="371"/>
    </row>
    <row r="52" spans="1:170" ht="42.75" hidden="1" customHeight="1">
      <c r="A52" s="169"/>
      <c r="B52" s="169"/>
      <c r="C52" s="169"/>
      <c r="D52" s="169"/>
      <c r="E52" s="169"/>
      <c r="L52" s="371"/>
      <c r="M52" s="371"/>
      <c r="N52" s="371"/>
      <c r="O52" s="371"/>
      <c r="P52" s="371"/>
    </row>
    <row r="53" spans="1:170" ht="45" hidden="1" customHeight="1">
      <c r="A53" s="169"/>
      <c r="B53" s="169"/>
      <c r="C53" s="169"/>
      <c r="D53" s="169"/>
      <c r="E53" s="169"/>
      <c r="L53" s="371"/>
      <c r="M53" s="371"/>
      <c r="N53" s="371"/>
      <c r="O53" s="371"/>
      <c r="P53" s="371"/>
    </row>
    <row r="54" spans="1:170" hidden="1">
      <c r="A54" s="961" t="s">
        <v>703</v>
      </c>
      <c r="B54" s="961" t="s">
        <v>239</v>
      </c>
      <c r="C54" s="961" t="s">
        <v>240</v>
      </c>
      <c r="D54" s="961" t="s">
        <v>238</v>
      </c>
      <c r="E54" s="961" t="s">
        <v>241</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row>
    <row r="55" spans="1:170" hidden="1">
      <c r="A55" s="871" t="s">
        <v>200</v>
      </c>
      <c r="B55" s="872">
        <v>98084</v>
      </c>
      <c r="C55" s="873">
        <v>1</v>
      </c>
      <c r="D55" s="874">
        <v>797261097.90999997</v>
      </c>
      <c r="E55" s="873">
        <v>1</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row>
    <row r="56" spans="1:170">
      <c r="A56" s="1020" t="s">
        <v>202</v>
      </c>
      <c r="B56" s="1021">
        <v>95644</v>
      </c>
      <c r="C56" s="1022">
        <v>0.97512336364748586</v>
      </c>
      <c r="D56" s="963">
        <v>774240822.99000001</v>
      </c>
      <c r="E56" s="1022">
        <v>0.97112580184791775</v>
      </c>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70">
      <c r="A57" s="1023" t="s">
        <v>201</v>
      </c>
      <c r="B57" s="1024">
        <v>2440</v>
      </c>
      <c r="C57" s="1025">
        <v>2.4876636352514171E-2</v>
      </c>
      <c r="D57" s="968">
        <v>23020274.920000002</v>
      </c>
      <c r="E57" s="1025">
        <v>2.8874198152082267E-2</v>
      </c>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row>
    <row r="58" spans="1:170" s="408" customFormat="1">
      <c r="A58" s="262" t="s">
        <v>414</v>
      </c>
      <c r="B58" s="237">
        <v>98084</v>
      </c>
      <c r="C58" s="227">
        <v>1</v>
      </c>
      <c r="D58" s="228">
        <v>797261097.90999997</v>
      </c>
      <c r="E58" s="227">
        <v>1</v>
      </c>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c r="EF58" s="371"/>
      <c r="EG58" s="371"/>
      <c r="EH58" s="371"/>
      <c r="EI58" s="371"/>
      <c r="EJ58" s="371"/>
      <c r="EK58" s="371"/>
      <c r="EL58" s="371"/>
      <c r="EM58" s="371"/>
      <c r="EN58" s="371"/>
      <c r="EO58" s="371"/>
      <c r="EP58" s="371"/>
      <c r="EQ58" s="371"/>
      <c r="ER58" s="371"/>
      <c r="ES58" s="371"/>
      <c r="ET58" s="371"/>
      <c r="EU58" s="371"/>
      <c r="EV58" s="371"/>
      <c r="EW58" s="371"/>
      <c r="EX58" s="371"/>
      <c r="EY58" s="371"/>
      <c r="EZ58" s="371"/>
      <c r="FA58" s="371"/>
      <c r="FB58" s="371"/>
      <c r="FC58" s="371"/>
      <c r="FD58" s="371"/>
      <c r="FE58" s="371"/>
      <c r="FF58" s="18"/>
      <c r="FG58" s="18"/>
      <c r="FH58" s="18"/>
      <c r="FI58" s="18"/>
      <c r="FJ58" s="18"/>
      <c r="FK58" s="18"/>
      <c r="FL58" s="18"/>
      <c r="FM58" s="18"/>
      <c r="FN58" s="18"/>
    </row>
    <row r="59" spans="1:170">
      <c r="D59" s="238">
        <v>797261097.90999377</v>
      </c>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row>
    <row r="60" spans="1:170" s="408" customForma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c r="EF60" s="371"/>
      <c r="EG60" s="371"/>
      <c r="EH60" s="371"/>
      <c r="EI60" s="371"/>
      <c r="EJ60" s="371"/>
      <c r="EK60" s="371"/>
      <c r="EL60" s="371"/>
      <c r="EM60" s="371"/>
      <c r="EN60" s="371"/>
      <c r="EO60" s="371"/>
      <c r="EP60" s="371"/>
      <c r="EQ60" s="371"/>
      <c r="ER60" s="371"/>
      <c r="ES60" s="371"/>
      <c r="ET60" s="371"/>
      <c r="EU60" s="371"/>
      <c r="EV60" s="371"/>
      <c r="EW60" s="371"/>
      <c r="EX60" s="371"/>
      <c r="EY60" s="371"/>
      <c r="EZ60" s="371"/>
      <c r="FA60" s="371"/>
      <c r="FB60" s="371"/>
      <c r="FC60" s="371"/>
      <c r="FD60" s="371"/>
      <c r="FE60" s="371"/>
      <c r="FF60" s="18"/>
      <c r="FG60" s="18"/>
      <c r="FH60" s="18"/>
      <c r="FI60" s="18"/>
      <c r="FJ60" s="18"/>
      <c r="FK60" s="18"/>
      <c r="FL60" s="18"/>
      <c r="FM60" s="18"/>
      <c r="FN60" s="18"/>
    </row>
    <row r="61" spans="1:170">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70">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70">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70">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row>
    <row r="65" spans="17:111">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row>
    <row r="66" spans="17:111">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row>
    <row r="67" spans="17:111">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row>
    <row r="68" spans="17:111">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row>
    <row r="69" spans="17:111">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row>
    <row r="70" spans="17:111">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row>
    <row r="71" spans="17:111">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7:111">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row>
    <row r="73" spans="17:111">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row>
    <row r="74" spans="17:111">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row>
    <row r="75" spans="17:111">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row>
    <row r="76" spans="17:111">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row>
    <row r="77" spans="17:111">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row>
    <row r="78" spans="17:111">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row>
    <row r="79" spans="17:111">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row>
    <row r="80" spans="17:111">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row>
    <row r="81" spans="17:111">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row>
    <row r="82" spans="17:111">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row>
    <row r="83" spans="17:111">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row>
    <row r="84" spans="17:111">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row>
    <row r="85" spans="17:111">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row>
    <row r="86" spans="17:111">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row>
    <row r="87" spans="17:111">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row>
    <row r="88" spans="17:111">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row>
    <row r="89" spans="17:111">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row>
    <row r="90" spans="17:111">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row>
    <row r="91" spans="17:111">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row>
    <row r="92" spans="17:111">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row>
    <row r="93" spans="17:111">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row>
    <row r="94" spans="17:111">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row>
    <row r="95" spans="17:111">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row>
    <row r="96" spans="17:111">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row>
    <row r="97" spans="17:111">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row>
    <row r="98" spans="17:111">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row>
    <row r="99" spans="17:111">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row>
    <row r="100" spans="17:111">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row>
    <row r="101" spans="17:111">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row>
    <row r="102" spans="17:111">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row>
    <row r="103" spans="17:111">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row>
    <row r="104" spans="17:111">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row>
    <row r="105" spans="17:111">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row>
    <row r="106" spans="17:111">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row>
    <row r="107" spans="17:111">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row>
    <row r="108" spans="17:111">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row>
    <row r="109" spans="17:111">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row>
    <row r="110" spans="17:111">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row>
    <row r="111" spans="17:111">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row>
    <row r="112" spans="17:111">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row>
    <row r="113" spans="17:111">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row>
    <row r="114" spans="17:111">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row>
    <row r="115" spans="17:111">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row>
    <row r="116" spans="17:111">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row>
    <row r="117" spans="17:111">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row>
    <row r="118" spans="17:111">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row>
    <row r="119" spans="17:111">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row>
    <row r="120" spans="17:111">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row>
    <row r="121" spans="17:111">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row>
    <row r="122" spans="17:111">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row>
    <row r="123" spans="17:111">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row>
    <row r="124" spans="17:111">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row>
    <row r="125" spans="17:111">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row>
    <row r="126" spans="17:111">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row>
    <row r="127" spans="17:111">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row>
    <row r="128" spans="17:111">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row>
    <row r="129" spans="17:111">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row>
    <row r="130" spans="17:111">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row>
    <row r="131" spans="17:111">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row>
    <row r="132" spans="17:111">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row>
    <row r="133" spans="17:111">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row>
    <row r="134" spans="17:111">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row>
    <row r="135" spans="17:111">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row>
    <row r="136" spans="17:111">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row>
    <row r="137" spans="17:111">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row>
    <row r="138" spans="17:111">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row>
    <row r="139" spans="17:111">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row>
    <row r="140" spans="17:111">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row>
    <row r="141" spans="17:111">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row>
    <row r="142" spans="17:111">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row>
    <row r="143" spans="17:111">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row>
    <row r="144" spans="17:111">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row>
    <row r="145" spans="17:111">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row>
    <row r="146" spans="17:111">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row>
    <row r="147" spans="17:111">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row>
    <row r="148" spans="17:111">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row>
    <row r="149" spans="17:111">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row>
    <row r="150" spans="17:111">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row>
    <row r="151" spans="17:111">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row>
    <row r="152" spans="17:111">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row>
    <row r="153" spans="17:111">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row>
    <row r="154" spans="17:111">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row>
    <row r="155" spans="17:111">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row>
    <row r="156" spans="17:111">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row>
    <row r="157" spans="17:111">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row>
    <row r="158" spans="17:111">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row>
    <row r="159" spans="17:111">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row>
    <row r="160" spans="17:111">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row>
    <row r="161" spans="17:111">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row>
    <row r="162" spans="17:111">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row>
    <row r="163" spans="17:111">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row>
    <row r="164" spans="17:111">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row>
    <row r="165" spans="17:111">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row>
    <row r="166" spans="17:111">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row>
    <row r="167" spans="17:111">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row>
    <row r="168" spans="17:111">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row>
    <row r="169" spans="17:111">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row>
    <row r="170" spans="17:111">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row>
    <row r="171" spans="17:111">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row>
    <row r="172" spans="17:111">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row>
    <row r="173" spans="17:111">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row>
    <row r="174" spans="17:111">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row>
    <row r="175" spans="17:111">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row>
    <row r="176" spans="17:111">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row>
    <row r="177" spans="17:111">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row>
    <row r="178" spans="17:111">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row>
    <row r="179" spans="17:111">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row>
    <row r="180" spans="17:111">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row>
    <row r="181" spans="17:111">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row>
    <row r="182" spans="17:111">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row>
    <row r="183" spans="17:111">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row>
    <row r="184" spans="17:111">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row>
    <row r="185" spans="17:111">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row>
    <row r="186" spans="17:111">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row>
    <row r="187" spans="17:111">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row>
    <row r="188" spans="17:111">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row>
    <row r="189" spans="17:111">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row>
    <row r="190" spans="17:111">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row>
    <row r="191" spans="17:111">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row>
    <row r="192" spans="17:111">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row>
    <row r="193" spans="17:111">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row>
  </sheetData>
  <mergeCells count="5">
    <mergeCell ref="A4:B4"/>
    <mergeCell ref="B7:E8"/>
    <mergeCell ref="B48:E49"/>
    <mergeCell ref="B21:E22"/>
    <mergeCell ref="A1:B3"/>
  </mergeCells>
  <hyperlinks>
    <hyperlink ref="E3" location="'Contents'!A4" display="Index" xr:uid="{00000000-0004-0000-1600-000000000000}"/>
  </hyperlinks>
  <pageMargins left="0.25" right="0.25" top="0.25" bottom="0.25" header="0.25" footer="0.25"/>
  <pageSetup scale="10" orientation="portrait" horizontalDpi="300" verticalDpi="300" r:id="rId1"/>
  <headerFooter alignWithMargins="0"/>
  <colBreaks count="1" manualBreakCount="1">
    <brk id="6" max="6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D01A-1598-46E1-8BDB-58E09C0269B4}">
  <sheetPr codeName="Sheet29">
    <pageSetUpPr fitToPage="1"/>
  </sheetPr>
  <dimension ref="A1:FO55"/>
  <sheetViews>
    <sheetView showGridLines="0" view="pageBreakPreview" zoomScale="85" zoomScaleNormal="85" zoomScaleSheetLayoutView="85" workbookViewId="0">
      <selection sqref="A1:B3"/>
    </sheetView>
  </sheetViews>
  <sheetFormatPr baseColWidth="10" defaultColWidth="8.6640625" defaultRowHeight="13.8"/>
  <cols>
    <col min="1" max="1" width="47.21875" style="18" bestFit="1" customWidth="1"/>
    <col min="2" max="2" width="23.88671875" style="18" bestFit="1" customWidth="1"/>
    <col min="3" max="3" width="25.109375" style="18" bestFit="1" customWidth="1"/>
    <col min="4" max="4" width="33.44140625" style="18" bestFit="1" customWidth="1"/>
    <col min="5" max="5" width="34.6640625" style="18" bestFit="1" customWidth="1"/>
    <col min="6" max="6" width="24.5546875" style="18" hidden="1" customWidth="1"/>
    <col min="7" max="7" width="24.6640625" style="18" hidden="1" customWidth="1"/>
    <col min="8" max="8" width="27.5546875" style="18" hidden="1" customWidth="1"/>
    <col min="9" max="9" width="21.33203125" style="18" hidden="1" customWidth="1"/>
    <col min="10" max="10" width="22.44140625" style="18" hidden="1" customWidth="1"/>
    <col min="11" max="11" width="28.88671875" style="18" hidden="1" customWidth="1"/>
    <col min="12" max="12" width="30" style="18" hidden="1" customWidth="1"/>
    <col min="13" max="13" width="24.33203125" style="18" hidden="1" customWidth="1"/>
    <col min="14" max="14" width="24.6640625" style="18" hidden="1" customWidth="1"/>
    <col min="15" max="15" width="30.6640625" style="18" hidden="1" customWidth="1"/>
    <col min="16" max="16" width="48.33203125" style="18" hidden="1" customWidth="1"/>
    <col min="17" max="17" width="43.77734375" style="18" bestFit="1" customWidth="1"/>
    <col min="18" max="18" width="40.77734375" style="18" bestFit="1" customWidth="1"/>
    <col min="19" max="19" width="44.77734375" style="18" bestFit="1" customWidth="1"/>
    <col min="20" max="20" width="41.77734375" style="18" bestFit="1" customWidth="1"/>
    <col min="21" max="21" width="41" style="18" bestFit="1" customWidth="1"/>
    <col min="22" max="22" width="42.109375" style="18" bestFit="1" customWidth="1"/>
    <col min="23" max="23" width="46.21875" style="18" bestFit="1" customWidth="1"/>
    <col min="24" max="24" width="43.21875" style="18" bestFit="1" customWidth="1"/>
    <col min="25" max="25" width="52.21875" style="18" bestFit="1" customWidth="1"/>
    <col min="26" max="26" width="49.44140625" style="18" bestFit="1" customWidth="1"/>
    <col min="27" max="27" width="61.5546875" style="371" bestFit="1" customWidth="1"/>
    <col min="28" max="28" width="58" style="371" bestFit="1" customWidth="1"/>
    <col min="29" max="29" width="62.6640625" style="371" bestFit="1" customWidth="1"/>
    <col min="30" max="30" width="59.33203125" style="371" bestFit="1" customWidth="1"/>
    <col min="31" max="31" width="58.6640625" style="371" bestFit="1" customWidth="1"/>
    <col min="32" max="32" width="60.33203125" style="371" bestFit="1" customWidth="1"/>
    <col min="33" max="33" width="65.5546875" style="371" bestFit="1" customWidth="1"/>
    <col min="34" max="34" width="62.33203125" style="371" bestFit="1" customWidth="1"/>
    <col min="35" max="35" width="73.44140625" style="371" bestFit="1" customWidth="1"/>
    <col min="36" max="36" width="69.6640625" style="371" bestFit="1" customWidth="1"/>
    <col min="37" max="37" width="31.44140625" style="371" bestFit="1" customWidth="1"/>
    <col min="38" max="171" width="8.6640625" style="371"/>
    <col min="172" max="16384" width="8.6640625" style="18"/>
  </cols>
  <sheetData>
    <row r="1" spans="1:171" ht="13.2" customHeight="1">
      <c r="A1" s="10" t="e" cm="1" vm="9">
        <f t="array" aca="1" ref="A1" ca="1">Deal_Name</f>
        <v>#VALUE!</v>
      </c>
      <c r="B1" s="10"/>
      <c r="C1" s="156"/>
      <c r="D1" s="156"/>
      <c r="E1" s="156"/>
      <c r="F1" s="156"/>
      <c r="G1" s="156"/>
      <c r="H1" s="156"/>
      <c r="I1" s="156"/>
      <c r="J1" s="156"/>
      <c r="K1" s="156"/>
      <c r="L1" s="156"/>
      <c r="M1" s="156"/>
      <c r="N1" s="156"/>
      <c r="O1" s="156"/>
      <c r="P1" s="156"/>
      <c r="Q1" s="156"/>
      <c r="R1" s="156"/>
      <c r="S1" s="156"/>
      <c r="T1" s="156"/>
      <c r="U1" s="156"/>
      <c r="V1" s="156"/>
      <c r="W1" s="156"/>
      <c r="X1" s="156"/>
      <c r="Y1" s="156"/>
      <c r="Z1" s="156" t="s">
        <v>598</v>
      </c>
      <c r="AB1"/>
      <c r="AC1"/>
      <c r="AD1"/>
      <c r="AE1"/>
      <c r="AF1"/>
      <c r="AG1"/>
      <c r="AH1"/>
      <c r="AI1"/>
      <c r="AJ1"/>
      <c r="AK1"/>
      <c r="AL1"/>
    </row>
    <row r="2" spans="1:171" ht="13.2" customHeight="1">
      <c r="A2" s="10"/>
      <c r="B2" s="10"/>
      <c r="C2" s="156"/>
      <c r="D2" s="156"/>
      <c r="E2" s="156"/>
      <c r="F2" s="156"/>
      <c r="G2" s="156"/>
      <c r="H2" s="156"/>
      <c r="I2" s="156"/>
      <c r="J2" s="156"/>
      <c r="K2" s="156"/>
      <c r="L2" s="156"/>
      <c r="M2" s="156"/>
      <c r="N2" s="156"/>
      <c r="O2" s="156"/>
      <c r="P2" s="156"/>
      <c r="Q2" s="156"/>
      <c r="R2" s="156"/>
      <c r="S2" s="156"/>
      <c r="T2" s="156"/>
      <c r="U2" s="156"/>
      <c r="V2" s="156"/>
      <c r="W2" s="156"/>
      <c r="X2" s="156"/>
      <c r="Y2" s="156"/>
      <c r="Z2" s="156" t="s">
        <v>599</v>
      </c>
      <c r="AB2"/>
      <c r="AC2"/>
      <c r="AD2"/>
      <c r="AE2"/>
      <c r="AF2"/>
      <c r="AG2"/>
      <c r="AH2"/>
      <c r="AI2"/>
      <c r="AJ2"/>
      <c r="AK2"/>
      <c r="AL2"/>
    </row>
    <row r="3" spans="1:171" ht="13.2" customHeight="1">
      <c r="A3" s="10"/>
      <c r="B3" s="10"/>
      <c r="C3" s="156"/>
      <c r="D3" s="156"/>
      <c r="E3" s="156"/>
      <c r="F3" s="156"/>
      <c r="G3" s="156"/>
      <c r="H3" s="156"/>
      <c r="I3" s="156"/>
      <c r="J3" s="156"/>
      <c r="K3" s="156"/>
      <c r="L3" s="156"/>
      <c r="M3" s="156"/>
      <c r="N3" s="156"/>
      <c r="O3" s="156"/>
      <c r="P3" s="156"/>
      <c r="Q3" s="156"/>
      <c r="R3" s="156"/>
      <c r="S3" s="156"/>
      <c r="T3" s="156"/>
      <c r="U3" s="156"/>
      <c r="V3" s="156"/>
      <c r="W3" s="156"/>
      <c r="X3" s="156"/>
      <c r="Y3" s="156"/>
      <c r="Z3" s="156" t="s">
        <v>0</v>
      </c>
      <c r="AB3"/>
      <c r="AC3"/>
      <c r="AD3"/>
      <c r="AE3"/>
      <c r="AF3"/>
      <c r="AG3"/>
      <c r="AH3"/>
      <c r="AI3"/>
      <c r="AJ3"/>
      <c r="AK3"/>
      <c r="AL3"/>
    </row>
    <row r="4" spans="1:171" ht="18" customHeight="1">
      <c r="A4" s="7"/>
      <c r="B4" s="8"/>
      <c r="AB4"/>
      <c r="AC4"/>
      <c r="AD4"/>
      <c r="AE4"/>
      <c r="AF4"/>
      <c r="AG4"/>
      <c r="AH4"/>
      <c r="AI4"/>
      <c r="AJ4"/>
      <c r="AK4"/>
      <c r="AL4"/>
    </row>
    <row r="5" spans="1:171" ht="15.6">
      <c r="A5" s="257" t="s">
        <v>261</v>
      </c>
      <c r="AB5"/>
      <c r="AC5"/>
      <c r="AD5"/>
      <c r="AE5"/>
      <c r="AF5"/>
      <c r="AG5"/>
      <c r="AH5"/>
      <c r="AI5"/>
      <c r="AJ5"/>
      <c r="AK5"/>
      <c r="AL5"/>
    </row>
    <row r="6" spans="1:171" ht="15.6">
      <c r="A6" s="95"/>
      <c r="AB6"/>
      <c r="AC6"/>
      <c r="AD6"/>
      <c r="AE6"/>
      <c r="AF6"/>
      <c r="AG6"/>
      <c r="AH6"/>
      <c r="AI6"/>
      <c r="AJ6"/>
      <c r="AK6"/>
      <c r="AL6"/>
    </row>
    <row r="7" spans="1:171" ht="14.4">
      <c r="A7" s="414"/>
      <c r="B7" s="806" t="s">
        <v>245</v>
      </c>
      <c r="C7" s="807"/>
      <c r="D7" s="807"/>
      <c r="E7" s="808"/>
      <c r="F7" s="417"/>
      <c r="G7" s="417"/>
      <c r="H7" s="417"/>
      <c r="I7" s="417"/>
      <c r="J7" s="417"/>
      <c r="K7" s="417"/>
      <c r="L7" s="417"/>
      <c r="M7" s="417"/>
      <c r="N7" s="417"/>
      <c r="O7" s="417"/>
      <c r="P7" s="417"/>
      <c r="Q7" s="822" t="s">
        <v>151</v>
      </c>
      <c r="R7" s="824"/>
      <c r="S7" s="824"/>
      <c r="T7" s="824"/>
      <c r="U7" s="824"/>
      <c r="V7" s="823"/>
      <c r="W7" s="814" t="s">
        <v>152</v>
      </c>
      <c r="X7" s="815"/>
      <c r="Y7" s="814"/>
      <c r="Z7" s="815"/>
      <c r="AB7"/>
      <c r="AC7"/>
      <c r="AD7"/>
      <c r="AE7"/>
      <c r="AF7"/>
      <c r="AG7"/>
      <c r="AH7"/>
      <c r="AI7"/>
      <c r="AJ7"/>
      <c r="AK7"/>
      <c r="AL7"/>
    </row>
    <row r="8" spans="1:171" ht="14.4">
      <c r="A8" s="415"/>
      <c r="B8" s="809"/>
      <c r="C8" s="810"/>
      <c r="D8" s="810"/>
      <c r="E8" s="811"/>
      <c r="F8" s="417"/>
      <c r="G8" s="417"/>
      <c r="H8" s="417"/>
      <c r="I8" s="417"/>
      <c r="J8" s="417"/>
      <c r="K8" s="417"/>
      <c r="L8" s="417"/>
      <c r="M8" s="417"/>
      <c r="N8" s="417"/>
      <c r="O8" s="417"/>
      <c r="P8" s="417"/>
      <c r="Q8" s="783" t="s">
        <v>153</v>
      </c>
      <c r="R8" s="821"/>
      <c r="S8" s="783" t="s">
        <v>154</v>
      </c>
      <c r="T8" s="821"/>
      <c r="U8" s="822" t="s">
        <v>155</v>
      </c>
      <c r="V8" s="823"/>
      <c r="W8" s="814" t="s">
        <v>156</v>
      </c>
      <c r="X8" s="815"/>
      <c r="Y8" s="820" t="s">
        <v>157</v>
      </c>
      <c r="Z8" s="772"/>
      <c r="AB8"/>
      <c r="AC8"/>
      <c r="AD8"/>
      <c r="AE8"/>
      <c r="AF8"/>
      <c r="AG8"/>
      <c r="AH8"/>
      <c r="AI8"/>
      <c r="AJ8"/>
      <c r="AK8"/>
      <c r="AL8"/>
    </row>
    <row r="9" spans="1:171" ht="53.7" customHeight="1">
      <c r="A9" s="94" t="s">
        <v>252</v>
      </c>
      <c r="B9" s="138" t="s">
        <v>21</v>
      </c>
      <c r="C9" s="138" t="s">
        <v>198</v>
      </c>
      <c r="D9" s="138" t="s">
        <v>22</v>
      </c>
      <c r="E9" s="138" t="s">
        <v>351</v>
      </c>
      <c r="F9" s="417"/>
      <c r="G9" s="417"/>
      <c r="H9" s="417"/>
      <c r="I9" s="417"/>
      <c r="J9" s="417"/>
      <c r="K9" s="417"/>
      <c r="L9" s="417"/>
      <c r="M9" s="417"/>
      <c r="N9" s="417"/>
      <c r="O9" s="417"/>
      <c r="P9" s="417"/>
      <c r="Q9" s="139" t="s">
        <v>21</v>
      </c>
      <c r="R9" s="139" t="s">
        <v>22</v>
      </c>
      <c r="S9" s="139" t="s">
        <v>21</v>
      </c>
      <c r="T9" s="140" t="s">
        <v>22</v>
      </c>
      <c r="U9" s="139" t="s">
        <v>21</v>
      </c>
      <c r="V9" s="140" t="s">
        <v>22</v>
      </c>
      <c r="W9" s="141" t="s">
        <v>21</v>
      </c>
      <c r="X9" s="141" t="s">
        <v>22</v>
      </c>
      <c r="Y9" s="142" t="s">
        <v>21</v>
      </c>
      <c r="Z9" s="142" t="s">
        <v>22</v>
      </c>
      <c r="AB9"/>
      <c r="AC9"/>
      <c r="AD9"/>
      <c r="AE9"/>
      <c r="AF9"/>
      <c r="AG9"/>
      <c r="AH9"/>
      <c r="AI9"/>
      <c r="AJ9"/>
      <c r="AK9"/>
      <c r="AL9"/>
    </row>
    <row r="10" spans="1:171" ht="51" hidden="1" customHeight="1">
      <c r="AA10" s="18"/>
      <c r="AB10"/>
      <c r="AC10"/>
      <c r="AD10"/>
      <c r="AE10"/>
      <c r="AF10"/>
      <c r="AG10"/>
      <c r="AH10"/>
      <c r="AI10"/>
      <c r="AJ10"/>
      <c r="AK10"/>
      <c r="AL10"/>
    </row>
    <row r="11" spans="1:171" ht="47.25" hidden="1" customHeight="1">
      <c r="P11" s="986"/>
      <c r="Q11" s="986" t="s">
        <v>702</v>
      </c>
      <c r="R11" s="986"/>
      <c r="S11" s="986"/>
      <c r="T11" s="986"/>
      <c r="U11" s="986"/>
      <c r="V11" s="986"/>
      <c r="W11" s="986"/>
      <c r="X11" s="986"/>
      <c r="Y11" s="986"/>
      <c r="Z11" s="986"/>
      <c r="AA11" s="18"/>
      <c r="AB11"/>
      <c r="AC11"/>
      <c r="AD11"/>
      <c r="AE11"/>
      <c r="AF11"/>
      <c r="AG11"/>
      <c r="AH11"/>
      <c r="AI11"/>
      <c r="AJ11"/>
      <c r="AK11"/>
      <c r="AL11"/>
    </row>
    <row r="12" spans="1:171" ht="54.75" hidden="1" customHeight="1">
      <c r="P12" s="986"/>
      <c r="Q12" s="986" t="s">
        <v>706</v>
      </c>
      <c r="R12" s="986"/>
      <c r="S12" s="986"/>
      <c r="T12" s="986"/>
      <c r="U12" s="986"/>
      <c r="V12" s="986"/>
      <c r="W12" s="986"/>
      <c r="X12" s="986"/>
      <c r="Y12" s="986"/>
      <c r="Z12" s="986"/>
      <c r="AA12" s="18"/>
      <c r="AB12"/>
      <c r="AC12"/>
      <c r="AD12"/>
      <c r="AE12"/>
      <c r="AF12"/>
      <c r="AG12"/>
      <c r="AH12"/>
      <c r="AI12"/>
      <c r="AJ12"/>
      <c r="AK12"/>
      <c r="AL12"/>
    </row>
    <row r="13" spans="1:171" ht="23.25" hidden="1" customHeight="1">
      <c r="A13" s="953" t="s">
        <v>703</v>
      </c>
      <c r="B13" s="953" t="s">
        <v>239</v>
      </c>
      <c r="C13" s="953" t="s">
        <v>240</v>
      </c>
      <c r="D13" s="953" t="s">
        <v>238</v>
      </c>
      <c r="E13" s="953" t="s">
        <v>241</v>
      </c>
      <c r="F13" s="953" t="s">
        <v>257</v>
      </c>
      <c r="G13" s="953" t="s">
        <v>258</v>
      </c>
      <c r="H13" s="953" t="s">
        <v>259</v>
      </c>
      <c r="P13" s="986" t="s">
        <v>703</v>
      </c>
      <c r="Q13" s="986" t="s">
        <v>338</v>
      </c>
      <c r="R13" s="986" t="s">
        <v>339</v>
      </c>
      <c r="S13" s="986" t="s">
        <v>340</v>
      </c>
      <c r="T13" s="986" t="s">
        <v>341</v>
      </c>
      <c r="U13" s="986" t="s">
        <v>342</v>
      </c>
      <c r="V13" s="986" t="s">
        <v>343</v>
      </c>
      <c r="W13" s="986" t="s">
        <v>344</v>
      </c>
      <c r="X13" s="986" t="s">
        <v>345</v>
      </c>
      <c r="Y13" s="986" t="s">
        <v>346</v>
      </c>
      <c r="Z13" s="986" t="s">
        <v>347</v>
      </c>
      <c r="AA13" s="18"/>
      <c r="AB13" s="18"/>
      <c r="AC13" s="18"/>
      <c r="AD13" s="18"/>
      <c r="AE13" s="18"/>
      <c r="AF13" s="18"/>
      <c r="AG13" s="18"/>
      <c r="AH13" s="18"/>
      <c r="AI13" s="18"/>
      <c r="AJ13" s="18"/>
    </row>
    <row r="14" spans="1:171" ht="27" hidden="1" customHeight="1">
      <c r="A14" s="868" t="s">
        <v>313</v>
      </c>
      <c r="B14" s="882">
        <v>98084</v>
      </c>
      <c r="C14" s="883">
        <v>1</v>
      </c>
      <c r="D14" s="884">
        <v>797261097.90999985</v>
      </c>
      <c r="E14" s="883">
        <v>1</v>
      </c>
      <c r="F14" s="885">
        <v>67.52</v>
      </c>
      <c r="G14" s="885">
        <v>88228.479999999996</v>
      </c>
      <c r="H14" s="885">
        <v>17998.587142857144</v>
      </c>
      <c r="I14" s="371"/>
      <c r="J14" s="371"/>
      <c r="K14" s="371"/>
      <c r="L14" s="371"/>
      <c r="M14" s="371"/>
      <c r="N14" s="371"/>
      <c r="O14" s="371"/>
      <c r="P14" s="456" t="s">
        <v>313</v>
      </c>
      <c r="Q14" s="447">
        <v>87735</v>
      </c>
      <c r="R14" s="453">
        <v>740674721.99000001</v>
      </c>
      <c r="S14" s="447">
        <v>9368</v>
      </c>
      <c r="T14" s="453">
        <v>46423318.759999998</v>
      </c>
      <c r="U14" s="447">
        <v>981</v>
      </c>
      <c r="V14" s="453">
        <v>10163057.159999998</v>
      </c>
      <c r="W14" s="447">
        <v>74073</v>
      </c>
      <c r="X14" s="453">
        <v>563243657.91999996</v>
      </c>
      <c r="Y14" s="447">
        <v>24011</v>
      </c>
      <c r="Z14" s="453">
        <v>234017439.99000001</v>
      </c>
      <c r="AA14" s="18"/>
      <c r="AB14" s="18"/>
      <c r="AC14" s="18"/>
      <c r="AD14" s="18"/>
      <c r="AE14" s="18"/>
      <c r="AF14" s="18"/>
      <c r="AG14" s="18"/>
      <c r="AH14" s="18"/>
      <c r="AI14" s="18"/>
      <c r="AJ14" s="18"/>
    </row>
    <row r="15" spans="1:171" s="408" customFormat="1">
      <c r="A15" s="1045" t="s">
        <v>336</v>
      </c>
      <c r="B15" s="1046">
        <v>30221</v>
      </c>
      <c r="C15" s="1047">
        <v>0.30811345377431587</v>
      </c>
      <c r="D15" s="965">
        <v>91495931.700000003</v>
      </c>
      <c r="E15" s="1048">
        <v>0.11476281978369986</v>
      </c>
      <c r="F15" s="1049">
        <v>67.52</v>
      </c>
      <c r="G15" s="1049">
        <v>4999.99</v>
      </c>
      <c r="H15" s="1049">
        <v>3027.56</v>
      </c>
      <c r="I15" s="169"/>
      <c r="J15" s="169"/>
      <c r="K15" s="169"/>
      <c r="L15" s="169"/>
      <c r="M15" s="169"/>
      <c r="N15" s="169"/>
      <c r="O15" s="169"/>
      <c r="P15" s="1026" t="s">
        <v>336</v>
      </c>
      <c r="Q15" s="1027">
        <v>24742</v>
      </c>
      <c r="R15" s="1028">
        <v>74906532.099999994</v>
      </c>
      <c r="S15" s="1027">
        <v>5292</v>
      </c>
      <c r="T15" s="1028">
        <v>15993288.18</v>
      </c>
      <c r="U15" s="1027">
        <v>187</v>
      </c>
      <c r="V15" s="1028">
        <v>596111.42000000004</v>
      </c>
      <c r="W15" s="1029">
        <v>26194</v>
      </c>
      <c r="X15" s="1030">
        <v>78741597.010000005</v>
      </c>
      <c r="Y15" s="1029">
        <v>4027</v>
      </c>
      <c r="Z15" s="1030">
        <v>12754334.689999999</v>
      </c>
      <c r="AA15" s="18"/>
      <c r="AB15" s="18"/>
      <c r="AC15" s="18"/>
      <c r="AD15" s="18"/>
      <c r="AE15" s="18"/>
      <c r="AF15" s="18"/>
      <c r="AG15" s="18"/>
      <c r="AH15" s="18"/>
      <c r="AI15" s="18"/>
      <c r="AJ15" s="18"/>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c r="FI15" s="371"/>
      <c r="FJ15" s="371"/>
      <c r="FK15" s="371"/>
      <c r="FL15" s="371"/>
      <c r="FM15" s="371"/>
      <c r="FN15" s="371"/>
      <c r="FO15" s="371"/>
    </row>
    <row r="16" spans="1:171">
      <c r="A16" s="1050" t="s">
        <v>337</v>
      </c>
      <c r="B16" s="1051">
        <v>39115</v>
      </c>
      <c r="C16" s="1052">
        <v>0.39879083234778351</v>
      </c>
      <c r="D16" s="970">
        <v>287258018.49000001</v>
      </c>
      <c r="E16" s="1053">
        <v>0.36030607694648564</v>
      </c>
      <c r="F16" s="1054">
        <v>5000.28</v>
      </c>
      <c r="G16" s="1054">
        <v>9999.98</v>
      </c>
      <c r="H16" s="1054">
        <v>7343.94</v>
      </c>
      <c r="I16" s="169"/>
      <c r="J16" s="169"/>
      <c r="K16" s="169"/>
      <c r="L16" s="169"/>
      <c r="M16" s="169"/>
      <c r="N16" s="169"/>
      <c r="O16" s="169"/>
      <c r="P16" s="170" t="s">
        <v>337</v>
      </c>
      <c r="Q16" s="457">
        <v>35135</v>
      </c>
      <c r="R16" s="458">
        <v>260089253.97999999</v>
      </c>
      <c r="S16" s="457">
        <v>3598</v>
      </c>
      <c r="T16" s="458">
        <v>24333018.84</v>
      </c>
      <c r="U16" s="457">
        <v>382</v>
      </c>
      <c r="V16" s="458">
        <v>2835745.67</v>
      </c>
      <c r="W16" s="457">
        <v>29845</v>
      </c>
      <c r="X16" s="458">
        <v>215759445.97</v>
      </c>
      <c r="Y16" s="457">
        <v>9270</v>
      </c>
      <c r="Z16" s="458">
        <v>71498572.519999996</v>
      </c>
      <c r="AA16" s="18"/>
      <c r="AB16" s="18"/>
      <c r="AC16" s="18"/>
      <c r="AD16" s="18"/>
      <c r="AE16" s="18"/>
      <c r="AF16" s="18"/>
      <c r="AG16" s="18"/>
      <c r="AH16" s="18"/>
      <c r="AI16" s="18"/>
      <c r="AJ16" s="18"/>
    </row>
    <row r="17" spans="1:171" s="408" customFormat="1">
      <c r="A17" s="1045" t="s">
        <v>308</v>
      </c>
      <c r="B17" s="1046">
        <v>19767</v>
      </c>
      <c r="C17" s="1047">
        <v>0.20153134048366705</v>
      </c>
      <c r="D17" s="965">
        <v>239018346.88999999</v>
      </c>
      <c r="E17" s="1048">
        <v>0.29979933489365107</v>
      </c>
      <c r="F17" s="1049">
        <v>10000.1</v>
      </c>
      <c r="G17" s="1049">
        <v>14999.89</v>
      </c>
      <c r="H17" s="1049">
        <v>12091.79</v>
      </c>
      <c r="I17" s="169"/>
      <c r="J17" s="169"/>
      <c r="K17" s="169"/>
      <c r="L17" s="169"/>
      <c r="M17" s="169"/>
      <c r="N17" s="169"/>
      <c r="O17" s="169"/>
      <c r="P17" s="1026" t="s">
        <v>308</v>
      </c>
      <c r="Q17" s="1027">
        <v>19150</v>
      </c>
      <c r="R17" s="1028">
        <v>231677303.75</v>
      </c>
      <c r="S17" s="1027">
        <v>397</v>
      </c>
      <c r="T17" s="1028">
        <v>4609602.8600000003</v>
      </c>
      <c r="U17" s="1027">
        <v>220</v>
      </c>
      <c r="V17" s="1028">
        <v>2731440.28</v>
      </c>
      <c r="W17" s="1027">
        <v>12040</v>
      </c>
      <c r="X17" s="1028">
        <v>145174201.66999999</v>
      </c>
      <c r="Y17" s="1027">
        <v>7727</v>
      </c>
      <c r="Z17" s="1028">
        <v>93844145.219999999</v>
      </c>
      <c r="AA17" s="18"/>
      <c r="AB17" s="18"/>
      <c r="AC17" s="18"/>
      <c r="AD17" s="18"/>
      <c r="AE17" s="18"/>
      <c r="AF17" s="18"/>
      <c r="AG17" s="18"/>
      <c r="AH17" s="18"/>
      <c r="AI17" s="18"/>
      <c r="AJ17" s="18"/>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1"/>
      <c r="EQ17" s="371"/>
      <c r="ER17" s="371"/>
      <c r="ES17" s="371"/>
      <c r="ET17" s="371"/>
      <c r="EU17" s="371"/>
      <c r="EV17" s="371"/>
      <c r="EW17" s="371"/>
      <c r="EX17" s="371"/>
      <c r="EY17" s="371"/>
      <c r="EZ17" s="371"/>
      <c r="FA17" s="371"/>
      <c r="FB17" s="371"/>
      <c r="FC17" s="371"/>
      <c r="FD17" s="371"/>
      <c r="FE17" s="371"/>
      <c r="FF17" s="371"/>
      <c r="FG17" s="371"/>
      <c r="FH17" s="371"/>
      <c r="FI17" s="371"/>
      <c r="FJ17" s="371"/>
      <c r="FK17" s="371"/>
      <c r="FL17" s="371"/>
      <c r="FM17" s="371"/>
      <c r="FN17" s="371"/>
      <c r="FO17" s="371"/>
    </row>
    <row r="18" spans="1:171">
      <c r="A18" s="1050" t="s">
        <v>309</v>
      </c>
      <c r="B18" s="1051">
        <v>5963</v>
      </c>
      <c r="C18" s="1052">
        <v>6.079482892214836E-2</v>
      </c>
      <c r="D18" s="970">
        <v>101132763.42</v>
      </c>
      <c r="E18" s="1053">
        <v>0.12685024226707792</v>
      </c>
      <c r="F18" s="1054">
        <v>15002.14</v>
      </c>
      <c r="G18" s="1054">
        <v>19999.86</v>
      </c>
      <c r="H18" s="1054">
        <v>16960.05</v>
      </c>
      <c r="I18" s="169"/>
      <c r="J18" s="169"/>
      <c r="K18" s="169"/>
      <c r="L18" s="169"/>
      <c r="M18" s="169"/>
      <c r="N18" s="169"/>
      <c r="O18" s="169"/>
      <c r="P18" s="170" t="s">
        <v>309</v>
      </c>
      <c r="Q18" s="457">
        <v>5787</v>
      </c>
      <c r="R18" s="458">
        <v>98163574.200000003</v>
      </c>
      <c r="S18" s="457">
        <v>62</v>
      </c>
      <c r="T18" s="458">
        <v>1042156.39</v>
      </c>
      <c r="U18" s="457">
        <v>114</v>
      </c>
      <c r="V18" s="458">
        <v>1927032.83</v>
      </c>
      <c r="W18" s="457">
        <v>3670</v>
      </c>
      <c r="X18" s="458">
        <v>62398980.57</v>
      </c>
      <c r="Y18" s="457">
        <v>2293</v>
      </c>
      <c r="Z18" s="458">
        <v>38733782.850000001</v>
      </c>
      <c r="AA18" s="18"/>
      <c r="AB18" s="18"/>
      <c r="AC18" s="18"/>
      <c r="AD18" s="18"/>
      <c r="AE18" s="18"/>
      <c r="AF18" s="18"/>
      <c r="AG18" s="18"/>
      <c r="AH18" s="18"/>
      <c r="AI18" s="18"/>
      <c r="AJ18" s="18"/>
    </row>
    <row r="19" spans="1:171">
      <c r="A19" s="1045" t="s">
        <v>310</v>
      </c>
      <c r="B19" s="1046">
        <v>1799</v>
      </c>
      <c r="C19" s="1047">
        <v>1.8341421638595489E-2</v>
      </c>
      <c r="D19" s="965">
        <v>39733307.539999999</v>
      </c>
      <c r="E19" s="1048">
        <v>4.9837258639810568E-2</v>
      </c>
      <c r="F19" s="1049">
        <v>20000.560000000001</v>
      </c>
      <c r="G19" s="1049">
        <v>24999.56</v>
      </c>
      <c r="H19" s="1049">
        <v>22086.33</v>
      </c>
      <c r="I19" s="169"/>
      <c r="J19" s="169"/>
      <c r="K19" s="169"/>
      <c r="L19" s="169"/>
      <c r="M19" s="169"/>
      <c r="N19" s="169"/>
      <c r="O19" s="169"/>
      <c r="P19" s="1026" t="s">
        <v>310</v>
      </c>
      <c r="Q19" s="1027">
        <v>1746</v>
      </c>
      <c r="R19" s="1028">
        <v>38565946</v>
      </c>
      <c r="S19" s="1027">
        <v>15</v>
      </c>
      <c r="T19" s="1028">
        <v>333857.02</v>
      </c>
      <c r="U19" s="1027">
        <v>38</v>
      </c>
      <c r="V19" s="1028">
        <v>833504.52</v>
      </c>
      <c r="W19" s="1027">
        <v>1329</v>
      </c>
      <c r="X19" s="1028">
        <v>29380164.34</v>
      </c>
      <c r="Y19" s="1027">
        <v>470</v>
      </c>
      <c r="Z19" s="1028">
        <v>10353143.199999999</v>
      </c>
      <c r="AA19" s="18"/>
      <c r="AB19" s="18"/>
      <c r="AC19" s="18"/>
      <c r="AD19" s="18"/>
      <c r="AE19" s="18"/>
      <c r="AF19" s="18"/>
      <c r="AG19" s="18"/>
      <c r="AH19" s="18"/>
      <c r="AI19" s="18"/>
      <c r="AJ19" s="18"/>
    </row>
    <row r="20" spans="1:171">
      <c r="A20" s="1050" t="s">
        <v>311</v>
      </c>
      <c r="B20" s="1051">
        <v>676</v>
      </c>
      <c r="C20" s="1052">
        <v>6.8920517107785165E-3</v>
      </c>
      <c r="D20" s="970">
        <v>18347818.379999999</v>
      </c>
      <c r="E20" s="1053">
        <v>2.3013562844215463E-2</v>
      </c>
      <c r="F20" s="1054">
        <v>25003.61</v>
      </c>
      <c r="G20" s="1054">
        <v>29992.04</v>
      </c>
      <c r="H20" s="1054">
        <v>27141.74</v>
      </c>
      <c r="I20" s="169"/>
      <c r="J20" s="169"/>
      <c r="K20" s="169"/>
      <c r="L20" s="169"/>
      <c r="M20" s="169"/>
      <c r="N20" s="169"/>
      <c r="O20" s="169"/>
      <c r="P20" s="170" t="s">
        <v>311</v>
      </c>
      <c r="Q20" s="457">
        <v>652</v>
      </c>
      <c r="R20" s="458">
        <v>17694307.210000001</v>
      </c>
      <c r="S20" s="457">
        <v>3</v>
      </c>
      <c r="T20" s="458">
        <v>80729.83</v>
      </c>
      <c r="U20" s="457">
        <v>21</v>
      </c>
      <c r="V20" s="458">
        <v>572781.34</v>
      </c>
      <c r="W20" s="457">
        <v>548</v>
      </c>
      <c r="X20" s="458">
        <v>14895980.609999999</v>
      </c>
      <c r="Y20" s="457">
        <v>128</v>
      </c>
      <c r="Z20" s="458">
        <v>3451837.77</v>
      </c>
      <c r="AA20" s="18"/>
      <c r="AB20" s="18"/>
      <c r="AC20" s="18"/>
      <c r="AD20" s="18"/>
      <c r="AE20" s="18"/>
      <c r="AF20" s="18"/>
      <c r="AG20" s="18"/>
      <c r="AH20" s="18"/>
      <c r="AI20" s="18"/>
      <c r="AJ20" s="18"/>
    </row>
    <row r="21" spans="1:171">
      <c r="A21" s="1045" t="s">
        <v>348</v>
      </c>
      <c r="B21" s="1046">
        <v>543</v>
      </c>
      <c r="C21" s="1047">
        <v>5.536071122711146E-3</v>
      </c>
      <c r="D21" s="965">
        <v>20274911.489999998</v>
      </c>
      <c r="E21" s="1048">
        <v>2.543070462505969E-2</v>
      </c>
      <c r="F21" s="1049">
        <v>30008.45</v>
      </c>
      <c r="G21" s="1049">
        <v>88228.479999999996</v>
      </c>
      <c r="H21" s="1049">
        <v>37338.699999999997</v>
      </c>
      <c r="I21" s="169"/>
      <c r="J21" s="169"/>
      <c r="K21" s="169"/>
      <c r="L21" s="169"/>
      <c r="M21" s="169"/>
      <c r="N21" s="169"/>
      <c r="O21" s="169"/>
      <c r="P21" s="1026" t="s">
        <v>348</v>
      </c>
      <c r="Q21" s="1027">
        <v>523</v>
      </c>
      <c r="R21" s="1028">
        <v>19577804.75</v>
      </c>
      <c r="S21" s="1027">
        <v>1</v>
      </c>
      <c r="T21" s="1028">
        <v>30665.64</v>
      </c>
      <c r="U21" s="1027">
        <v>19</v>
      </c>
      <c r="V21" s="1028">
        <v>666441.1</v>
      </c>
      <c r="W21" s="1027">
        <v>447</v>
      </c>
      <c r="X21" s="1028">
        <v>16893287.75</v>
      </c>
      <c r="Y21" s="1027">
        <v>96</v>
      </c>
      <c r="Z21" s="1028">
        <v>3381623.74</v>
      </c>
      <c r="AA21" s="18"/>
      <c r="AB21" s="18"/>
      <c r="AC21" s="18"/>
      <c r="AD21" s="18"/>
      <c r="AE21" s="18"/>
      <c r="AF21" s="18"/>
      <c r="AG21" s="18"/>
      <c r="AH21" s="18"/>
      <c r="AI21" s="18"/>
      <c r="AJ21" s="18"/>
    </row>
    <row r="22" spans="1:171">
      <c r="A22" s="262" t="s">
        <v>414</v>
      </c>
      <c r="B22" s="299">
        <v>98084</v>
      </c>
      <c r="C22" s="300">
        <v>1</v>
      </c>
      <c r="D22" s="301">
        <v>797261097.90999985</v>
      </c>
      <c r="E22" s="300">
        <v>1.0000000000000002</v>
      </c>
      <c r="I22" s="289"/>
      <c r="J22" s="289"/>
      <c r="K22" s="289"/>
      <c r="L22" s="289"/>
      <c r="M22" s="289"/>
      <c r="N22" s="289"/>
      <c r="O22" s="289"/>
      <c r="P22" s="1031" t="s">
        <v>705</v>
      </c>
      <c r="Q22" s="1032">
        <v>87735</v>
      </c>
      <c r="R22" s="1033">
        <v>740674721.99000001</v>
      </c>
      <c r="S22" s="1034">
        <v>9368</v>
      </c>
      <c r="T22" s="1033">
        <v>46423318.759999998</v>
      </c>
      <c r="U22" s="1034">
        <v>981</v>
      </c>
      <c r="V22" s="1035">
        <v>10163057.159999998</v>
      </c>
      <c r="W22" s="1034">
        <v>74073</v>
      </c>
      <c r="X22" s="1033">
        <v>563243657.91999996</v>
      </c>
      <c r="Y22" s="1034">
        <v>24011</v>
      </c>
      <c r="Z22" s="1036">
        <v>234017439.99000001</v>
      </c>
    </row>
    <row r="24" spans="1:171">
      <c r="A24" s="418" t="s">
        <v>251</v>
      </c>
      <c r="B24" s="419"/>
      <c r="C24" s="419"/>
      <c r="D24" s="419"/>
      <c r="E24" s="419"/>
    </row>
    <row r="25" spans="1:171">
      <c r="A25" s="817" t="s">
        <v>352</v>
      </c>
      <c r="B25" s="817"/>
      <c r="C25" s="817"/>
      <c r="D25" s="817"/>
      <c r="E25" s="178">
        <v>67.52</v>
      </c>
      <c r="Q25" s="371"/>
      <c r="R25" s="371"/>
    </row>
    <row r="26" spans="1:171">
      <c r="A26" s="816" t="s">
        <v>353</v>
      </c>
      <c r="B26" s="816"/>
      <c r="C26" s="816"/>
      <c r="D26" s="816"/>
      <c r="E26" s="179">
        <v>88228.479999999996</v>
      </c>
    </row>
    <row r="27" spans="1:171">
      <c r="A27" s="817" t="s">
        <v>354</v>
      </c>
      <c r="B27" s="817"/>
      <c r="C27" s="817"/>
      <c r="D27" s="817"/>
      <c r="E27" s="178">
        <v>8128.35</v>
      </c>
      <c r="F27" s="371"/>
      <c r="G27" s="371"/>
      <c r="H27" s="371"/>
      <c r="I27" s="371"/>
      <c r="J27" s="371"/>
      <c r="K27" s="371"/>
      <c r="L27" s="371"/>
      <c r="M27" s="371"/>
      <c r="N27" s="371"/>
      <c r="O27" s="371"/>
      <c r="S27" s="371"/>
      <c r="T27" s="371"/>
      <c r="U27" s="371"/>
      <c r="V27" s="371"/>
      <c r="W27" s="371"/>
      <c r="X27" s="371"/>
      <c r="Y27" s="371"/>
      <c r="Z27" s="371"/>
    </row>
    <row r="28" spans="1:171" s="408" customFormat="1">
      <c r="A28" s="371"/>
      <c r="B28" s="371"/>
      <c r="C28" s="371"/>
      <c r="D28" s="371"/>
      <c r="E28" s="371"/>
      <c r="F28" s="371"/>
      <c r="G28" s="371"/>
      <c r="H28" s="371"/>
      <c r="I28" s="371"/>
      <c r="J28" s="371"/>
      <c r="K28" s="371"/>
      <c r="L28" s="371"/>
      <c r="M28" s="371"/>
      <c r="N28" s="371"/>
      <c r="O28" s="371"/>
      <c r="P28" s="18"/>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371"/>
      <c r="FG28" s="371"/>
      <c r="FH28" s="371"/>
      <c r="FI28" s="371"/>
      <c r="FJ28" s="371"/>
      <c r="FK28" s="371"/>
      <c r="FL28" s="371"/>
      <c r="FM28" s="371"/>
      <c r="FN28" s="371"/>
      <c r="FO28" s="371"/>
    </row>
    <row r="29" spans="1:171">
      <c r="A29" s="371"/>
      <c r="B29" s="371"/>
      <c r="C29" s="371"/>
      <c r="D29" s="371"/>
      <c r="E29" s="371"/>
      <c r="F29" s="371"/>
      <c r="G29" s="371"/>
      <c r="H29" s="371"/>
      <c r="I29" s="371"/>
      <c r="J29" s="371"/>
      <c r="K29" s="371"/>
      <c r="L29" s="371"/>
      <c r="M29" s="371"/>
      <c r="N29" s="371"/>
      <c r="O29" s="371"/>
      <c r="P29" s="371"/>
      <c r="Q29" s="371"/>
      <c r="R29" s="371"/>
      <c r="S29" s="371"/>
      <c r="T29" s="371"/>
      <c r="U29" s="420"/>
      <c r="V29" s="420"/>
      <c r="W29" s="371"/>
      <c r="X29" s="371"/>
      <c r="Y29" s="371"/>
      <c r="Z29" s="371"/>
    </row>
    <row r="30" spans="1:171" ht="15.6">
      <c r="A30" s="96"/>
      <c r="P30" s="420"/>
      <c r="Q30" s="420"/>
      <c r="R30" s="420"/>
      <c r="S30" s="420"/>
      <c r="T30" s="420"/>
      <c r="U30" s="420"/>
      <c r="V30" s="420"/>
      <c r="W30" s="420"/>
      <c r="X30" s="420"/>
      <c r="Y30" s="420"/>
      <c r="Z30" s="420"/>
    </row>
    <row r="31" spans="1:171">
      <c r="A31" s="415"/>
      <c r="B31" s="806" t="s">
        <v>245</v>
      </c>
      <c r="C31" s="807"/>
      <c r="D31" s="807"/>
      <c r="E31" s="808"/>
      <c r="F31" s="417"/>
      <c r="G31" s="417"/>
      <c r="H31" s="417"/>
      <c r="I31" s="417"/>
      <c r="J31" s="417"/>
      <c r="K31" s="417"/>
      <c r="L31" s="417"/>
      <c r="M31" s="417"/>
      <c r="N31" s="417"/>
      <c r="O31" s="417"/>
      <c r="P31" s="417"/>
      <c r="Q31" s="822" t="s">
        <v>151</v>
      </c>
      <c r="R31" s="824"/>
      <c r="S31" s="824"/>
      <c r="T31" s="824"/>
      <c r="U31" s="824"/>
      <c r="V31" s="823"/>
      <c r="W31" s="814" t="s">
        <v>152</v>
      </c>
      <c r="X31" s="815"/>
      <c r="Y31" s="814"/>
      <c r="Z31" s="815"/>
    </row>
    <row r="32" spans="1:171">
      <c r="A32" s="415"/>
      <c r="B32" s="809"/>
      <c r="C32" s="810"/>
      <c r="D32" s="810"/>
      <c r="E32" s="811"/>
      <c r="F32" s="417"/>
      <c r="G32" s="417"/>
      <c r="H32" s="417"/>
      <c r="I32" s="417"/>
      <c r="J32" s="417"/>
      <c r="K32" s="417"/>
      <c r="L32" s="417"/>
      <c r="M32" s="417"/>
      <c r="N32" s="417"/>
      <c r="O32" s="417"/>
      <c r="P32" s="417"/>
      <c r="Q32" s="783" t="s">
        <v>153</v>
      </c>
      <c r="R32" s="821"/>
      <c r="S32" s="783" t="s">
        <v>154</v>
      </c>
      <c r="T32" s="821"/>
      <c r="U32" s="822" t="s">
        <v>155</v>
      </c>
      <c r="V32" s="823"/>
      <c r="W32" s="814" t="s">
        <v>156</v>
      </c>
      <c r="X32" s="815"/>
      <c r="Y32" s="820" t="s">
        <v>157</v>
      </c>
      <c r="Z32" s="772"/>
    </row>
    <row r="33" spans="1:171" ht="41.25" customHeight="1">
      <c r="A33" s="94" t="s">
        <v>253</v>
      </c>
      <c r="B33" s="138" t="s">
        <v>21</v>
      </c>
      <c r="C33" s="138" t="s">
        <v>198</v>
      </c>
      <c r="D33" s="138" t="s">
        <v>22</v>
      </c>
      <c r="E33" s="138" t="s">
        <v>351</v>
      </c>
      <c r="F33" s="417"/>
      <c r="G33" s="417"/>
      <c r="H33" s="417"/>
      <c r="I33" s="417"/>
      <c r="J33" s="417"/>
      <c r="K33" s="417"/>
      <c r="L33" s="417"/>
      <c r="M33" s="417"/>
      <c r="N33" s="417"/>
      <c r="O33" s="417"/>
      <c r="P33" s="417"/>
      <c r="Q33" s="139" t="s">
        <v>21</v>
      </c>
      <c r="R33" s="139" t="s">
        <v>22</v>
      </c>
      <c r="S33" s="139" t="s">
        <v>21</v>
      </c>
      <c r="T33" s="140" t="s">
        <v>22</v>
      </c>
      <c r="U33" s="139" t="s">
        <v>21</v>
      </c>
      <c r="V33" s="140" t="s">
        <v>22</v>
      </c>
      <c r="W33" s="141" t="s">
        <v>21</v>
      </c>
      <c r="X33" s="142" t="s">
        <v>22</v>
      </c>
      <c r="Y33" s="141" t="s">
        <v>21</v>
      </c>
      <c r="Z33" s="142" t="s">
        <v>22</v>
      </c>
    </row>
    <row r="34" spans="1:171" ht="15" hidden="1" customHeight="1"/>
    <row r="35" spans="1:171" ht="15" hidden="1" customHeight="1">
      <c r="P35" s="986"/>
      <c r="Q35" s="986" t="s">
        <v>702</v>
      </c>
      <c r="R35" s="986"/>
      <c r="S35" s="986"/>
      <c r="T35" s="986"/>
      <c r="U35" s="986"/>
      <c r="V35" s="986"/>
      <c r="W35" s="986"/>
      <c r="X35" s="986"/>
      <c r="Y35" s="986"/>
      <c r="Z35" s="986"/>
      <c r="AA35" s="18"/>
      <c r="AB35" s="18"/>
      <c r="AC35" s="18"/>
      <c r="AD35" s="18"/>
      <c r="AE35" s="18"/>
      <c r="AF35" s="18"/>
      <c r="AG35" s="18"/>
      <c r="AH35" s="18"/>
      <c r="AI35" s="18"/>
      <c r="AJ35" s="18"/>
    </row>
    <row r="36" spans="1:171" ht="15" hidden="1" customHeight="1">
      <c r="P36" s="986"/>
      <c r="Q36" s="986" t="s">
        <v>706</v>
      </c>
      <c r="R36" s="986"/>
      <c r="S36" s="986"/>
      <c r="T36" s="986"/>
      <c r="U36" s="986"/>
      <c r="V36" s="986"/>
      <c r="W36" s="986"/>
      <c r="X36" s="986"/>
      <c r="Y36" s="986"/>
      <c r="Z36" s="986"/>
      <c r="AA36" s="18"/>
      <c r="AB36" s="18"/>
      <c r="AC36" s="18"/>
      <c r="AD36" s="18"/>
      <c r="AE36" s="18"/>
      <c r="AF36" s="18"/>
      <c r="AG36" s="18"/>
      <c r="AH36" s="18"/>
      <c r="AI36" s="18"/>
      <c r="AJ36" s="18"/>
    </row>
    <row r="37" spans="1:171" ht="15" hidden="1" customHeight="1">
      <c r="B37" s="404"/>
      <c r="H37" s="953" t="s">
        <v>703</v>
      </c>
      <c r="I37" s="953" t="s">
        <v>239</v>
      </c>
      <c r="J37" s="953" t="s">
        <v>240</v>
      </c>
      <c r="K37" s="953" t="s">
        <v>238</v>
      </c>
      <c r="L37" s="953" t="s">
        <v>241</v>
      </c>
      <c r="M37" s="953" t="s">
        <v>257</v>
      </c>
      <c r="N37" s="953" t="s">
        <v>258</v>
      </c>
      <c r="O37" s="953" t="s">
        <v>259</v>
      </c>
      <c r="P37" s="986" t="s">
        <v>703</v>
      </c>
      <c r="Q37" s="986" t="s">
        <v>338</v>
      </c>
      <c r="R37" s="986" t="s">
        <v>339</v>
      </c>
      <c r="S37" s="986" t="s">
        <v>340</v>
      </c>
      <c r="T37" s="986" t="s">
        <v>341</v>
      </c>
      <c r="U37" s="986" t="s">
        <v>342</v>
      </c>
      <c r="V37" s="986" t="s">
        <v>343</v>
      </c>
      <c r="W37" s="986" t="s">
        <v>344</v>
      </c>
      <c r="X37" s="986" t="s">
        <v>345</v>
      </c>
      <c r="Y37" s="986" t="s">
        <v>346</v>
      </c>
      <c r="Z37" s="986" t="s">
        <v>347</v>
      </c>
      <c r="AA37" s="18"/>
      <c r="AB37" s="18"/>
      <c r="AC37" s="18"/>
      <c r="AD37" s="18"/>
      <c r="AE37" s="18"/>
      <c r="AF37" s="18"/>
      <c r="AG37" s="18"/>
      <c r="AH37" s="18"/>
      <c r="AI37" s="18"/>
      <c r="AJ37" s="18"/>
    </row>
    <row r="38" spans="1:171" ht="15" hidden="1" customHeight="1">
      <c r="B38" s="404"/>
      <c r="H38" s="868" t="s">
        <v>204</v>
      </c>
      <c r="I38" s="882">
        <v>98084</v>
      </c>
      <c r="J38" s="883">
        <v>1</v>
      </c>
      <c r="K38" s="884">
        <v>850490819.39999998</v>
      </c>
      <c r="L38" s="883">
        <v>1</v>
      </c>
      <c r="M38" s="885">
        <v>68</v>
      </c>
      <c r="N38" s="885">
        <v>95535</v>
      </c>
      <c r="O38" s="885">
        <v>18035.802857142855</v>
      </c>
      <c r="P38" s="1037" t="s">
        <v>204</v>
      </c>
      <c r="Q38" s="995">
        <v>87735</v>
      </c>
      <c r="R38" s="1038">
        <v>740674721.99000001</v>
      </c>
      <c r="S38" s="995">
        <v>9368</v>
      </c>
      <c r="T38" s="1038">
        <v>46423318.759999998</v>
      </c>
      <c r="U38" s="995">
        <v>981</v>
      </c>
      <c r="V38" s="1038">
        <v>10163057.16</v>
      </c>
      <c r="W38" s="995">
        <v>74073</v>
      </c>
      <c r="X38" s="1038">
        <v>563243657.91999996</v>
      </c>
      <c r="Y38" s="995">
        <v>24011</v>
      </c>
      <c r="Z38" s="1038">
        <v>234017439.99000001</v>
      </c>
      <c r="AA38" s="18"/>
      <c r="AB38" s="18"/>
      <c r="AC38" s="18"/>
      <c r="AD38" s="18"/>
      <c r="AE38" s="18"/>
      <c r="AF38" s="18"/>
      <c r="AG38" s="18"/>
      <c r="AH38" s="18"/>
      <c r="AI38" s="18"/>
      <c r="AJ38" s="18"/>
    </row>
    <row r="39" spans="1:171" s="408" customFormat="1" ht="15" customHeight="1">
      <c r="A39" s="287" t="s">
        <v>336</v>
      </c>
      <c r="B39" s="229">
        <v>28060</v>
      </c>
      <c r="C39" s="290">
        <v>0.28608131805391296</v>
      </c>
      <c r="D39" s="293">
        <v>81010024.840000004</v>
      </c>
      <c r="E39" s="296">
        <v>0.10161040724596467</v>
      </c>
      <c r="H39" s="886" t="s">
        <v>336</v>
      </c>
      <c r="I39" s="1055">
        <v>28060</v>
      </c>
      <c r="J39" s="1022">
        <v>0.28608131805391296</v>
      </c>
      <c r="K39" s="1056">
        <v>84571188.340000004</v>
      </c>
      <c r="L39" s="1022">
        <v>9.9438096697696113E-2</v>
      </c>
      <c r="M39" s="1049">
        <v>68</v>
      </c>
      <c r="N39" s="1049">
        <v>5000</v>
      </c>
      <c r="O39" s="1049">
        <v>3013.94</v>
      </c>
      <c r="P39" s="1026" t="s">
        <v>336</v>
      </c>
      <c r="Q39" s="1039">
        <v>22925</v>
      </c>
      <c r="R39" s="1040">
        <v>66092445.539999999</v>
      </c>
      <c r="S39" s="1039">
        <v>4968</v>
      </c>
      <c r="T39" s="1040">
        <v>14418395.189999999</v>
      </c>
      <c r="U39" s="1039">
        <v>167</v>
      </c>
      <c r="V39" s="1040">
        <v>499184.11</v>
      </c>
      <c r="W39" s="1039">
        <v>24337</v>
      </c>
      <c r="X39" s="1040">
        <v>69737842.560000002</v>
      </c>
      <c r="Y39" s="1039">
        <v>3723</v>
      </c>
      <c r="Z39" s="1040">
        <v>11272182.279999999</v>
      </c>
      <c r="AA39" s="18"/>
      <c r="AB39" s="18"/>
      <c r="AC39" s="18"/>
      <c r="AD39" s="18"/>
      <c r="AE39" s="18"/>
      <c r="AF39" s="18"/>
      <c r="AG39" s="18"/>
      <c r="AH39" s="18"/>
      <c r="AI39" s="18"/>
      <c r="AJ39" s="18"/>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row>
    <row r="40" spans="1:171">
      <c r="A40" s="288" t="s">
        <v>337</v>
      </c>
      <c r="B40" s="231">
        <v>37443</v>
      </c>
      <c r="C40" s="291">
        <v>0.38174421924065088</v>
      </c>
      <c r="D40" s="294">
        <v>260680184.28</v>
      </c>
      <c r="E40" s="297">
        <v>0.32696965268136946</v>
      </c>
      <c r="H40" s="887" t="s">
        <v>337</v>
      </c>
      <c r="I40" s="1024">
        <v>37443</v>
      </c>
      <c r="J40" s="1025">
        <v>0.38174421924065088</v>
      </c>
      <c r="K40" s="968">
        <v>277216142.69</v>
      </c>
      <c r="L40" s="1025">
        <v>0.32594842456449918</v>
      </c>
      <c r="M40" s="1054">
        <v>5000.04</v>
      </c>
      <c r="N40" s="1054">
        <v>10000</v>
      </c>
      <c r="O40" s="1054">
        <v>7403.68</v>
      </c>
      <c r="P40" s="170" t="s">
        <v>337</v>
      </c>
      <c r="Q40" s="454">
        <v>33311</v>
      </c>
      <c r="R40" s="439">
        <v>233694746.13</v>
      </c>
      <c r="S40" s="454">
        <v>3768</v>
      </c>
      <c r="T40" s="439">
        <v>24421042.949999999</v>
      </c>
      <c r="U40" s="454">
        <v>364</v>
      </c>
      <c r="V40" s="439">
        <v>2564395.2000000002</v>
      </c>
      <c r="W40" s="454">
        <v>29064</v>
      </c>
      <c r="X40" s="439">
        <v>199314764.03</v>
      </c>
      <c r="Y40" s="454">
        <v>8379</v>
      </c>
      <c r="Z40" s="439">
        <v>61365420.25</v>
      </c>
      <c r="AA40" s="18"/>
      <c r="AB40" s="18"/>
      <c r="AC40" s="18"/>
      <c r="AD40" s="18"/>
      <c r="AE40" s="18"/>
      <c r="AF40" s="18"/>
      <c r="AG40" s="18"/>
      <c r="AH40" s="18"/>
      <c r="AI40" s="18"/>
      <c r="AJ40" s="18"/>
    </row>
    <row r="41" spans="1:171" s="408" customFormat="1">
      <c r="A41" s="287" t="s">
        <v>308</v>
      </c>
      <c r="B41" s="229">
        <v>21083</v>
      </c>
      <c r="C41" s="290">
        <v>0.21494841156559683</v>
      </c>
      <c r="D41" s="293">
        <v>239708867.27999997</v>
      </c>
      <c r="E41" s="296">
        <v>0.30066545063893219</v>
      </c>
      <c r="H41" s="886" t="s">
        <v>308</v>
      </c>
      <c r="I41" s="1021">
        <v>21083</v>
      </c>
      <c r="J41" s="1022">
        <v>0.21494841156559683</v>
      </c>
      <c r="K41" s="963">
        <v>256332204.84999999</v>
      </c>
      <c r="L41" s="1022">
        <v>0.30139326492769902</v>
      </c>
      <c r="M41" s="1049">
        <v>10000.08</v>
      </c>
      <c r="N41" s="1049">
        <v>15000</v>
      </c>
      <c r="O41" s="1049">
        <v>12158.24</v>
      </c>
      <c r="P41" s="1026" t="s">
        <v>308</v>
      </c>
      <c r="Q41" s="1041">
        <v>20344</v>
      </c>
      <c r="R41" s="1040">
        <v>231523842.61000001</v>
      </c>
      <c r="S41" s="1041">
        <v>522</v>
      </c>
      <c r="T41" s="1040">
        <v>5681503.04</v>
      </c>
      <c r="U41" s="1041">
        <v>217</v>
      </c>
      <c r="V41" s="1040">
        <v>2503521.63</v>
      </c>
      <c r="W41" s="1041">
        <v>13147</v>
      </c>
      <c r="X41" s="1040">
        <v>148518033.50999999</v>
      </c>
      <c r="Y41" s="1041">
        <v>7936</v>
      </c>
      <c r="Z41" s="1040">
        <v>91190833.769999996</v>
      </c>
      <c r="AA41" s="18"/>
      <c r="AB41" s="18"/>
      <c r="AC41" s="18"/>
      <c r="AD41" s="18"/>
      <c r="AE41" s="18"/>
      <c r="AF41" s="18"/>
      <c r="AG41" s="18"/>
      <c r="AH41" s="18"/>
      <c r="AI41" s="18"/>
      <c r="AJ41" s="18"/>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row>
    <row r="42" spans="1:171">
      <c r="A42" s="288" t="s">
        <v>309</v>
      </c>
      <c r="B42" s="231">
        <v>7468</v>
      </c>
      <c r="C42" s="291">
        <v>7.613881978712124E-2</v>
      </c>
      <c r="D42" s="294">
        <v>118086622.11000001</v>
      </c>
      <c r="E42" s="297">
        <v>0.14811536950637769</v>
      </c>
      <c r="H42" s="887" t="s">
        <v>309</v>
      </c>
      <c r="I42" s="1024">
        <v>7468</v>
      </c>
      <c r="J42" s="1025">
        <v>7.613881978712124E-2</v>
      </c>
      <c r="K42" s="968">
        <v>126878473.52</v>
      </c>
      <c r="L42" s="1025">
        <v>0.149182649154884</v>
      </c>
      <c r="M42" s="1054">
        <v>15000.12</v>
      </c>
      <c r="N42" s="1054">
        <v>20000</v>
      </c>
      <c r="O42" s="1054">
        <v>16989.62</v>
      </c>
      <c r="P42" s="170" t="s">
        <v>309</v>
      </c>
      <c r="Q42" s="454">
        <v>7250</v>
      </c>
      <c r="R42" s="439">
        <v>114640056.09999999</v>
      </c>
      <c r="S42" s="454">
        <v>82</v>
      </c>
      <c r="T42" s="439">
        <v>1284808.98</v>
      </c>
      <c r="U42" s="454">
        <v>136</v>
      </c>
      <c r="V42" s="439">
        <v>2161757.0299999998</v>
      </c>
      <c r="W42" s="454">
        <v>4550</v>
      </c>
      <c r="X42" s="439">
        <v>72011991.760000005</v>
      </c>
      <c r="Y42" s="454">
        <v>2918</v>
      </c>
      <c r="Z42" s="439">
        <v>46074630.350000001</v>
      </c>
      <c r="AA42" s="18"/>
      <c r="AB42" s="18"/>
      <c r="AC42" s="18"/>
      <c r="AD42" s="18"/>
      <c r="AE42" s="18"/>
      <c r="AF42" s="18"/>
      <c r="AG42" s="18"/>
      <c r="AH42" s="18"/>
      <c r="AI42" s="18"/>
      <c r="AJ42" s="18"/>
    </row>
    <row r="43" spans="1:171" s="408" customFormat="1">
      <c r="A43" s="287" t="s">
        <v>310</v>
      </c>
      <c r="B43" s="229">
        <v>2352</v>
      </c>
      <c r="C43" s="290">
        <v>2.3979446188980874E-2</v>
      </c>
      <c r="D43" s="293">
        <v>48162356.32</v>
      </c>
      <c r="E43" s="296">
        <v>6.0409765942746253E-2</v>
      </c>
      <c r="H43" s="886" t="s">
        <v>310</v>
      </c>
      <c r="I43" s="1021">
        <v>2352</v>
      </c>
      <c r="J43" s="1022">
        <v>2.3979446188980874E-2</v>
      </c>
      <c r="K43" s="963">
        <v>51939963</v>
      </c>
      <c r="L43" s="1022">
        <v>6.1070574561454226E-2</v>
      </c>
      <c r="M43" s="1049">
        <v>20007</v>
      </c>
      <c r="N43" s="1049">
        <v>25000</v>
      </c>
      <c r="O43" s="1049">
        <v>22083.32</v>
      </c>
      <c r="P43" s="1026" t="s">
        <v>310</v>
      </c>
      <c r="Q43" s="1041">
        <v>2281</v>
      </c>
      <c r="R43" s="1040">
        <v>46701488.520000003</v>
      </c>
      <c r="S43" s="1041">
        <v>21</v>
      </c>
      <c r="T43" s="1040">
        <v>434385.39</v>
      </c>
      <c r="U43" s="1041">
        <v>50</v>
      </c>
      <c r="V43" s="1040">
        <v>1026482.41</v>
      </c>
      <c r="W43" s="1041">
        <v>1632</v>
      </c>
      <c r="X43" s="1040">
        <v>33532526.210000001</v>
      </c>
      <c r="Y43" s="1041">
        <v>720</v>
      </c>
      <c r="Z43" s="1040">
        <v>14629830.109999999</v>
      </c>
      <c r="AA43" s="18"/>
      <c r="AB43" s="18"/>
      <c r="AC43" s="18"/>
      <c r="AD43" s="18"/>
      <c r="AE43" s="18"/>
      <c r="AF43" s="18"/>
      <c r="AG43" s="18"/>
      <c r="AH43" s="18"/>
      <c r="AI43" s="18"/>
      <c r="AJ43" s="18"/>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row>
    <row r="44" spans="1:171">
      <c r="A44" s="288" t="s">
        <v>311</v>
      </c>
      <c r="B44" s="231">
        <v>901</v>
      </c>
      <c r="C44" s="291">
        <v>9.186003833448881E-3</v>
      </c>
      <c r="D44" s="294">
        <v>22613070.289999999</v>
      </c>
      <c r="E44" s="297">
        <v>2.836344373164525E-2</v>
      </c>
      <c r="H44" s="887" t="s">
        <v>311</v>
      </c>
      <c r="I44" s="1024">
        <v>901</v>
      </c>
      <c r="J44" s="1025">
        <v>9.186003833448881E-3</v>
      </c>
      <c r="K44" s="968">
        <v>24394114.039999999</v>
      </c>
      <c r="L44" s="1025">
        <v>2.8682395486890073E-2</v>
      </c>
      <c r="M44" s="1054">
        <v>25001</v>
      </c>
      <c r="N44" s="1054">
        <v>30000</v>
      </c>
      <c r="O44" s="1054">
        <v>27074.49</v>
      </c>
      <c r="P44" s="170" t="s">
        <v>311</v>
      </c>
      <c r="Q44" s="454">
        <v>876</v>
      </c>
      <c r="R44" s="439">
        <v>21978225.260000002</v>
      </c>
      <c r="S44" s="454">
        <v>5</v>
      </c>
      <c r="T44" s="439">
        <v>122741.63</v>
      </c>
      <c r="U44" s="454">
        <v>20</v>
      </c>
      <c r="V44" s="439">
        <v>512103.4</v>
      </c>
      <c r="W44" s="454">
        <v>702</v>
      </c>
      <c r="X44" s="439">
        <v>17663637.210000001</v>
      </c>
      <c r="Y44" s="454">
        <v>199</v>
      </c>
      <c r="Z44" s="439">
        <v>4949433.08</v>
      </c>
      <c r="AA44" s="18"/>
      <c r="AB44" s="18"/>
      <c r="AC44" s="18"/>
      <c r="AD44" s="18"/>
      <c r="AE44" s="18"/>
      <c r="AF44" s="18"/>
      <c r="AG44" s="18"/>
      <c r="AH44" s="18"/>
      <c r="AI44" s="18"/>
      <c r="AJ44" s="18"/>
    </row>
    <row r="45" spans="1:171" s="408" customFormat="1">
      <c r="A45" s="287" t="s">
        <v>312</v>
      </c>
      <c r="B45" s="229">
        <v>777</v>
      </c>
      <c r="C45" s="290">
        <v>7.9217813302883237E-3</v>
      </c>
      <c r="D45" s="293">
        <v>26999972.789999999</v>
      </c>
      <c r="E45" s="296">
        <v>3.3865910252964496E-2</v>
      </c>
      <c r="H45" s="886" t="s">
        <v>312</v>
      </c>
      <c r="I45" s="1021">
        <v>777</v>
      </c>
      <c r="J45" s="1022">
        <v>7.9217813302883237E-3</v>
      </c>
      <c r="K45" s="963">
        <v>29158732.960000001</v>
      </c>
      <c r="L45" s="1022">
        <v>3.4284594606877425E-2</v>
      </c>
      <c r="M45" s="1049">
        <v>30007</v>
      </c>
      <c r="N45" s="1049">
        <v>95535</v>
      </c>
      <c r="O45" s="1049">
        <v>37527.33</v>
      </c>
      <c r="P45" s="1026" t="s">
        <v>312</v>
      </c>
      <c r="Q45" s="1041">
        <v>748</v>
      </c>
      <c r="R45" s="1040">
        <v>26043917.829999998</v>
      </c>
      <c r="S45" s="1041">
        <v>2</v>
      </c>
      <c r="T45" s="1040">
        <v>60441.58</v>
      </c>
      <c r="U45" s="1041">
        <v>27</v>
      </c>
      <c r="V45" s="1040">
        <v>895613.38</v>
      </c>
      <c r="W45" s="1041">
        <v>641</v>
      </c>
      <c r="X45" s="1040">
        <v>22464862.640000001</v>
      </c>
      <c r="Y45" s="1041">
        <v>136</v>
      </c>
      <c r="Z45" s="1040">
        <v>4535110.1500000004</v>
      </c>
      <c r="AA45" s="18"/>
      <c r="AB45" s="18"/>
      <c r="AC45" s="18"/>
      <c r="AD45" s="18"/>
      <c r="AE45" s="18"/>
      <c r="AF45" s="18"/>
      <c r="AG45" s="18"/>
      <c r="AH45" s="18"/>
      <c r="AI45" s="18"/>
      <c r="AJ45" s="18"/>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row>
    <row r="46" spans="1:171">
      <c r="A46" s="262" t="s">
        <v>414</v>
      </c>
      <c r="B46" s="237">
        <v>98084</v>
      </c>
      <c r="C46" s="292">
        <v>1</v>
      </c>
      <c r="D46" s="295">
        <v>797261097.90999997</v>
      </c>
      <c r="E46" s="298">
        <v>1</v>
      </c>
      <c r="H46" s="1057" t="s">
        <v>705</v>
      </c>
      <c r="I46" s="1058">
        <v>98084</v>
      </c>
      <c r="J46" s="1059">
        <v>1</v>
      </c>
      <c r="K46" s="1060">
        <v>850490819.39999998</v>
      </c>
      <c r="L46" s="1059">
        <v>1</v>
      </c>
      <c r="M46" s="1061">
        <v>68</v>
      </c>
      <c r="N46" s="1061">
        <v>95535</v>
      </c>
      <c r="O46" s="1061">
        <v>18035.802857142855</v>
      </c>
      <c r="P46" s="1031" t="s">
        <v>705</v>
      </c>
      <c r="Q46" s="1042">
        <v>87735</v>
      </c>
      <c r="R46" s="1043">
        <v>740674721.99000001</v>
      </c>
      <c r="S46" s="1042">
        <v>9368</v>
      </c>
      <c r="T46" s="1043">
        <v>46423318.759999998</v>
      </c>
      <c r="U46" s="1042">
        <v>981</v>
      </c>
      <c r="V46" s="1043">
        <v>10163057.16</v>
      </c>
      <c r="W46" s="1042">
        <v>74073</v>
      </c>
      <c r="X46" s="1043">
        <v>563243657.91999996</v>
      </c>
      <c r="Y46" s="1042">
        <v>24011</v>
      </c>
      <c r="Z46" s="1044">
        <v>234017439.99000001</v>
      </c>
      <c r="AA46" s="18"/>
      <c r="AB46" s="18"/>
      <c r="AC46" s="18"/>
      <c r="AD46" s="18"/>
      <c r="AE46" s="18"/>
      <c r="AF46" s="18"/>
      <c r="AG46" s="18"/>
      <c r="AH46" s="18"/>
      <c r="AI46" s="18"/>
      <c r="AJ46" s="18"/>
    </row>
    <row r="47" spans="1:171" s="408" customFormat="1">
      <c r="A47" s="18"/>
      <c r="B47" s="18"/>
      <c r="C47" s="18"/>
      <c r="D47" s="421"/>
      <c r="E47" s="18"/>
      <c r="F47" s="18"/>
      <c r="G47" s="18"/>
      <c r="H47" s="18"/>
      <c r="I47" s="18"/>
      <c r="J47" s="18"/>
      <c r="K47" s="18"/>
      <c r="L47" s="18"/>
      <c r="M47" s="18"/>
      <c r="N47" s="18"/>
      <c r="O47" s="18"/>
      <c r="P47" s="18"/>
      <c r="Q47" s="18"/>
      <c r="R47" s="18"/>
      <c r="S47" s="18"/>
      <c r="T47" s="18"/>
      <c r="U47" s="18"/>
      <c r="V47" s="18"/>
      <c r="W47" s="18"/>
      <c r="X47" s="18"/>
      <c r="Y47" s="18"/>
      <c r="Z47" s="18"/>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1"/>
      <c r="EQ47" s="371"/>
      <c r="ER47" s="371"/>
      <c r="ES47" s="371"/>
      <c r="ET47" s="371"/>
      <c r="EU47" s="371"/>
      <c r="EV47" s="371"/>
      <c r="EW47" s="371"/>
      <c r="EX47" s="371"/>
      <c r="EY47" s="371"/>
      <c r="EZ47" s="371"/>
      <c r="FA47" s="371"/>
      <c r="FB47" s="371"/>
      <c r="FC47" s="371"/>
      <c r="FD47" s="371"/>
      <c r="FE47" s="371"/>
      <c r="FF47" s="371"/>
      <c r="FG47" s="371"/>
      <c r="FH47" s="371"/>
      <c r="FI47" s="371"/>
      <c r="FJ47" s="371"/>
      <c r="FK47" s="371"/>
      <c r="FL47" s="371"/>
      <c r="FM47" s="371"/>
      <c r="FN47" s="371"/>
      <c r="FO47" s="371"/>
    </row>
    <row r="48" spans="1:171" hidden="1"/>
    <row r="49" spans="1:171" s="408" customFormat="1" hidden="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c r="EF49" s="371"/>
      <c r="EG49" s="371"/>
      <c r="EH49" s="371"/>
      <c r="EI49" s="371"/>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c r="FF49" s="371"/>
      <c r="FG49" s="371"/>
      <c r="FH49" s="371"/>
      <c r="FI49" s="371"/>
      <c r="FJ49" s="371"/>
      <c r="FK49" s="371"/>
      <c r="FL49" s="371"/>
      <c r="FM49" s="371"/>
      <c r="FN49" s="371"/>
      <c r="FO49" s="371"/>
    </row>
    <row r="52" spans="1:171">
      <c r="A52" s="818" t="s">
        <v>251</v>
      </c>
      <c r="B52" s="819"/>
      <c r="C52" s="819"/>
      <c r="D52" s="819"/>
      <c r="E52" s="819"/>
    </row>
    <row r="53" spans="1:171">
      <c r="A53" s="817" t="s">
        <v>254</v>
      </c>
      <c r="B53" s="817"/>
      <c r="C53" s="817"/>
      <c r="D53" s="817"/>
      <c r="E53" s="178">
        <v>68</v>
      </c>
    </row>
    <row r="54" spans="1:171">
      <c r="A54" s="816" t="s">
        <v>255</v>
      </c>
      <c r="B54" s="816"/>
      <c r="C54" s="816"/>
      <c r="D54" s="816"/>
      <c r="E54" s="179">
        <v>95535</v>
      </c>
    </row>
    <row r="55" spans="1:171">
      <c r="A55" s="817" t="s">
        <v>256</v>
      </c>
      <c r="B55" s="817"/>
      <c r="C55" s="817"/>
      <c r="D55" s="817"/>
      <c r="E55" s="178">
        <v>8671.0499999999993</v>
      </c>
    </row>
  </sheetData>
  <mergeCells count="25">
    <mergeCell ref="Y8:Z8"/>
    <mergeCell ref="A4:B4"/>
    <mergeCell ref="A1:B3"/>
    <mergeCell ref="W31:Z31"/>
    <mergeCell ref="Q32:R32"/>
    <mergeCell ref="S32:T32"/>
    <mergeCell ref="U32:V32"/>
    <mergeCell ref="W32:X32"/>
    <mergeCell ref="Y32:Z32"/>
    <mergeCell ref="Q31:V31"/>
    <mergeCell ref="B7:E8"/>
    <mergeCell ref="Q7:V7"/>
    <mergeCell ref="W7:Z7"/>
    <mergeCell ref="Q8:R8"/>
    <mergeCell ref="S8:T8"/>
    <mergeCell ref="U8:V8"/>
    <mergeCell ref="W8:X8"/>
    <mergeCell ref="A54:D54"/>
    <mergeCell ref="A55:D55"/>
    <mergeCell ref="A52:E52"/>
    <mergeCell ref="A53:D53"/>
    <mergeCell ref="A25:D25"/>
    <mergeCell ref="A26:D26"/>
    <mergeCell ref="A27:D27"/>
    <mergeCell ref="B31:E32"/>
  </mergeCells>
  <hyperlinks>
    <hyperlink ref="Z3" location="'Contents'!A4" display="Index" xr:uid="{00000000-0004-0000-1700-000000000000}"/>
  </hyperlinks>
  <pageMargins left="0.25" right="0.25" top="0.25" bottom="0.25" header="0.25" footer="0.25"/>
  <pageSetup scale="1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9C09-6B5F-4804-8CF1-43A1FB627B1E}">
  <sheetPr codeName="Sheet30">
    <pageSetUpPr fitToPage="1"/>
  </sheetPr>
  <dimension ref="A1:IM272"/>
  <sheetViews>
    <sheetView showGridLines="0" view="pageBreakPreview" zoomScale="90" zoomScaleNormal="30" zoomScaleSheetLayoutView="90" workbookViewId="0">
      <selection sqref="A1:B3"/>
    </sheetView>
  </sheetViews>
  <sheetFormatPr baseColWidth="10" defaultColWidth="8.6640625" defaultRowHeight="13.8"/>
  <cols>
    <col min="1" max="1" width="37.5546875" style="18" bestFit="1" customWidth="1"/>
    <col min="2" max="2" width="23.5546875" style="18" bestFit="1" customWidth="1"/>
    <col min="3" max="3" width="24.6640625" style="18" bestFit="1" customWidth="1"/>
    <col min="4" max="4" width="32.21875" style="18" bestFit="1" customWidth="1"/>
    <col min="5" max="5" width="33.33203125" style="18" bestFit="1" customWidth="1"/>
    <col min="6" max="6" width="24" style="18" hidden="1" customWidth="1"/>
    <col min="7" max="7" width="24.6640625" style="18" hidden="1" customWidth="1"/>
    <col min="8" max="8" width="27" style="18" hidden="1" customWidth="1"/>
    <col min="9" max="9" width="12.5546875" style="18" hidden="1" customWidth="1"/>
    <col min="10" max="10" width="41.88671875" style="18" bestFit="1" customWidth="1"/>
    <col min="11" max="11" width="39" style="18" bestFit="1" customWidth="1"/>
    <col min="12" max="12" width="42.5546875" style="18" bestFit="1" customWidth="1"/>
    <col min="13" max="13" width="39.77734375" style="18" bestFit="1" customWidth="1"/>
    <col min="14" max="14" width="39.109375" style="18" bestFit="1" customWidth="1"/>
    <col min="15" max="15" width="40.109375" style="18" bestFit="1" customWidth="1"/>
    <col min="16" max="16" width="44.109375" style="18" bestFit="1" customWidth="1"/>
    <col min="17" max="17" width="41.33203125" style="18" bestFit="1" customWidth="1"/>
    <col min="18" max="18" width="50" style="18" bestFit="1" customWidth="1"/>
    <col min="19" max="19" width="47.21875" style="18" bestFit="1" customWidth="1"/>
    <col min="20" max="20" width="55.33203125" style="18" bestFit="1" customWidth="1"/>
    <col min="21" max="21" width="55.33203125" style="371" bestFit="1" customWidth="1"/>
    <col min="22" max="22" width="38.6640625" style="371" bestFit="1" customWidth="1"/>
    <col min="23" max="23" width="27.44140625" style="371" bestFit="1" customWidth="1"/>
    <col min="24" max="24" width="28.5546875" style="371" bestFit="1" customWidth="1"/>
    <col min="25" max="25" width="29.6640625" style="371" bestFit="1" customWidth="1"/>
    <col min="26" max="26" width="37.6640625" style="371" bestFit="1" customWidth="1"/>
    <col min="27" max="27" width="38.6640625" style="371" bestFit="1" customWidth="1"/>
    <col min="28" max="28" width="33.5546875" style="371" bestFit="1" customWidth="1"/>
    <col min="29" max="29" width="34.44140625" style="371" bestFit="1" customWidth="1"/>
    <col min="30" max="30" width="36" style="371" bestFit="1" customWidth="1"/>
    <col min="31" max="31" width="31.44140625" style="371" bestFit="1" customWidth="1"/>
    <col min="32" max="165" width="8.6640625" style="371"/>
    <col min="166" max="16384" width="8.6640625" style="18"/>
  </cols>
  <sheetData>
    <row r="1" spans="1:247" ht="13.2" customHeight="1">
      <c r="A1" s="10" t="e" cm="1" vm="9">
        <f t="array" aca="1" ref="A1" ca="1">Deal_Name</f>
        <v>#VALUE!</v>
      </c>
      <c r="B1" s="10"/>
      <c r="C1" s="156"/>
      <c r="D1" s="156"/>
      <c r="E1" s="156"/>
      <c r="F1" s="156"/>
      <c r="G1" s="156"/>
      <c r="H1" s="156"/>
      <c r="I1" s="156"/>
      <c r="J1" s="156"/>
      <c r="K1" s="156"/>
      <c r="L1" s="156"/>
      <c r="M1" s="156"/>
      <c r="N1" s="156"/>
      <c r="O1" s="156"/>
      <c r="P1" s="156"/>
      <c r="Q1" s="156"/>
      <c r="R1" s="156"/>
      <c r="S1" s="156" t="s">
        <v>598</v>
      </c>
      <c r="U1"/>
      <c r="V1"/>
      <c r="W1"/>
      <c r="X1"/>
      <c r="Y1"/>
      <c r="Z1"/>
      <c r="AA1"/>
      <c r="AB1"/>
      <c r="AC1"/>
      <c r="AD1"/>
      <c r="AE1"/>
    </row>
    <row r="2" spans="1:247" ht="13.2" customHeight="1">
      <c r="A2" s="10"/>
      <c r="B2" s="10"/>
      <c r="C2" s="156"/>
      <c r="D2" s="156"/>
      <c r="E2" s="156"/>
      <c r="F2" s="156"/>
      <c r="G2" s="156"/>
      <c r="H2" s="156"/>
      <c r="I2" s="156"/>
      <c r="J2" s="156"/>
      <c r="K2" s="156"/>
      <c r="L2" s="156"/>
      <c r="M2" s="156"/>
      <c r="N2" s="156"/>
      <c r="O2" s="156"/>
      <c r="P2" s="156"/>
      <c r="Q2" s="156"/>
      <c r="R2" s="156"/>
      <c r="S2" s="156" t="s">
        <v>599</v>
      </c>
      <c r="U2"/>
      <c r="V2"/>
      <c r="W2"/>
      <c r="X2"/>
      <c r="Y2"/>
      <c r="Z2"/>
      <c r="AA2"/>
      <c r="AB2"/>
      <c r="AC2"/>
      <c r="AD2"/>
      <c r="AE2"/>
    </row>
    <row r="3" spans="1:247" ht="13.2" customHeight="1">
      <c r="A3" s="10"/>
      <c r="B3" s="10"/>
      <c r="C3" s="156"/>
      <c r="D3" s="156"/>
      <c r="E3" s="156"/>
      <c r="F3" s="156"/>
      <c r="G3" s="156"/>
      <c r="H3" s="156"/>
      <c r="I3" s="156"/>
      <c r="J3" s="156"/>
      <c r="K3" s="156"/>
      <c r="L3" s="156"/>
      <c r="M3" s="156"/>
      <c r="N3" s="156"/>
      <c r="O3" s="156"/>
      <c r="P3" s="156"/>
      <c r="Q3" s="156"/>
      <c r="R3" s="156"/>
      <c r="S3" s="156" t="s">
        <v>0</v>
      </c>
      <c r="U3"/>
      <c r="V3"/>
      <c r="W3"/>
      <c r="X3"/>
      <c r="Y3"/>
      <c r="Z3"/>
      <c r="AA3"/>
      <c r="AB3"/>
      <c r="AC3"/>
      <c r="AD3"/>
      <c r="AE3"/>
    </row>
    <row r="4" spans="1:247" ht="18" customHeight="1">
      <c r="A4" s="7"/>
      <c r="B4" s="8"/>
      <c r="U4"/>
      <c r="V4"/>
      <c r="W4"/>
      <c r="X4"/>
      <c r="Y4"/>
      <c r="Z4"/>
      <c r="AA4"/>
      <c r="AB4"/>
      <c r="AC4"/>
      <c r="AD4"/>
      <c r="AE4"/>
    </row>
    <row r="5" spans="1:247" ht="15.6">
      <c r="A5" s="96" t="s">
        <v>260</v>
      </c>
      <c r="U5"/>
      <c r="V5"/>
      <c r="W5"/>
      <c r="X5"/>
      <c r="Y5"/>
      <c r="Z5"/>
      <c r="AA5"/>
      <c r="AB5"/>
      <c r="AC5"/>
      <c r="AD5"/>
      <c r="AE5"/>
    </row>
    <row r="6" spans="1:247" ht="15.6">
      <c r="A6" s="95"/>
      <c r="P6" s="371"/>
      <c r="U6"/>
      <c r="V6"/>
      <c r="W6"/>
      <c r="X6"/>
      <c r="Y6"/>
      <c r="Z6"/>
      <c r="AA6"/>
      <c r="AB6"/>
      <c r="AC6"/>
      <c r="AD6"/>
      <c r="AE6"/>
    </row>
    <row r="7" spans="1:247" ht="14.4">
      <c r="A7" s="414"/>
      <c r="B7" s="806" t="s">
        <v>245</v>
      </c>
      <c r="C7" s="807"/>
      <c r="D7" s="807"/>
      <c r="E7" s="808"/>
      <c r="J7" s="822" t="s">
        <v>151</v>
      </c>
      <c r="K7" s="824"/>
      <c r="L7" s="824"/>
      <c r="M7" s="824"/>
      <c r="N7" s="824"/>
      <c r="O7" s="823"/>
      <c r="P7" s="825" t="s">
        <v>152</v>
      </c>
      <c r="Q7" s="826"/>
      <c r="R7" s="826"/>
      <c r="S7" s="827"/>
      <c r="U7"/>
      <c r="V7"/>
      <c r="W7"/>
      <c r="X7"/>
      <c r="Y7"/>
      <c r="Z7"/>
      <c r="AA7"/>
      <c r="AB7"/>
      <c r="AC7"/>
      <c r="AD7"/>
      <c r="AE7"/>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row>
    <row r="8" spans="1:247" ht="14.4">
      <c r="A8" s="415"/>
      <c r="B8" s="809"/>
      <c r="C8" s="810"/>
      <c r="D8" s="810"/>
      <c r="E8" s="811"/>
      <c r="J8" s="783" t="s">
        <v>153</v>
      </c>
      <c r="K8" s="821"/>
      <c r="L8" s="783" t="s">
        <v>154</v>
      </c>
      <c r="M8" s="821"/>
      <c r="N8" s="822" t="s">
        <v>155</v>
      </c>
      <c r="O8" s="823"/>
      <c r="P8" s="820" t="s">
        <v>156</v>
      </c>
      <c r="Q8" s="772"/>
      <c r="R8" s="820" t="s">
        <v>157</v>
      </c>
      <c r="S8" s="772"/>
      <c r="U8"/>
      <c r="V8"/>
      <c r="W8"/>
      <c r="X8"/>
      <c r="Y8"/>
      <c r="Z8"/>
      <c r="AA8"/>
      <c r="AB8"/>
      <c r="AC8"/>
      <c r="AD8"/>
      <c r="AE8"/>
      <c r="FJ8" s="371"/>
      <c r="FK8" s="371"/>
      <c r="FL8" s="371"/>
      <c r="FM8" s="371"/>
      <c r="FN8" s="371"/>
      <c r="FO8" s="371"/>
      <c r="FP8" s="371"/>
      <c r="FQ8" s="371"/>
      <c r="FR8" s="371"/>
      <c r="FS8" s="371"/>
      <c r="FT8" s="371"/>
      <c r="FU8" s="371"/>
      <c r="FV8" s="371"/>
      <c r="FW8" s="371"/>
      <c r="FX8" s="371"/>
      <c r="FY8" s="371"/>
      <c r="FZ8" s="371"/>
      <c r="GA8" s="371"/>
      <c r="GB8" s="371"/>
      <c r="GC8" s="371"/>
      <c r="GD8" s="371"/>
      <c r="GE8" s="371"/>
      <c r="GF8" s="371"/>
      <c r="GG8" s="371"/>
      <c r="GH8" s="371"/>
      <c r="GI8" s="371"/>
      <c r="GJ8" s="371"/>
      <c r="GK8" s="371"/>
      <c r="GL8" s="371"/>
      <c r="GM8" s="371"/>
      <c r="GN8" s="371"/>
      <c r="GO8" s="371"/>
      <c r="GP8" s="371"/>
      <c r="GQ8" s="371"/>
      <c r="GR8" s="371"/>
      <c r="GS8" s="371"/>
      <c r="GT8" s="371"/>
      <c r="GU8" s="371"/>
      <c r="GV8" s="371"/>
      <c r="GW8" s="371"/>
      <c r="GX8" s="371"/>
      <c r="GY8" s="371"/>
      <c r="GZ8" s="371"/>
      <c r="HA8" s="371"/>
      <c r="HB8" s="371"/>
      <c r="HC8" s="371"/>
      <c r="HD8" s="371"/>
      <c r="HE8" s="371"/>
      <c r="HF8" s="371"/>
      <c r="HG8" s="371"/>
      <c r="HH8" s="371"/>
      <c r="HI8" s="371"/>
      <c r="HJ8" s="371"/>
      <c r="HK8" s="371"/>
      <c r="HL8" s="371"/>
      <c r="HM8" s="371"/>
      <c r="HN8" s="371"/>
      <c r="HO8" s="371"/>
      <c r="HP8" s="371"/>
      <c r="HQ8" s="371"/>
      <c r="HR8" s="371"/>
      <c r="HS8" s="371"/>
      <c r="HT8" s="371"/>
      <c r="HU8" s="371"/>
      <c r="HV8" s="371"/>
      <c r="HW8" s="371"/>
      <c r="HX8" s="371"/>
      <c r="HY8" s="371"/>
      <c r="HZ8" s="371"/>
    </row>
    <row r="9" spans="1:247" ht="43.5" customHeight="1">
      <c r="A9" s="94" t="s">
        <v>262</v>
      </c>
      <c r="B9" s="126" t="s">
        <v>21</v>
      </c>
      <c r="C9" s="126" t="s">
        <v>198</v>
      </c>
      <c r="D9" s="126" t="s">
        <v>22</v>
      </c>
      <c r="E9" s="126" t="s">
        <v>199</v>
      </c>
      <c r="J9" s="139" t="s">
        <v>21</v>
      </c>
      <c r="K9" s="139" t="s">
        <v>22</v>
      </c>
      <c r="L9" s="139" t="s">
        <v>21</v>
      </c>
      <c r="M9" s="140" t="s">
        <v>22</v>
      </c>
      <c r="N9" s="139" t="s">
        <v>21</v>
      </c>
      <c r="O9" s="140" t="s">
        <v>22</v>
      </c>
      <c r="P9" s="141" t="s">
        <v>21</v>
      </c>
      <c r="Q9" s="142" t="s">
        <v>22</v>
      </c>
      <c r="R9" s="197" t="s">
        <v>21</v>
      </c>
      <c r="S9" s="196" t="s">
        <v>22</v>
      </c>
      <c r="U9"/>
      <c r="V9"/>
      <c r="W9"/>
      <c r="X9"/>
      <c r="Y9"/>
      <c r="Z9"/>
      <c r="AA9"/>
      <c r="AB9"/>
      <c r="AC9"/>
      <c r="AD9"/>
      <c r="AE9"/>
      <c r="FJ9" s="371"/>
      <c r="FK9" s="371"/>
      <c r="FL9" s="371"/>
      <c r="FM9" s="371"/>
      <c r="FN9" s="371"/>
      <c r="FO9" s="371"/>
      <c r="FP9" s="371"/>
      <c r="FQ9" s="371"/>
      <c r="FR9" s="371"/>
      <c r="FS9" s="371"/>
      <c r="FT9" s="371"/>
      <c r="FU9" s="371"/>
      <c r="FV9" s="371"/>
      <c r="FW9" s="371"/>
      <c r="FX9" s="371"/>
      <c r="FY9" s="371"/>
      <c r="FZ9" s="371"/>
      <c r="GA9" s="371"/>
      <c r="GB9" s="371"/>
      <c r="GC9" s="371"/>
      <c r="GD9" s="371"/>
      <c r="GE9" s="371"/>
      <c r="GF9" s="371"/>
      <c r="GG9" s="371"/>
      <c r="GH9" s="371"/>
      <c r="GI9" s="371"/>
      <c r="GJ9" s="371"/>
      <c r="GK9" s="371"/>
      <c r="GL9" s="371"/>
      <c r="GM9" s="371"/>
      <c r="GN9" s="371"/>
      <c r="GO9" s="371"/>
      <c r="GP9" s="371"/>
      <c r="GQ9" s="371"/>
      <c r="GR9" s="371"/>
      <c r="GS9" s="371"/>
      <c r="GT9" s="371"/>
      <c r="GU9" s="371"/>
      <c r="GV9" s="371"/>
      <c r="GW9" s="371"/>
      <c r="GX9" s="371"/>
      <c r="GY9" s="371"/>
      <c r="GZ9" s="371"/>
      <c r="HA9" s="371"/>
      <c r="HB9" s="371"/>
      <c r="HC9" s="371"/>
      <c r="HD9" s="371"/>
      <c r="HE9" s="371"/>
      <c r="HF9" s="371"/>
      <c r="HG9" s="371"/>
      <c r="HH9" s="371"/>
      <c r="HI9" s="371"/>
      <c r="HJ9" s="371"/>
      <c r="HK9" s="371"/>
      <c r="HL9" s="371"/>
      <c r="HM9" s="371"/>
      <c r="HN9" s="371"/>
      <c r="HO9" s="371"/>
      <c r="HP9" s="371"/>
      <c r="HQ9" s="371"/>
      <c r="HR9" s="371"/>
      <c r="HS9" s="371"/>
      <c r="HT9" s="371"/>
      <c r="HU9" s="371"/>
      <c r="HV9" s="371"/>
      <c r="HW9" s="371"/>
      <c r="HX9" s="371"/>
      <c r="HY9" s="371"/>
      <c r="HZ9" s="371"/>
    </row>
    <row r="10" spans="1:247" ht="37.5" hidden="1" customHeight="1">
      <c r="R10" s="404"/>
      <c r="U10"/>
      <c r="V10"/>
      <c r="W10"/>
      <c r="X10"/>
      <c r="Y10"/>
      <c r="Z10"/>
      <c r="AA10"/>
      <c r="AB10"/>
      <c r="AC10"/>
      <c r="AD10"/>
      <c r="AE10"/>
      <c r="FJ10" s="371"/>
      <c r="FK10" s="371"/>
      <c r="FL10" s="371"/>
      <c r="FM10" s="371"/>
      <c r="FN10" s="371"/>
      <c r="FO10" s="371"/>
      <c r="FP10" s="371"/>
      <c r="FQ10" s="371"/>
      <c r="FR10" s="371"/>
      <c r="FS10" s="371"/>
      <c r="FT10" s="371"/>
      <c r="FU10" s="371"/>
      <c r="FV10" s="371"/>
      <c r="FW10" s="371"/>
      <c r="FX10" s="371"/>
      <c r="FY10" s="371"/>
      <c r="FZ10" s="371"/>
      <c r="GA10" s="371"/>
      <c r="GB10" s="371"/>
      <c r="GC10" s="371"/>
      <c r="GD10" s="371"/>
      <c r="GE10" s="371"/>
      <c r="GF10" s="371"/>
      <c r="GG10" s="371"/>
      <c r="GH10" s="371"/>
      <c r="GI10" s="371"/>
      <c r="GJ10" s="371"/>
      <c r="GK10" s="371"/>
      <c r="GL10" s="371"/>
      <c r="GM10" s="371"/>
      <c r="GN10" s="371"/>
      <c r="GO10" s="371"/>
      <c r="GP10" s="371"/>
      <c r="GQ10" s="371"/>
      <c r="GR10" s="371"/>
      <c r="GS10" s="371"/>
      <c r="GT10" s="371"/>
      <c r="GU10" s="371"/>
      <c r="GV10" s="371"/>
      <c r="GW10" s="371"/>
      <c r="GX10" s="371"/>
      <c r="GY10" s="371"/>
      <c r="GZ10" s="371"/>
      <c r="HA10" s="371"/>
      <c r="HB10" s="371"/>
      <c r="HC10" s="371"/>
      <c r="HD10" s="371"/>
      <c r="HE10" s="371"/>
      <c r="HF10" s="371"/>
      <c r="HG10" s="371"/>
      <c r="HH10" s="371"/>
      <c r="HI10" s="371"/>
      <c r="HJ10" s="371"/>
      <c r="HK10" s="371"/>
      <c r="HL10" s="371"/>
      <c r="HM10" s="371"/>
      <c r="HN10" s="371"/>
      <c r="HO10" s="371"/>
      <c r="HP10" s="371"/>
      <c r="HQ10" s="371"/>
      <c r="HR10" s="371"/>
      <c r="HS10" s="371"/>
      <c r="HT10" s="371"/>
      <c r="HU10" s="371"/>
      <c r="HV10" s="371"/>
      <c r="HW10" s="371"/>
      <c r="HX10" s="371"/>
      <c r="HY10" s="371"/>
      <c r="HZ10" s="371"/>
    </row>
    <row r="11" spans="1:247" ht="14.4" hidden="1">
      <c r="I11" s="1001"/>
      <c r="J11" s="1001" t="s">
        <v>702</v>
      </c>
      <c r="K11" s="1001"/>
      <c r="L11" s="1001"/>
      <c r="M11" s="1001"/>
      <c r="N11" s="1001"/>
      <c r="O11" s="1001"/>
      <c r="P11" s="1001"/>
      <c r="Q11" s="1001"/>
      <c r="R11" s="1062"/>
      <c r="S11" s="1001"/>
      <c r="U11"/>
      <c r="V11"/>
      <c r="W11"/>
      <c r="X11"/>
      <c r="Y11"/>
      <c r="Z11"/>
      <c r="AA11"/>
      <c r="AB11"/>
      <c r="AC11"/>
      <c r="AD11"/>
      <c r="AE11"/>
      <c r="FJ11" s="371"/>
      <c r="FK11" s="371"/>
      <c r="FL11" s="371"/>
      <c r="FM11" s="371"/>
      <c r="FN11" s="371"/>
      <c r="FO11" s="371"/>
      <c r="FP11" s="371"/>
      <c r="FQ11" s="371"/>
      <c r="FR11" s="371"/>
      <c r="FS11" s="371"/>
      <c r="FT11" s="371"/>
      <c r="FU11" s="371"/>
      <c r="FV11" s="371"/>
      <c r="FW11" s="371"/>
      <c r="FX11" s="371"/>
      <c r="FY11" s="371"/>
      <c r="FZ11" s="371"/>
      <c r="GA11" s="371"/>
      <c r="GB11" s="371"/>
      <c r="GC11" s="371"/>
      <c r="GD11" s="371"/>
      <c r="GE11" s="371"/>
      <c r="GF11" s="371"/>
      <c r="GG11" s="371"/>
      <c r="GH11" s="371"/>
      <c r="GI11" s="371"/>
      <c r="GJ11" s="371"/>
      <c r="GK11" s="371"/>
      <c r="GL11" s="371"/>
      <c r="GM11" s="371"/>
      <c r="GN11" s="371"/>
      <c r="GO11" s="371"/>
      <c r="GP11" s="371"/>
      <c r="GQ11" s="371"/>
      <c r="GR11" s="371"/>
      <c r="GS11" s="371"/>
      <c r="GT11" s="371"/>
      <c r="GU11" s="371"/>
      <c r="GV11" s="371"/>
      <c r="GW11" s="371"/>
      <c r="GX11" s="371"/>
      <c r="GY11" s="371"/>
      <c r="GZ11" s="371"/>
      <c r="HA11" s="371"/>
      <c r="HB11" s="371"/>
      <c r="HC11" s="371"/>
      <c r="HD11" s="371"/>
      <c r="HE11" s="371"/>
      <c r="HF11" s="371"/>
      <c r="HG11" s="371"/>
      <c r="HH11" s="371"/>
      <c r="HI11" s="371"/>
      <c r="HJ11" s="371"/>
      <c r="HK11" s="371"/>
      <c r="HL11" s="371"/>
      <c r="HM11" s="371"/>
      <c r="HN11" s="371"/>
      <c r="HO11" s="371"/>
      <c r="HP11" s="371"/>
      <c r="HQ11" s="371"/>
      <c r="HR11" s="371"/>
      <c r="HS11" s="371"/>
      <c r="HT11" s="371"/>
      <c r="HU11" s="371"/>
      <c r="HV11" s="371"/>
      <c r="HW11" s="371"/>
      <c r="HX11" s="371"/>
      <c r="HY11" s="371"/>
      <c r="HZ11" s="371"/>
    </row>
    <row r="12" spans="1:247" ht="14.4" hidden="1">
      <c r="I12" s="1001"/>
      <c r="J12" s="1001" t="s">
        <v>706</v>
      </c>
      <c r="K12" s="1001"/>
      <c r="L12" s="1001"/>
      <c r="M12" s="1001"/>
      <c r="N12" s="1001"/>
      <c r="O12" s="1001"/>
      <c r="P12" s="1001"/>
      <c r="Q12" s="1001"/>
      <c r="R12" s="1062"/>
      <c r="S12" s="1001"/>
      <c r="U12"/>
      <c r="V12"/>
      <c r="W12"/>
      <c r="X12"/>
      <c r="Y12"/>
      <c r="Z12"/>
      <c r="AA12"/>
      <c r="AB12"/>
      <c r="AC12"/>
      <c r="AD12"/>
      <c r="AE12"/>
      <c r="FJ12" s="371"/>
      <c r="FK12" s="371"/>
      <c r="FL12" s="371"/>
      <c r="FM12" s="371"/>
      <c r="FN12" s="371"/>
      <c r="FO12" s="371"/>
      <c r="FP12" s="371"/>
      <c r="FQ12" s="371"/>
      <c r="FR12" s="371"/>
      <c r="FS12" s="371"/>
      <c r="FT12" s="371"/>
      <c r="FU12" s="371"/>
      <c r="FV12" s="371"/>
      <c r="FW12" s="371"/>
      <c r="FX12" s="371"/>
      <c r="FY12" s="371"/>
      <c r="FZ12" s="371"/>
      <c r="GA12" s="371"/>
      <c r="GB12" s="371"/>
      <c r="GC12" s="371"/>
      <c r="GD12" s="371"/>
      <c r="GE12" s="371"/>
      <c r="GF12" s="371"/>
      <c r="GG12" s="371"/>
      <c r="GH12" s="371"/>
      <c r="GI12" s="371"/>
      <c r="GJ12" s="371"/>
      <c r="GK12" s="371"/>
      <c r="GL12" s="371"/>
      <c r="GM12" s="371"/>
      <c r="GN12" s="371"/>
      <c r="GO12" s="371"/>
      <c r="GP12" s="371"/>
      <c r="GQ12" s="371"/>
      <c r="GR12" s="371"/>
      <c r="GS12" s="371"/>
      <c r="GT12" s="371"/>
      <c r="GU12" s="371"/>
      <c r="GV12" s="371"/>
      <c r="GW12" s="371"/>
      <c r="GX12" s="371"/>
      <c r="GY12" s="371"/>
      <c r="GZ12" s="371"/>
      <c r="HA12" s="371"/>
      <c r="HB12" s="371"/>
      <c r="HC12" s="371"/>
      <c r="HD12" s="371"/>
      <c r="HE12" s="371"/>
      <c r="HF12" s="371"/>
      <c r="HG12" s="371"/>
      <c r="HH12" s="371"/>
      <c r="HI12" s="371"/>
      <c r="HJ12" s="371"/>
      <c r="HK12" s="371"/>
      <c r="HL12" s="371"/>
      <c r="HM12" s="371"/>
      <c r="HN12" s="371"/>
      <c r="HO12" s="371"/>
      <c r="HP12" s="371"/>
      <c r="HQ12" s="371"/>
      <c r="HR12" s="371"/>
      <c r="HS12" s="371"/>
      <c r="HT12" s="371"/>
      <c r="HU12" s="371"/>
      <c r="HV12" s="371"/>
      <c r="HW12" s="371"/>
      <c r="HX12" s="371"/>
      <c r="HY12" s="371"/>
      <c r="HZ12" s="371"/>
    </row>
    <row r="13" spans="1:247" hidden="1">
      <c r="A13" s="953" t="s">
        <v>703</v>
      </c>
      <c r="B13" s="953" t="s">
        <v>239</v>
      </c>
      <c r="C13" s="953" t="s">
        <v>240</v>
      </c>
      <c r="D13" s="953" t="s">
        <v>238</v>
      </c>
      <c r="E13" s="953" t="s">
        <v>241</v>
      </c>
      <c r="F13" s="953" t="s">
        <v>257</v>
      </c>
      <c r="G13" s="953" t="s">
        <v>258</v>
      </c>
      <c r="H13" s="953" t="s">
        <v>355</v>
      </c>
      <c r="I13" s="1001" t="s">
        <v>703</v>
      </c>
      <c r="J13" s="1001" t="s">
        <v>338</v>
      </c>
      <c r="K13" s="1001" t="s">
        <v>339</v>
      </c>
      <c r="L13" s="1001" t="s">
        <v>340</v>
      </c>
      <c r="M13" s="1001" t="s">
        <v>341</v>
      </c>
      <c r="N13" s="1001" t="s">
        <v>342</v>
      </c>
      <c r="O13" s="1001" t="s">
        <v>343</v>
      </c>
      <c r="P13" s="1001" t="s">
        <v>344</v>
      </c>
      <c r="Q13" s="1001" t="s">
        <v>345</v>
      </c>
      <c r="R13" s="1062" t="s">
        <v>346</v>
      </c>
      <c r="S13" s="1001" t="s">
        <v>347</v>
      </c>
      <c r="FJ13" s="371"/>
      <c r="FK13" s="371"/>
      <c r="FL13" s="371"/>
      <c r="FM13" s="371"/>
      <c r="FN13" s="371"/>
      <c r="FO13" s="371"/>
      <c r="FP13" s="371"/>
      <c r="FQ13" s="371"/>
      <c r="FR13" s="371"/>
      <c r="FS13" s="371"/>
      <c r="FT13" s="371"/>
      <c r="FU13" s="371"/>
      <c r="FV13" s="371"/>
      <c r="FW13" s="371"/>
      <c r="FX13" s="371"/>
      <c r="FY13" s="371"/>
      <c r="FZ13" s="371"/>
      <c r="GA13" s="371"/>
      <c r="GB13" s="371"/>
      <c r="GC13" s="371"/>
      <c r="GD13" s="371"/>
      <c r="GE13" s="371"/>
      <c r="GF13" s="371"/>
      <c r="GG13" s="371"/>
      <c r="GH13" s="371"/>
      <c r="GI13" s="371"/>
      <c r="GJ13" s="371"/>
      <c r="GK13" s="371"/>
      <c r="GL13" s="371"/>
      <c r="GM13" s="371"/>
      <c r="GN13" s="371"/>
      <c r="GO13" s="371"/>
      <c r="GP13" s="371"/>
      <c r="GQ13" s="371"/>
      <c r="GR13" s="371"/>
      <c r="GS13" s="371"/>
      <c r="GT13" s="371"/>
      <c r="GU13" s="371"/>
      <c r="GV13" s="371"/>
      <c r="GW13" s="371"/>
      <c r="GX13" s="371"/>
      <c r="GY13" s="371"/>
      <c r="GZ13" s="371"/>
      <c r="HA13" s="371"/>
      <c r="HB13" s="371"/>
      <c r="HC13" s="371"/>
      <c r="HD13" s="371"/>
      <c r="HE13" s="371"/>
      <c r="HF13" s="371"/>
      <c r="HG13" s="371"/>
      <c r="HH13" s="371"/>
      <c r="HI13" s="371"/>
      <c r="HJ13" s="371"/>
      <c r="HK13" s="371"/>
      <c r="HL13" s="371"/>
      <c r="HM13" s="371"/>
      <c r="HN13" s="371"/>
      <c r="HO13" s="371"/>
      <c r="HP13" s="371"/>
      <c r="HQ13" s="371"/>
      <c r="HR13" s="371"/>
      <c r="HS13" s="371"/>
      <c r="HT13" s="371"/>
      <c r="HU13" s="371"/>
      <c r="HV13" s="371"/>
      <c r="HW13" s="371"/>
      <c r="HX13" s="371"/>
      <c r="HY13" s="371"/>
      <c r="HZ13" s="371"/>
    </row>
    <row r="14" spans="1:247" hidden="1">
      <c r="A14" s="1067" t="s">
        <v>205</v>
      </c>
      <c r="B14" s="1068">
        <v>98084</v>
      </c>
      <c r="C14" s="1011">
        <v>1</v>
      </c>
      <c r="D14" s="1069">
        <v>797261097.91000009</v>
      </c>
      <c r="E14" s="1011">
        <v>1</v>
      </c>
      <c r="F14" s="885">
        <v>0</v>
      </c>
      <c r="G14" s="885">
        <v>51</v>
      </c>
      <c r="H14" s="885">
        <v>29.5391978</v>
      </c>
      <c r="I14" s="1002" t="s">
        <v>205</v>
      </c>
      <c r="J14" s="995"/>
      <c r="K14" s="1038"/>
      <c r="L14" s="995"/>
      <c r="M14" s="1038"/>
      <c r="N14" s="995"/>
      <c r="O14" s="1038"/>
      <c r="P14" s="995"/>
      <c r="Q14" s="1038"/>
      <c r="R14" s="1063"/>
      <c r="S14" s="1038"/>
      <c r="FJ14" s="371"/>
      <c r="FK14" s="371"/>
      <c r="FL14" s="371"/>
      <c r="FM14" s="371"/>
      <c r="FN14" s="371"/>
      <c r="FO14" s="371"/>
      <c r="FP14" s="371"/>
      <c r="FQ14" s="371"/>
      <c r="FR14" s="371"/>
      <c r="FS14" s="371"/>
      <c r="FT14" s="371"/>
      <c r="FU14" s="371"/>
      <c r="FV14" s="371"/>
      <c r="FW14" s="371"/>
      <c r="FX14" s="371"/>
      <c r="FY14" s="371"/>
      <c r="FZ14" s="371"/>
      <c r="GA14" s="371"/>
      <c r="GB14" s="371"/>
      <c r="GC14" s="371"/>
      <c r="GD14" s="371"/>
      <c r="GE14" s="371"/>
      <c r="GF14" s="371"/>
      <c r="GG14" s="371"/>
      <c r="GH14" s="371"/>
      <c r="GI14" s="371"/>
      <c r="GJ14" s="371"/>
      <c r="GK14" s="371"/>
      <c r="GL14" s="371"/>
      <c r="GM14" s="371"/>
      <c r="GN14" s="371"/>
      <c r="GO14" s="371"/>
      <c r="GP14" s="371"/>
      <c r="GQ14" s="371"/>
      <c r="GR14" s="371"/>
      <c r="GS14" s="371"/>
      <c r="GT14" s="371"/>
      <c r="GU14" s="371"/>
      <c r="GV14" s="371"/>
      <c r="GW14" s="371"/>
      <c r="GX14" s="371"/>
      <c r="GY14" s="371"/>
      <c r="GZ14" s="371"/>
      <c r="HA14" s="371"/>
      <c r="HB14" s="371"/>
      <c r="HC14" s="371"/>
      <c r="HD14" s="371"/>
      <c r="HE14" s="371"/>
      <c r="HF14" s="371"/>
      <c r="HG14" s="371"/>
      <c r="HH14" s="371"/>
      <c r="HI14" s="371"/>
      <c r="HJ14" s="371"/>
      <c r="HK14" s="371"/>
      <c r="HL14" s="371"/>
      <c r="HM14" s="371"/>
      <c r="HN14" s="371"/>
      <c r="HO14" s="371"/>
      <c r="HP14" s="371"/>
      <c r="HQ14" s="371"/>
      <c r="HR14" s="371"/>
      <c r="HS14" s="371"/>
      <c r="HT14" s="371"/>
      <c r="HU14" s="371"/>
      <c r="HV14" s="371"/>
      <c r="HW14" s="371"/>
      <c r="HX14" s="371"/>
      <c r="HY14" s="371"/>
      <c r="HZ14" s="371"/>
    </row>
    <row r="15" spans="1:247" s="408" customFormat="1" hidden="1">
      <c r="A15" s="1070" t="s">
        <v>211</v>
      </c>
      <c r="B15" s="1071">
        <v>0</v>
      </c>
      <c r="C15" s="1072">
        <v>0</v>
      </c>
      <c r="D15" s="1073">
        <v>0</v>
      </c>
      <c r="E15" s="1072">
        <v>0</v>
      </c>
      <c r="F15" s="1074">
        <v>0</v>
      </c>
      <c r="G15" s="1074">
        <v>0</v>
      </c>
      <c r="H15" s="1074"/>
      <c r="I15" s="888" t="s">
        <v>211</v>
      </c>
      <c r="J15" s="889">
        <v>0</v>
      </c>
      <c r="K15" s="890">
        <v>0</v>
      </c>
      <c r="L15" s="889">
        <v>0</v>
      </c>
      <c r="M15" s="890">
        <v>0</v>
      </c>
      <c r="N15" s="889">
        <v>0</v>
      </c>
      <c r="O15" s="890">
        <v>0</v>
      </c>
      <c r="P15" s="889">
        <v>0</v>
      </c>
      <c r="Q15" s="890">
        <v>0</v>
      </c>
      <c r="R15" s="889">
        <v>0</v>
      </c>
      <c r="S15" s="890">
        <v>0</v>
      </c>
      <c r="T15" s="18"/>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c r="FI15" s="371"/>
      <c r="FJ15" s="371"/>
      <c r="FK15" s="371"/>
      <c r="FL15" s="371"/>
      <c r="FM15" s="371"/>
      <c r="FN15" s="371"/>
      <c r="FO15" s="371"/>
      <c r="FP15" s="371"/>
      <c r="FQ15" s="371"/>
      <c r="FR15" s="371"/>
      <c r="FS15" s="371"/>
      <c r="FT15" s="371"/>
      <c r="FU15" s="371"/>
      <c r="FV15" s="371"/>
      <c r="FW15" s="371"/>
      <c r="FX15" s="371"/>
      <c r="FY15" s="371"/>
      <c r="FZ15" s="371"/>
      <c r="GA15" s="371"/>
      <c r="GB15" s="371"/>
      <c r="GC15" s="371"/>
      <c r="GD15" s="371"/>
      <c r="GE15" s="371"/>
      <c r="GF15" s="371"/>
      <c r="GG15" s="371"/>
      <c r="GH15" s="371"/>
      <c r="GI15" s="371"/>
      <c r="GJ15" s="371"/>
      <c r="GK15" s="371"/>
      <c r="GL15" s="371"/>
      <c r="GM15" s="371"/>
      <c r="GN15" s="371"/>
      <c r="GO15" s="371"/>
      <c r="GP15" s="371"/>
      <c r="GQ15" s="371"/>
      <c r="GR15" s="371"/>
      <c r="GS15" s="371"/>
      <c r="GT15" s="371"/>
      <c r="GU15" s="371"/>
      <c r="GV15" s="371"/>
      <c r="GW15" s="371"/>
      <c r="GX15" s="371"/>
      <c r="GY15" s="371"/>
      <c r="GZ15" s="371"/>
      <c r="HA15" s="371"/>
      <c r="HB15" s="371"/>
      <c r="HC15" s="371"/>
      <c r="HD15" s="371"/>
      <c r="HE15" s="371"/>
      <c r="HF15" s="371"/>
      <c r="HG15" s="371"/>
      <c r="HH15" s="371"/>
      <c r="HI15" s="371"/>
      <c r="HJ15" s="371"/>
      <c r="HK15" s="371"/>
      <c r="HL15" s="371"/>
      <c r="HM15" s="371"/>
      <c r="HN15" s="371"/>
      <c r="HO15" s="371"/>
      <c r="HP15" s="371"/>
      <c r="HQ15" s="371"/>
      <c r="HR15" s="371"/>
      <c r="HS15" s="371"/>
      <c r="HT15" s="371"/>
      <c r="HU15" s="371"/>
      <c r="HV15" s="371"/>
      <c r="HW15" s="371"/>
      <c r="HX15" s="371"/>
      <c r="HY15" s="371"/>
      <c r="HZ15" s="371"/>
      <c r="IA15" s="371"/>
      <c r="IB15" s="371"/>
      <c r="IC15" s="371"/>
      <c r="ID15" s="371"/>
      <c r="IE15" s="371"/>
      <c r="IF15" s="371"/>
      <c r="IG15" s="371"/>
      <c r="IH15" s="371"/>
      <c r="II15" s="371"/>
      <c r="IJ15" s="371"/>
      <c r="IK15" s="371"/>
      <c r="IL15" s="371"/>
      <c r="IM15" s="18"/>
    </row>
    <row r="16" spans="1:247">
      <c r="A16" s="1020" t="s">
        <v>206</v>
      </c>
      <c r="B16" s="1021">
        <v>12556</v>
      </c>
      <c r="C16" s="1022">
        <v>0.12801272378777376</v>
      </c>
      <c r="D16" s="963">
        <v>35151205</v>
      </c>
      <c r="E16" s="1022">
        <v>4.4089953833377798E-2</v>
      </c>
      <c r="F16" s="1049">
        <v>1</v>
      </c>
      <c r="G16" s="1049">
        <v>12</v>
      </c>
      <c r="H16" s="1049">
        <v>9.8139099999999999</v>
      </c>
      <c r="I16" s="1026" t="s">
        <v>206</v>
      </c>
      <c r="J16" s="1041">
        <v>10639</v>
      </c>
      <c r="K16" s="1040">
        <v>30295696.370000001</v>
      </c>
      <c r="L16" s="1041">
        <v>1820</v>
      </c>
      <c r="M16" s="1040">
        <v>4453763.1500000004</v>
      </c>
      <c r="N16" s="1041">
        <v>97</v>
      </c>
      <c r="O16" s="1040">
        <v>401745.48</v>
      </c>
      <c r="P16" s="1041">
        <v>10305</v>
      </c>
      <c r="Q16" s="1040">
        <v>27378495.620000001</v>
      </c>
      <c r="R16" s="1041">
        <v>2251</v>
      </c>
      <c r="S16" s="1040">
        <v>7772709.3799999999</v>
      </c>
      <c r="FJ16" s="371"/>
      <c r="FK16" s="371"/>
      <c r="FL16" s="371"/>
      <c r="FM16" s="371"/>
      <c r="FN16" s="371"/>
      <c r="FO16" s="371"/>
      <c r="FP16" s="371"/>
      <c r="FQ16" s="371"/>
      <c r="FR16" s="371"/>
      <c r="FS16" s="371"/>
      <c r="FT16" s="371"/>
      <c r="FU16" s="371"/>
      <c r="FV16" s="371"/>
      <c r="FW16" s="371"/>
      <c r="FX16" s="371"/>
      <c r="FY16" s="371"/>
      <c r="FZ16" s="371"/>
      <c r="GA16" s="371"/>
      <c r="GB16" s="371"/>
      <c r="GC16" s="371"/>
      <c r="GD16" s="371"/>
      <c r="GE16" s="371"/>
      <c r="GF16" s="371"/>
      <c r="GG16" s="371"/>
      <c r="GH16" s="371"/>
      <c r="GI16" s="371"/>
      <c r="GJ16" s="371"/>
      <c r="GK16" s="371"/>
      <c r="GL16" s="371"/>
      <c r="GM16" s="371"/>
      <c r="GN16" s="371"/>
      <c r="GO16" s="371"/>
      <c r="GP16" s="371"/>
      <c r="GQ16" s="371"/>
      <c r="GR16" s="371"/>
      <c r="GS16" s="371"/>
      <c r="GT16" s="371"/>
      <c r="GU16" s="371"/>
      <c r="GV16" s="371"/>
      <c r="GW16" s="371"/>
      <c r="GX16" s="371"/>
      <c r="GY16" s="371"/>
      <c r="GZ16" s="371"/>
      <c r="HA16" s="371"/>
      <c r="HB16" s="371"/>
      <c r="HC16" s="371"/>
      <c r="HD16" s="371"/>
      <c r="HE16" s="371"/>
      <c r="HF16" s="371"/>
      <c r="HG16" s="371"/>
      <c r="HH16" s="371"/>
      <c r="HI16" s="371"/>
      <c r="HJ16" s="371"/>
      <c r="HK16" s="371"/>
      <c r="HL16" s="371"/>
      <c r="HM16" s="371"/>
      <c r="HN16" s="371"/>
      <c r="HO16" s="371"/>
      <c r="HP16" s="371"/>
      <c r="HQ16" s="371"/>
      <c r="HR16" s="371"/>
      <c r="HS16" s="371"/>
      <c r="HT16" s="371"/>
      <c r="HU16" s="371"/>
      <c r="HV16" s="371"/>
      <c r="HW16" s="371"/>
      <c r="HX16" s="371"/>
      <c r="HY16" s="371"/>
      <c r="HZ16" s="371"/>
      <c r="IA16" s="371"/>
      <c r="IB16" s="371"/>
      <c r="IC16" s="371"/>
      <c r="ID16" s="371"/>
      <c r="IE16" s="371"/>
      <c r="IF16" s="371"/>
      <c r="IG16" s="371"/>
      <c r="IH16" s="371"/>
      <c r="II16" s="371"/>
      <c r="IJ16" s="371"/>
      <c r="IK16" s="371"/>
      <c r="IL16" s="371"/>
    </row>
    <row r="17" spans="1:247" s="408" customFormat="1">
      <c r="A17" s="1023" t="s">
        <v>207</v>
      </c>
      <c r="B17" s="1024">
        <v>40409</v>
      </c>
      <c r="C17" s="1025">
        <v>0.41198360588882998</v>
      </c>
      <c r="D17" s="968">
        <v>298252690.47000003</v>
      </c>
      <c r="E17" s="1025">
        <v>0.37409663064190884</v>
      </c>
      <c r="F17" s="1054">
        <v>13</v>
      </c>
      <c r="G17" s="1054">
        <v>24</v>
      </c>
      <c r="H17" s="1054">
        <v>20.091885000000001</v>
      </c>
      <c r="I17" s="875" t="s">
        <v>207</v>
      </c>
      <c r="J17" s="878">
        <v>35634</v>
      </c>
      <c r="K17" s="891">
        <v>274184507.24000001</v>
      </c>
      <c r="L17" s="878">
        <v>4402</v>
      </c>
      <c r="M17" s="891">
        <v>20376609.780000001</v>
      </c>
      <c r="N17" s="878">
        <v>373</v>
      </c>
      <c r="O17" s="891">
        <v>3691573.45</v>
      </c>
      <c r="P17" s="878">
        <v>28954</v>
      </c>
      <c r="Q17" s="891">
        <v>197557901.05000001</v>
      </c>
      <c r="R17" s="878">
        <v>11455</v>
      </c>
      <c r="S17" s="891">
        <v>100694789.42</v>
      </c>
      <c r="T17" s="18"/>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c r="EF17" s="371"/>
      <c r="EG17" s="371"/>
      <c r="EH17" s="371"/>
      <c r="EI17" s="371"/>
      <c r="EJ17" s="371"/>
      <c r="EK17" s="371"/>
      <c r="EL17" s="371"/>
      <c r="EM17" s="371"/>
      <c r="EN17" s="371"/>
      <c r="EO17" s="371"/>
      <c r="EP17" s="371"/>
      <c r="EQ17" s="371"/>
      <c r="ER17" s="371"/>
      <c r="ES17" s="371"/>
      <c r="ET17" s="371"/>
      <c r="EU17" s="371"/>
      <c r="EV17" s="371"/>
      <c r="EW17" s="371"/>
      <c r="EX17" s="371"/>
      <c r="EY17" s="371"/>
      <c r="EZ17" s="371"/>
      <c r="FA17" s="371"/>
      <c r="FB17" s="371"/>
      <c r="FC17" s="371"/>
      <c r="FD17" s="371"/>
      <c r="FE17" s="371"/>
      <c r="FF17" s="371"/>
      <c r="FG17" s="371"/>
      <c r="FH17" s="371"/>
      <c r="FI17" s="371"/>
      <c r="FJ17" s="371"/>
      <c r="FK17" s="371"/>
      <c r="FL17" s="371"/>
      <c r="FM17" s="371"/>
      <c r="FN17" s="371"/>
      <c r="FO17" s="371"/>
      <c r="FP17" s="371"/>
      <c r="FQ17" s="371"/>
      <c r="FR17" s="371"/>
      <c r="FS17" s="371"/>
      <c r="FT17" s="371"/>
      <c r="FU17" s="371"/>
      <c r="FV17" s="371"/>
      <c r="FW17" s="371"/>
      <c r="FX17" s="371"/>
      <c r="FY17" s="371"/>
      <c r="FZ17" s="371"/>
      <c r="GA17" s="371"/>
      <c r="GB17" s="371"/>
      <c r="GC17" s="371"/>
      <c r="GD17" s="371"/>
      <c r="GE17" s="371"/>
      <c r="GF17" s="371"/>
      <c r="GG17" s="371"/>
      <c r="GH17" s="371"/>
      <c r="GI17" s="371"/>
      <c r="GJ17" s="371"/>
      <c r="GK17" s="371"/>
      <c r="GL17" s="371"/>
      <c r="GM17" s="371"/>
      <c r="GN17" s="371"/>
      <c r="GO17" s="371"/>
      <c r="GP17" s="371"/>
      <c r="GQ17" s="371"/>
      <c r="GR17" s="371"/>
      <c r="GS17" s="371"/>
      <c r="GT17" s="371"/>
      <c r="GU17" s="371"/>
      <c r="GV17" s="371"/>
      <c r="GW17" s="371"/>
      <c r="GX17" s="371"/>
      <c r="GY17" s="371"/>
      <c r="GZ17" s="371"/>
      <c r="HA17" s="371"/>
      <c r="HB17" s="371"/>
      <c r="HC17" s="371"/>
      <c r="HD17" s="371"/>
      <c r="HE17" s="371"/>
      <c r="HF17" s="371"/>
      <c r="HG17" s="371"/>
      <c r="HH17" s="371"/>
      <c r="HI17" s="371"/>
      <c r="HJ17" s="371"/>
      <c r="HK17" s="371"/>
      <c r="HL17" s="371"/>
      <c r="HM17" s="371"/>
      <c r="HN17" s="371"/>
      <c r="HO17" s="371"/>
      <c r="HP17" s="371"/>
      <c r="HQ17" s="371"/>
      <c r="HR17" s="371"/>
      <c r="HS17" s="371"/>
      <c r="HT17" s="371"/>
      <c r="HU17" s="371"/>
      <c r="HV17" s="371"/>
      <c r="HW17" s="371"/>
      <c r="HX17" s="371"/>
      <c r="HY17" s="371"/>
      <c r="HZ17" s="371"/>
      <c r="IA17" s="371"/>
      <c r="IB17" s="371"/>
      <c r="IC17" s="371"/>
      <c r="ID17" s="371"/>
      <c r="IE17" s="371"/>
      <c r="IF17" s="371"/>
      <c r="IG17" s="371"/>
      <c r="IH17" s="371"/>
      <c r="II17" s="371"/>
      <c r="IJ17" s="371"/>
      <c r="IK17" s="371"/>
      <c r="IL17" s="371"/>
      <c r="IM17" s="18"/>
    </row>
    <row r="18" spans="1:247">
      <c r="A18" s="1020" t="s">
        <v>208</v>
      </c>
      <c r="B18" s="1021">
        <v>35387</v>
      </c>
      <c r="C18" s="1022">
        <v>0.36078259451082745</v>
      </c>
      <c r="D18" s="963">
        <v>346373536.43000001</v>
      </c>
      <c r="E18" s="1022">
        <v>0.43445433037935693</v>
      </c>
      <c r="F18" s="1049">
        <v>25</v>
      </c>
      <c r="G18" s="1049">
        <v>36</v>
      </c>
      <c r="H18" s="1049">
        <v>29.443017999999999</v>
      </c>
      <c r="I18" s="1026" t="s">
        <v>208</v>
      </c>
      <c r="J18" s="1041">
        <v>32393</v>
      </c>
      <c r="K18" s="1040">
        <v>324700496.94999999</v>
      </c>
      <c r="L18" s="1041">
        <v>2607</v>
      </c>
      <c r="M18" s="1040">
        <v>17230814.620000001</v>
      </c>
      <c r="N18" s="1041">
        <v>387</v>
      </c>
      <c r="O18" s="1040">
        <v>4442224.8600000003</v>
      </c>
      <c r="P18" s="1041">
        <v>26882</v>
      </c>
      <c r="Q18" s="1040">
        <v>247359526.09</v>
      </c>
      <c r="R18" s="1041">
        <v>8505</v>
      </c>
      <c r="S18" s="1040">
        <v>99014010.340000004</v>
      </c>
      <c r="FJ18" s="371"/>
      <c r="FK18" s="371"/>
      <c r="FL18" s="371"/>
      <c r="FM18" s="371"/>
      <c r="FN18" s="371"/>
      <c r="FO18" s="371"/>
      <c r="FP18" s="371"/>
      <c r="FQ18" s="371"/>
      <c r="FR18" s="371"/>
      <c r="FS18" s="371"/>
      <c r="FT18" s="371"/>
      <c r="FU18" s="371"/>
      <c r="FV18" s="371"/>
      <c r="FW18" s="371"/>
      <c r="FX18" s="371"/>
      <c r="FY18" s="371"/>
      <c r="FZ18" s="371"/>
      <c r="GA18" s="371"/>
      <c r="GB18" s="371"/>
      <c r="GC18" s="371"/>
      <c r="GD18" s="371"/>
      <c r="GE18" s="371"/>
      <c r="GF18" s="371"/>
      <c r="GG18" s="371"/>
      <c r="GH18" s="371"/>
      <c r="GI18" s="371"/>
      <c r="GJ18" s="371"/>
      <c r="GK18" s="371"/>
      <c r="GL18" s="371"/>
      <c r="GM18" s="371"/>
      <c r="GN18" s="371"/>
      <c r="GO18" s="371"/>
      <c r="GP18" s="371"/>
      <c r="GQ18" s="371"/>
      <c r="GR18" s="371"/>
      <c r="GS18" s="371"/>
      <c r="GT18" s="371"/>
      <c r="GU18" s="371"/>
      <c r="GV18" s="371"/>
      <c r="GW18" s="371"/>
      <c r="GX18" s="371"/>
      <c r="GY18" s="371"/>
      <c r="GZ18" s="371"/>
      <c r="HA18" s="371"/>
      <c r="HB18" s="371"/>
      <c r="HC18" s="371"/>
      <c r="HD18" s="371"/>
      <c r="HE18" s="371"/>
      <c r="HF18" s="371"/>
      <c r="HG18" s="371"/>
      <c r="HH18" s="371"/>
      <c r="HI18" s="371"/>
      <c r="HJ18" s="371"/>
      <c r="HK18" s="371"/>
      <c r="HL18" s="371"/>
      <c r="HM18" s="371"/>
      <c r="HN18" s="371"/>
      <c r="HO18" s="371"/>
      <c r="HP18" s="371"/>
      <c r="HQ18" s="371"/>
      <c r="HR18" s="371"/>
      <c r="HS18" s="371"/>
      <c r="HT18" s="371"/>
      <c r="HU18" s="371"/>
      <c r="HV18" s="371"/>
      <c r="HW18" s="371"/>
      <c r="HX18" s="371"/>
      <c r="HY18" s="371"/>
      <c r="HZ18" s="371"/>
      <c r="IA18" s="371"/>
      <c r="IB18" s="371"/>
      <c r="IC18" s="371"/>
      <c r="ID18" s="371"/>
      <c r="IE18" s="371"/>
      <c r="IF18" s="371"/>
      <c r="IG18" s="371"/>
      <c r="IH18" s="371"/>
      <c r="II18" s="371"/>
      <c r="IJ18" s="371"/>
      <c r="IK18" s="371"/>
      <c r="IL18" s="371"/>
    </row>
    <row r="19" spans="1:247">
      <c r="A19" s="1023" t="s">
        <v>209</v>
      </c>
      <c r="B19" s="1024">
        <v>9459</v>
      </c>
      <c r="C19" s="1025">
        <v>9.643774723706211E-2</v>
      </c>
      <c r="D19" s="968">
        <v>112233950.66</v>
      </c>
      <c r="E19" s="1025">
        <v>0.14077439743920589</v>
      </c>
      <c r="F19" s="1054">
        <v>37</v>
      </c>
      <c r="G19" s="1054">
        <v>48</v>
      </c>
      <c r="H19" s="1054">
        <v>38.522302000000003</v>
      </c>
      <c r="I19" s="875" t="s">
        <v>209</v>
      </c>
      <c r="J19" s="878">
        <v>8804</v>
      </c>
      <c r="K19" s="891">
        <v>106342732.18000001</v>
      </c>
      <c r="L19" s="878">
        <v>533</v>
      </c>
      <c r="M19" s="891">
        <v>4301807.83</v>
      </c>
      <c r="N19" s="878">
        <v>122</v>
      </c>
      <c r="O19" s="891">
        <v>1589410.65</v>
      </c>
      <c r="P19" s="878">
        <v>7750</v>
      </c>
      <c r="Q19" s="891">
        <v>87483583.769999996</v>
      </c>
      <c r="R19" s="878">
        <v>1709</v>
      </c>
      <c r="S19" s="891">
        <v>24750366.890000001</v>
      </c>
      <c r="FJ19" s="371"/>
      <c r="FK19" s="371"/>
      <c r="FL19" s="371"/>
      <c r="FM19" s="371"/>
      <c r="FN19" s="371"/>
      <c r="FO19" s="371"/>
      <c r="FP19" s="371"/>
      <c r="FQ19" s="371"/>
      <c r="FR19" s="371"/>
      <c r="FS19" s="371"/>
      <c r="FT19" s="371"/>
      <c r="FU19" s="371"/>
      <c r="FV19" s="371"/>
      <c r="FW19" s="371"/>
      <c r="FX19" s="371"/>
      <c r="FY19" s="371"/>
      <c r="FZ19" s="371"/>
      <c r="GA19" s="371"/>
      <c r="GB19" s="371"/>
      <c r="GC19" s="371"/>
      <c r="GD19" s="371"/>
      <c r="GE19" s="371"/>
      <c r="GF19" s="371"/>
      <c r="GG19" s="371"/>
      <c r="GH19" s="371"/>
      <c r="GI19" s="371"/>
      <c r="GJ19" s="371"/>
      <c r="GK19" s="371"/>
      <c r="GL19" s="371"/>
      <c r="GM19" s="371"/>
      <c r="GN19" s="371"/>
      <c r="GO19" s="371"/>
      <c r="GP19" s="371"/>
      <c r="GQ19" s="371"/>
      <c r="GR19" s="371"/>
      <c r="GS19" s="371"/>
      <c r="GT19" s="371"/>
      <c r="GU19" s="371"/>
      <c r="GV19" s="371"/>
      <c r="GW19" s="371"/>
      <c r="GX19" s="371"/>
      <c r="GY19" s="371"/>
      <c r="GZ19" s="371"/>
      <c r="HA19" s="371"/>
      <c r="HB19" s="371"/>
      <c r="HC19" s="371"/>
      <c r="HD19" s="371"/>
      <c r="HE19" s="371"/>
      <c r="HF19" s="371"/>
      <c r="HG19" s="371"/>
      <c r="HH19" s="371"/>
      <c r="HI19" s="371"/>
      <c r="HJ19" s="371"/>
      <c r="HK19" s="371"/>
      <c r="HL19" s="371"/>
      <c r="HM19" s="371"/>
      <c r="HN19" s="371"/>
      <c r="HO19" s="371"/>
      <c r="HP19" s="371"/>
      <c r="HQ19" s="371"/>
      <c r="HR19" s="371"/>
      <c r="HS19" s="371"/>
      <c r="HT19" s="371"/>
      <c r="HU19" s="371"/>
      <c r="HV19" s="371"/>
      <c r="HW19" s="371"/>
      <c r="HX19" s="371"/>
      <c r="HY19" s="371"/>
      <c r="HZ19" s="371"/>
      <c r="IA19" s="371"/>
      <c r="IB19" s="371"/>
      <c r="IC19" s="371"/>
      <c r="ID19" s="371"/>
      <c r="IE19" s="371"/>
      <c r="IF19" s="371"/>
      <c r="IG19" s="371"/>
      <c r="IH19" s="371"/>
      <c r="II19" s="371"/>
      <c r="IJ19" s="371"/>
      <c r="IK19" s="371"/>
      <c r="IL19" s="371"/>
    </row>
    <row r="20" spans="1:247">
      <c r="A20" s="1020" t="s">
        <v>210</v>
      </c>
      <c r="B20" s="1021">
        <v>273</v>
      </c>
      <c r="C20" s="1022">
        <v>2.7833285755067085E-3</v>
      </c>
      <c r="D20" s="963">
        <v>5249715.3499999996</v>
      </c>
      <c r="E20" s="1022">
        <v>6.584687706150465E-3</v>
      </c>
      <c r="F20" s="1049">
        <v>49</v>
      </c>
      <c r="G20" s="1049">
        <v>51</v>
      </c>
      <c r="H20" s="1049">
        <v>49.824874000000001</v>
      </c>
      <c r="I20" s="1026" t="s">
        <v>210</v>
      </c>
      <c r="J20" s="1041">
        <v>265</v>
      </c>
      <c r="K20" s="1040">
        <v>5151289.25</v>
      </c>
      <c r="L20" s="1041">
        <v>6</v>
      </c>
      <c r="M20" s="1040">
        <v>60323.38</v>
      </c>
      <c r="N20" s="1041">
        <v>2</v>
      </c>
      <c r="O20" s="1040">
        <v>38102.720000000001</v>
      </c>
      <c r="P20" s="1041">
        <v>182</v>
      </c>
      <c r="Q20" s="1040">
        <v>3464151.39</v>
      </c>
      <c r="R20" s="1041">
        <v>91</v>
      </c>
      <c r="S20" s="1040">
        <v>1785563.96</v>
      </c>
      <c r="FJ20" s="371"/>
      <c r="FK20" s="371"/>
      <c r="FL20" s="371"/>
      <c r="FM20" s="371"/>
      <c r="FN20" s="371"/>
      <c r="FO20" s="371"/>
      <c r="FP20" s="371"/>
      <c r="FQ20" s="371"/>
      <c r="FR20" s="371"/>
      <c r="FS20" s="371"/>
      <c r="FT20" s="371"/>
      <c r="FU20" s="371"/>
      <c r="FV20" s="371"/>
      <c r="FW20" s="371"/>
      <c r="FX20" s="371"/>
      <c r="FY20" s="371"/>
      <c r="FZ20" s="371"/>
      <c r="GA20" s="371"/>
      <c r="GB20" s="371"/>
      <c r="GC20" s="371"/>
      <c r="GD20" s="371"/>
      <c r="GE20" s="371"/>
      <c r="GF20" s="371"/>
      <c r="GG20" s="371"/>
      <c r="GH20" s="371"/>
      <c r="GI20" s="371"/>
      <c r="GJ20" s="371"/>
      <c r="GK20" s="371"/>
      <c r="GL20" s="371"/>
      <c r="GM20" s="371"/>
      <c r="GN20" s="371"/>
      <c r="GO20" s="371"/>
      <c r="GP20" s="371"/>
      <c r="GQ20" s="371"/>
      <c r="GR20" s="371"/>
      <c r="GS20" s="371"/>
      <c r="GT20" s="371"/>
      <c r="GU20" s="371"/>
      <c r="GV20" s="371"/>
      <c r="GW20" s="371"/>
      <c r="GX20" s="371"/>
      <c r="GY20" s="371"/>
      <c r="GZ20" s="371"/>
      <c r="HA20" s="371"/>
      <c r="HB20" s="371"/>
      <c r="HC20" s="371"/>
      <c r="HD20" s="371"/>
      <c r="HE20" s="371"/>
      <c r="HF20" s="371"/>
      <c r="HG20" s="371"/>
      <c r="HH20" s="371"/>
      <c r="HI20" s="371"/>
      <c r="HJ20" s="371"/>
      <c r="HK20" s="371"/>
      <c r="HL20" s="371"/>
      <c r="HM20" s="371"/>
      <c r="HN20" s="371"/>
      <c r="HO20" s="371"/>
      <c r="HP20" s="371"/>
      <c r="HQ20" s="371"/>
      <c r="HR20" s="371"/>
      <c r="HS20" s="371"/>
      <c r="HT20" s="371"/>
      <c r="HU20" s="371"/>
      <c r="HV20" s="371"/>
      <c r="HW20" s="371"/>
      <c r="HX20" s="371"/>
      <c r="HY20" s="371"/>
      <c r="HZ20" s="371"/>
      <c r="IA20" s="371"/>
      <c r="IB20" s="371"/>
      <c r="IC20" s="371"/>
      <c r="ID20" s="371"/>
      <c r="IE20" s="371"/>
      <c r="IF20" s="371"/>
      <c r="IG20" s="371"/>
      <c r="IH20" s="371"/>
      <c r="II20" s="371"/>
      <c r="IJ20" s="371"/>
      <c r="IK20" s="371"/>
      <c r="IL20" s="371"/>
    </row>
    <row r="21" spans="1:247">
      <c r="A21" s="1023" t="s">
        <v>503</v>
      </c>
      <c r="B21" s="1075">
        <v>0</v>
      </c>
      <c r="C21" s="1025">
        <v>0</v>
      </c>
      <c r="D21" s="970">
        <v>0</v>
      </c>
      <c r="E21" s="1025">
        <v>0</v>
      </c>
      <c r="F21" s="971">
        <v>0</v>
      </c>
      <c r="G21" s="971">
        <v>0</v>
      </c>
      <c r="H21" s="971"/>
      <c r="I21" s="892" t="s">
        <v>503</v>
      </c>
      <c r="J21" s="893">
        <v>0</v>
      </c>
      <c r="K21" s="894">
        <v>0</v>
      </c>
      <c r="L21" s="893">
        <v>0</v>
      </c>
      <c r="M21" s="894">
        <v>0</v>
      </c>
      <c r="N21" s="893">
        <v>0</v>
      </c>
      <c r="O21" s="894">
        <v>0</v>
      </c>
      <c r="P21" s="893">
        <v>0</v>
      </c>
      <c r="Q21" s="894">
        <v>0</v>
      </c>
      <c r="R21" s="895">
        <v>0</v>
      </c>
      <c r="S21" s="894">
        <v>0</v>
      </c>
      <c r="FJ21" s="371"/>
      <c r="FK21" s="371"/>
      <c r="FL21" s="371"/>
      <c r="FM21" s="371"/>
      <c r="FN21" s="371"/>
      <c r="FO21" s="371"/>
      <c r="FP21" s="371"/>
      <c r="FQ21" s="371"/>
      <c r="FR21" s="371"/>
      <c r="FS21" s="371"/>
      <c r="FT21" s="371"/>
      <c r="FU21" s="371"/>
      <c r="FV21" s="371"/>
      <c r="FW21" s="371"/>
      <c r="FX21" s="371"/>
      <c r="FY21" s="371"/>
      <c r="FZ21" s="371"/>
      <c r="GA21" s="371"/>
      <c r="GB21" s="371"/>
      <c r="GC21" s="371"/>
      <c r="GD21" s="371"/>
      <c r="GE21" s="371"/>
      <c r="GF21" s="371"/>
      <c r="GG21" s="371"/>
      <c r="GH21" s="371"/>
      <c r="GI21" s="371"/>
      <c r="GJ21" s="371"/>
      <c r="GK21" s="371"/>
      <c r="GL21" s="371"/>
      <c r="GM21" s="371"/>
      <c r="GN21" s="371"/>
      <c r="GO21" s="371"/>
      <c r="GP21" s="371"/>
      <c r="GQ21" s="371"/>
      <c r="GR21" s="371"/>
      <c r="GS21" s="371"/>
      <c r="GT21" s="371"/>
      <c r="GU21" s="371"/>
      <c r="GV21" s="371"/>
      <c r="GW21" s="371"/>
      <c r="GX21" s="371"/>
      <c r="GY21" s="371"/>
      <c r="GZ21" s="371"/>
      <c r="HA21" s="371"/>
      <c r="HB21" s="371"/>
      <c r="HC21" s="371"/>
      <c r="HD21" s="371"/>
      <c r="HE21" s="371"/>
      <c r="HF21" s="371"/>
      <c r="HG21" s="371"/>
      <c r="HH21" s="371"/>
      <c r="HI21" s="371"/>
      <c r="HJ21" s="371"/>
      <c r="HK21" s="371"/>
      <c r="HL21" s="371"/>
      <c r="HM21" s="371"/>
      <c r="HN21" s="371"/>
      <c r="HO21" s="371"/>
      <c r="HP21" s="371"/>
      <c r="HQ21" s="371"/>
      <c r="HR21" s="371"/>
      <c r="HS21" s="371"/>
      <c r="HT21" s="371"/>
      <c r="HU21" s="371"/>
      <c r="HV21" s="371"/>
      <c r="HW21" s="371"/>
      <c r="HX21" s="371"/>
      <c r="HY21" s="371"/>
      <c r="HZ21" s="371"/>
      <c r="IA21" s="371"/>
      <c r="IB21" s="371"/>
      <c r="IC21" s="371"/>
      <c r="ID21" s="371"/>
      <c r="IE21" s="371"/>
      <c r="IF21" s="371"/>
      <c r="IG21" s="371"/>
      <c r="IH21" s="371"/>
      <c r="II21" s="371"/>
      <c r="IJ21" s="371"/>
      <c r="IK21" s="371"/>
      <c r="IL21" s="371"/>
    </row>
    <row r="22" spans="1:247">
      <c r="A22" s="1076" t="s">
        <v>705</v>
      </c>
      <c r="B22" s="1077">
        <v>98084</v>
      </c>
      <c r="C22" s="1078">
        <v>1</v>
      </c>
      <c r="D22" s="1079">
        <v>797261097.91000009</v>
      </c>
      <c r="E22" s="1078">
        <v>1</v>
      </c>
      <c r="F22" s="1080">
        <v>0</v>
      </c>
      <c r="G22" s="1080">
        <v>51</v>
      </c>
      <c r="H22" s="1080">
        <v>29.5391978</v>
      </c>
      <c r="I22" s="1064" t="s">
        <v>707</v>
      </c>
      <c r="J22" s="1065">
        <v>87735</v>
      </c>
      <c r="K22" s="1066">
        <v>740674721.99000001</v>
      </c>
      <c r="L22" s="1065">
        <v>9368</v>
      </c>
      <c r="M22" s="1066">
        <v>46423318.759999998</v>
      </c>
      <c r="N22" s="1065">
        <v>981</v>
      </c>
      <c r="O22" s="1066">
        <v>10163057.160000002</v>
      </c>
      <c r="P22" s="1065">
        <v>74073</v>
      </c>
      <c r="Q22" s="1066">
        <v>563243657.91999996</v>
      </c>
      <c r="R22" s="1065">
        <v>24011</v>
      </c>
      <c r="S22" s="1066">
        <v>234017439.98999998</v>
      </c>
      <c r="FJ22" s="371"/>
      <c r="FK22" s="371"/>
      <c r="FL22" s="371"/>
      <c r="FM22" s="371"/>
      <c r="FN22" s="371"/>
      <c r="FO22" s="371"/>
      <c r="FP22" s="371"/>
      <c r="FQ22" s="371"/>
      <c r="FR22" s="371"/>
      <c r="FS22" s="371"/>
      <c r="FT22" s="371"/>
      <c r="FU22" s="371"/>
      <c r="FV22" s="371"/>
      <c r="FW22" s="371"/>
      <c r="FX22" s="371"/>
      <c r="FY22" s="371"/>
      <c r="FZ22" s="371"/>
      <c r="GA22" s="371"/>
      <c r="GB22" s="371"/>
      <c r="GC22" s="371"/>
      <c r="GD22" s="371"/>
      <c r="GE22" s="371"/>
      <c r="GF22" s="371"/>
      <c r="GG22" s="371"/>
      <c r="GH22" s="371"/>
      <c r="GI22" s="371"/>
      <c r="GJ22" s="371"/>
      <c r="GK22" s="371"/>
      <c r="GL22" s="371"/>
      <c r="GM22" s="371"/>
      <c r="GN22" s="371"/>
      <c r="GO22" s="371"/>
      <c r="GP22" s="371"/>
      <c r="GQ22" s="371"/>
      <c r="GR22" s="371"/>
      <c r="GS22" s="371"/>
      <c r="GT22" s="371"/>
      <c r="GU22" s="371"/>
      <c r="GV22" s="371"/>
      <c r="GW22" s="371"/>
      <c r="GX22" s="371"/>
      <c r="GY22" s="371"/>
      <c r="GZ22" s="371"/>
      <c r="HA22" s="371"/>
      <c r="HB22" s="371"/>
      <c r="HC22" s="371"/>
      <c r="HD22" s="371"/>
      <c r="HE22" s="371"/>
      <c r="HF22" s="371"/>
      <c r="HG22" s="371"/>
      <c r="HH22" s="371"/>
      <c r="HI22" s="371"/>
      <c r="HJ22" s="371"/>
      <c r="HK22" s="371"/>
      <c r="HL22" s="371"/>
      <c r="HM22" s="371"/>
      <c r="HN22" s="371"/>
      <c r="HO22" s="371"/>
      <c r="HP22" s="371"/>
      <c r="HQ22" s="371"/>
      <c r="HR22" s="371"/>
      <c r="HS22" s="371"/>
      <c r="HT22" s="371"/>
      <c r="HU22" s="371"/>
      <c r="HV22" s="371"/>
      <c r="HW22" s="371"/>
      <c r="HX22" s="371"/>
      <c r="HY22" s="371"/>
      <c r="HZ22" s="371"/>
      <c r="IA22" s="371"/>
      <c r="IB22" s="371"/>
      <c r="IC22" s="371"/>
      <c r="ID22" s="371"/>
      <c r="IE22" s="371"/>
      <c r="IF22" s="371"/>
      <c r="IG22" s="371"/>
      <c r="IH22" s="371"/>
      <c r="II22" s="371"/>
      <c r="IJ22" s="371"/>
      <c r="IK22" s="371"/>
      <c r="IL22" s="371"/>
    </row>
    <row r="23" spans="1:247">
      <c r="F23" s="169"/>
      <c r="G23" s="169"/>
      <c r="H23" s="169"/>
      <c r="FJ23" s="371"/>
      <c r="FK23" s="371"/>
      <c r="FL23" s="371"/>
      <c r="FM23" s="371"/>
      <c r="FN23" s="371"/>
      <c r="FO23" s="371"/>
      <c r="FP23" s="371"/>
      <c r="FQ23" s="371"/>
      <c r="FR23" s="371"/>
      <c r="FS23" s="371"/>
      <c r="FT23" s="371"/>
      <c r="FU23" s="371"/>
      <c r="FV23" s="371"/>
      <c r="FW23" s="371"/>
      <c r="FX23" s="371"/>
      <c r="FY23" s="371"/>
      <c r="FZ23" s="371"/>
      <c r="GA23" s="371"/>
      <c r="GB23" s="371"/>
      <c r="GC23" s="371"/>
      <c r="GD23" s="371"/>
      <c r="GE23" s="371"/>
      <c r="GF23" s="371"/>
      <c r="GG23" s="371"/>
      <c r="GH23" s="371"/>
      <c r="GI23" s="371"/>
      <c r="GJ23" s="371"/>
      <c r="GK23" s="371"/>
      <c r="GL23" s="371"/>
      <c r="GM23" s="371"/>
      <c r="GN23" s="371"/>
      <c r="GO23" s="371"/>
      <c r="GP23" s="371"/>
      <c r="GQ23" s="371"/>
      <c r="GR23" s="371"/>
      <c r="GS23" s="371"/>
      <c r="GT23" s="371"/>
      <c r="GU23" s="371"/>
      <c r="GV23" s="371"/>
      <c r="GW23" s="371"/>
      <c r="GX23" s="371"/>
      <c r="GY23" s="371"/>
      <c r="GZ23" s="371"/>
      <c r="HA23" s="371"/>
      <c r="HB23" s="371"/>
      <c r="HC23" s="371"/>
      <c r="HD23" s="371"/>
      <c r="HE23" s="371"/>
      <c r="HF23" s="371"/>
      <c r="HG23" s="371"/>
      <c r="HH23" s="371"/>
      <c r="HI23" s="371"/>
      <c r="HJ23" s="371"/>
      <c r="HK23" s="371"/>
      <c r="HL23" s="371"/>
      <c r="HM23" s="371"/>
      <c r="HN23" s="371"/>
      <c r="HO23" s="371"/>
      <c r="HP23" s="371"/>
      <c r="HQ23" s="371"/>
      <c r="HR23" s="371"/>
      <c r="HS23" s="371"/>
      <c r="HT23" s="371"/>
      <c r="HU23" s="371"/>
      <c r="HV23" s="371"/>
      <c r="HW23" s="371"/>
      <c r="HX23" s="371"/>
      <c r="HY23" s="371"/>
      <c r="HZ23" s="371"/>
      <c r="IA23" s="371"/>
      <c r="IB23" s="371"/>
      <c r="IC23" s="371"/>
      <c r="ID23" s="371"/>
      <c r="IE23" s="371"/>
      <c r="IF23" s="371"/>
      <c r="IG23" s="371"/>
      <c r="IH23" s="371"/>
      <c r="II23" s="371"/>
      <c r="IJ23" s="371"/>
      <c r="IK23" s="371"/>
      <c r="IL23" s="371"/>
    </row>
    <row r="24" spans="1:247">
      <c r="A24" s="830"/>
      <c r="B24" s="831"/>
      <c r="C24" s="830"/>
      <c r="D24" s="831"/>
      <c r="E24" s="830"/>
      <c r="F24" s="831"/>
      <c r="G24" s="830"/>
      <c r="H24" s="831"/>
      <c r="I24" s="830"/>
      <c r="J24" s="831"/>
      <c r="K24" s="830"/>
      <c r="L24" s="831"/>
      <c r="M24" s="830"/>
      <c r="N24" s="831"/>
      <c r="O24" s="830"/>
      <c r="P24" s="831"/>
      <c r="Q24" s="830"/>
      <c r="R24" s="831"/>
      <c r="S24" s="830"/>
      <c r="T24" s="831"/>
      <c r="FJ24" s="371"/>
      <c r="FK24" s="371"/>
      <c r="FL24" s="371"/>
      <c r="FM24" s="371"/>
      <c r="FN24" s="371"/>
      <c r="FO24" s="371"/>
      <c r="FP24" s="371"/>
      <c r="FQ24" s="371"/>
      <c r="FR24" s="371"/>
      <c r="FS24" s="371"/>
      <c r="FT24" s="371"/>
      <c r="FU24" s="371"/>
      <c r="FV24" s="371"/>
      <c r="FW24" s="371"/>
      <c r="FX24" s="371"/>
      <c r="FY24" s="371"/>
      <c r="FZ24" s="371"/>
      <c r="GA24" s="371"/>
      <c r="GB24" s="371"/>
      <c r="GC24" s="371"/>
      <c r="GD24" s="371"/>
      <c r="GE24" s="371"/>
      <c r="GF24" s="371"/>
      <c r="GG24" s="371"/>
      <c r="GH24" s="371"/>
      <c r="GI24" s="371"/>
      <c r="GJ24" s="371"/>
      <c r="GK24" s="371"/>
      <c r="GL24" s="371"/>
      <c r="GM24" s="371"/>
      <c r="GN24" s="371"/>
      <c r="GO24" s="371"/>
      <c r="GP24" s="371"/>
      <c r="GQ24" s="371"/>
      <c r="GR24" s="371"/>
      <c r="GS24" s="371"/>
      <c r="GT24" s="371"/>
      <c r="GU24" s="371"/>
      <c r="GV24" s="371"/>
      <c r="GW24" s="371"/>
      <c r="GX24" s="371"/>
      <c r="GY24" s="371"/>
      <c r="GZ24" s="371"/>
      <c r="HA24" s="371"/>
      <c r="HB24" s="371"/>
      <c r="HC24" s="371"/>
      <c r="HD24" s="371"/>
      <c r="HE24" s="371"/>
      <c r="HF24" s="371"/>
      <c r="HG24" s="371"/>
      <c r="HH24" s="371"/>
      <c r="HI24" s="371"/>
      <c r="HJ24" s="371"/>
      <c r="HK24" s="371"/>
      <c r="HL24" s="371"/>
      <c r="HM24" s="371"/>
      <c r="HN24" s="371"/>
      <c r="HO24" s="371"/>
      <c r="HP24" s="371"/>
      <c r="HQ24" s="371"/>
      <c r="HR24" s="371"/>
      <c r="HS24" s="371"/>
      <c r="HT24" s="371"/>
      <c r="HU24" s="371"/>
      <c r="HV24" s="371"/>
      <c r="HW24" s="371"/>
      <c r="HX24" s="371"/>
      <c r="HY24" s="371"/>
      <c r="HZ24" s="371"/>
      <c r="IA24" s="371"/>
      <c r="IB24" s="371"/>
      <c r="IC24" s="371"/>
      <c r="ID24" s="371"/>
      <c r="IE24" s="371"/>
      <c r="IF24" s="371"/>
      <c r="IG24" s="371"/>
      <c r="IH24" s="371"/>
      <c r="II24" s="371"/>
      <c r="IJ24" s="371"/>
      <c r="IK24" s="371"/>
      <c r="IL24" s="371"/>
    </row>
    <row r="25" spans="1:247">
      <c r="A25" s="818" t="s">
        <v>251</v>
      </c>
      <c r="B25" s="819"/>
      <c r="C25" s="819"/>
      <c r="D25" s="819"/>
      <c r="E25" s="819"/>
      <c r="F25" s="371"/>
      <c r="G25" s="371"/>
      <c r="H25" s="371"/>
      <c r="I25" s="371"/>
      <c r="J25" s="830"/>
      <c r="K25" s="831"/>
      <c r="L25" s="830"/>
      <c r="M25" s="831"/>
      <c r="N25" s="830"/>
      <c r="O25" s="831"/>
      <c r="P25" s="97"/>
      <c r="Q25" s="828"/>
      <c r="R25" s="829"/>
      <c r="S25" s="828"/>
      <c r="T25" s="829"/>
      <c r="FJ25" s="371"/>
      <c r="FK25" s="371"/>
      <c r="FL25" s="371"/>
      <c r="FM25" s="371"/>
      <c r="FN25" s="371"/>
      <c r="FO25" s="371"/>
      <c r="FP25" s="371"/>
      <c r="FQ25" s="371"/>
      <c r="FR25" s="371"/>
      <c r="FS25" s="371"/>
      <c r="FT25" s="371"/>
      <c r="FU25" s="371"/>
      <c r="FV25" s="371"/>
      <c r="FW25" s="371"/>
      <c r="FX25" s="371"/>
      <c r="FY25" s="371"/>
      <c r="FZ25" s="371"/>
      <c r="GA25" s="371"/>
      <c r="GB25" s="371"/>
      <c r="GC25" s="371"/>
      <c r="GD25" s="371"/>
      <c r="GE25" s="371"/>
      <c r="GF25" s="371"/>
      <c r="GG25" s="371"/>
      <c r="GH25" s="371"/>
      <c r="GI25" s="371"/>
      <c r="GJ25" s="371"/>
      <c r="GK25" s="371"/>
      <c r="GL25" s="371"/>
      <c r="GM25" s="371"/>
      <c r="GN25" s="371"/>
      <c r="GO25" s="371"/>
      <c r="GP25" s="371"/>
      <c r="GQ25" s="371"/>
      <c r="GR25" s="371"/>
      <c r="GS25" s="371"/>
      <c r="GT25" s="371"/>
      <c r="GU25" s="371"/>
      <c r="GV25" s="371"/>
      <c r="GW25" s="371"/>
      <c r="GX25" s="371"/>
      <c r="GY25" s="371"/>
      <c r="GZ25" s="371"/>
      <c r="HA25" s="371"/>
      <c r="HB25" s="371"/>
      <c r="HC25" s="371"/>
      <c r="HD25" s="371"/>
      <c r="HE25" s="371"/>
      <c r="HF25" s="371"/>
      <c r="HG25" s="371"/>
      <c r="HH25" s="371"/>
      <c r="HI25" s="371"/>
      <c r="HJ25" s="371"/>
      <c r="HK25" s="371"/>
      <c r="HL25" s="371"/>
      <c r="HM25" s="371"/>
      <c r="HN25" s="371"/>
      <c r="HO25" s="371"/>
      <c r="HP25" s="371"/>
      <c r="HQ25" s="371"/>
      <c r="HR25" s="371"/>
      <c r="HS25" s="371"/>
      <c r="HT25" s="371"/>
      <c r="HU25" s="371"/>
      <c r="HV25" s="371"/>
      <c r="HW25" s="371"/>
      <c r="HX25" s="371"/>
      <c r="HY25" s="371"/>
      <c r="HZ25" s="371"/>
      <c r="IA25" s="371"/>
      <c r="IB25" s="371"/>
      <c r="IC25" s="371"/>
      <c r="ID25" s="371"/>
      <c r="IE25" s="371"/>
      <c r="IF25" s="371"/>
      <c r="IG25" s="371"/>
      <c r="IH25" s="371"/>
      <c r="II25" s="371"/>
      <c r="IJ25" s="371"/>
      <c r="IK25" s="371"/>
      <c r="IL25" s="371"/>
    </row>
    <row r="26" spans="1:247">
      <c r="A26" s="834" t="s">
        <v>264</v>
      </c>
      <c r="B26" s="835"/>
      <c r="C26" s="835"/>
      <c r="D26" s="836"/>
      <c r="E26" s="183">
        <v>1</v>
      </c>
      <c r="F26" s="371"/>
      <c r="G26" s="371"/>
      <c r="H26" s="371"/>
      <c r="I26" s="371"/>
      <c r="J26" s="830"/>
      <c r="K26" s="831"/>
      <c r="L26" s="830"/>
      <c r="M26" s="831"/>
      <c r="N26" s="830"/>
      <c r="O26" s="831"/>
      <c r="P26" s="97"/>
      <c r="Q26" s="828"/>
      <c r="R26" s="829"/>
      <c r="S26" s="832"/>
      <c r="T26" s="833"/>
      <c r="FJ26" s="371"/>
      <c r="FK26" s="371"/>
      <c r="FL26" s="371"/>
      <c r="FM26" s="371"/>
      <c r="FN26" s="371"/>
      <c r="FO26" s="371"/>
      <c r="FP26" s="371"/>
      <c r="FQ26" s="371"/>
      <c r="FR26" s="371"/>
      <c r="FS26" s="371"/>
      <c r="FT26" s="371"/>
      <c r="FU26" s="371"/>
      <c r="FV26" s="371"/>
      <c r="FW26" s="371"/>
      <c r="FX26" s="371"/>
      <c r="FY26" s="371"/>
      <c r="FZ26" s="371"/>
      <c r="GA26" s="371"/>
      <c r="GB26" s="371"/>
      <c r="GC26" s="371"/>
      <c r="GD26" s="371"/>
      <c r="GE26" s="371"/>
      <c r="GF26" s="371"/>
      <c r="GG26" s="371"/>
      <c r="GH26" s="371"/>
      <c r="GI26" s="371"/>
      <c r="GJ26" s="371"/>
      <c r="GK26" s="371"/>
      <c r="GL26" s="371"/>
      <c r="GM26" s="371"/>
      <c r="GN26" s="371"/>
      <c r="GO26" s="371"/>
      <c r="GP26" s="371"/>
      <c r="GQ26" s="371"/>
      <c r="GR26" s="371"/>
      <c r="GS26" s="371"/>
      <c r="GT26" s="371"/>
      <c r="GU26" s="371"/>
      <c r="GV26" s="371"/>
      <c r="GW26" s="371"/>
      <c r="GX26" s="371"/>
      <c r="GY26" s="371"/>
      <c r="GZ26" s="371"/>
      <c r="HA26" s="371"/>
      <c r="HB26" s="371"/>
      <c r="HC26" s="371"/>
      <c r="HD26" s="371"/>
      <c r="HE26" s="371"/>
      <c r="HF26" s="371"/>
      <c r="HG26" s="371"/>
      <c r="HH26" s="371"/>
      <c r="HI26" s="371"/>
      <c r="HJ26" s="371"/>
      <c r="HK26" s="371"/>
      <c r="HL26" s="371"/>
      <c r="HM26" s="371"/>
      <c r="HN26" s="371"/>
      <c r="HO26" s="371"/>
      <c r="HP26" s="371"/>
      <c r="HQ26" s="371"/>
      <c r="HR26" s="371"/>
      <c r="HS26" s="371"/>
      <c r="HT26" s="371"/>
      <c r="HU26" s="371"/>
      <c r="HV26" s="371"/>
      <c r="HW26" s="371"/>
      <c r="HX26" s="371"/>
      <c r="HY26" s="371"/>
      <c r="HZ26" s="371"/>
      <c r="IA26" s="371"/>
      <c r="IB26" s="371"/>
      <c r="IC26" s="371"/>
      <c r="ID26" s="371"/>
      <c r="IE26" s="371"/>
      <c r="IF26" s="371"/>
      <c r="IG26" s="371"/>
      <c r="IH26" s="371"/>
      <c r="II26" s="371"/>
      <c r="IJ26" s="371"/>
      <c r="IK26" s="371"/>
      <c r="IL26" s="371"/>
    </row>
    <row r="27" spans="1:247">
      <c r="A27" s="837" t="s">
        <v>265</v>
      </c>
      <c r="B27" s="838"/>
      <c r="C27" s="838"/>
      <c r="D27" s="839"/>
      <c r="E27" s="184">
        <v>51</v>
      </c>
      <c r="F27" s="371"/>
      <c r="G27" s="371"/>
      <c r="H27" s="371"/>
      <c r="I27" s="371"/>
      <c r="J27" s="830"/>
      <c r="K27" s="831"/>
      <c r="L27" s="830"/>
      <c r="M27" s="831"/>
      <c r="N27" s="830"/>
      <c r="O27" s="831"/>
      <c r="P27" s="371"/>
      <c r="Q27" s="98"/>
      <c r="R27" s="99"/>
      <c r="S27" s="98"/>
      <c r="T27" s="99"/>
      <c r="FJ27" s="371"/>
      <c r="FK27" s="371"/>
      <c r="FL27" s="371"/>
      <c r="FM27" s="371"/>
      <c r="FN27" s="371"/>
      <c r="FO27" s="371"/>
      <c r="FP27" s="371"/>
      <c r="FQ27" s="371"/>
      <c r="FR27" s="371"/>
      <c r="FS27" s="371"/>
      <c r="FT27" s="371"/>
      <c r="FU27" s="371"/>
      <c r="FV27" s="371"/>
      <c r="FW27" s="371"/>
      <c r="FX27" s="371"/>
      <c r="FY27" s="371"/>
      <c r="FZ27" s="371"/>
      <c r="GA27" s="371"/>
      <c r="GB27" s="371"/>
      <c r="GC27" s="371"/>
      <c r="GD27" s="371"/>
      <c r="GE27" s="371"/>
      <c r="GF27" s="371"/>
      <c r="GG27" s="371"/>
      <c r="GH27" s="371"/>
      <c r="GI27" s="371"/>
      <c r="GJ27" s="371"/>
      <c r="GK27" s="371"/>
      <c r="GL27" s="371"/>
      <c r="GM27" s="371"/>
      <c r="GN27" s="371"/>
      <c r="GO27" s="371"/>
      <c r="GP27" s="371"/>
      <c r="GQ27" s="371"/>
      <c r="GR27" s="371"/>
      <c r="GS27" s="371"/>
      <c r="GT27" s="371"/>
      <c r="GU27" s="371"/>
      <c r="GV27" s="371"/>
      <c r="GW27" s="371"/>
      <c r="GX27" s="371"/>
      <c r="GY27" s="371"/>
      <c r="GZ27" s="371"/>
      <c r="HA27" s="371"/>
      <c r="HB27" s="371"/>
      <c r="HC27" s="371"/>
      <c r="HD27" s="371"/>
      <c r="HE27" s="371"/>
      <c r="HF27" s="371"/>
      <c r="HG27" s="371"/>
      <c r="HH27" s="371"/>
      <c r="HI27" s="371"/>
      <c r="HJ27" s="371"/>
      <c r="HK27" s="371"/>
      <c r="HL27" s="371"/>
      <c r="HM27" s="371"/>
      <c r="HN27" s="371"/>
      <c r="HO27" s="371"/>
      <c r="HP27" s="371"/>
      <c r="HQ27" s="371"/>
      <c r="HR27" s="371"/>
      <c r="HS27" s="371"/>
      <c r="HT27" s="371"/>
      <c r="HU27" s="371"/>
      <c r="HV27" s="371"/>
      <c r="HW27" s="371"/>
      <c r="HX27" s="371"/>
      <c r="HY27" s="371"/>
      <c r="HZ27" s="371"/>
      <c r="IA27" s="371"/>
      <c r="IB27" s="371"/>
      <c r="IC27" s="371"/>
      <c r="ID27" s="371"/>
      <c r="IE27" s="371"/>
      <c r="IF27" s="371"/>
      <c r="IG27" s="371"/>
      <c r="IH27" s="371"/>
      <c r="II27" s="371"/>
      <c r="IJ27" s="371"/>
      <c r="IK27" s="371"/>
      <c r="IL27" s="371"/>
    </row>
    <row r="28" spans="1:247">
      <c r="A28" s="834" t="s">
        <v>266</v>
      </c>
      <c r="B28" s="835"/>
      <c r="C28" s="835"/>
      <c r="D28" s="836"/>
      <c r="E28" s="185">
        <v>26.491683077416397</v>
      </c>
      <c r="F28" s="371"/>
      <c r="G28" s="371"/>
      <c r="H28" s="371"/>
      <c r="I28" s="371"/>
      <c r="J28" s="371"/>
      <c r="K28" s="371"/>
      <c r="L28" s="371"/>
      <c r="M28" s="371"/>
      <c r="N28" s="371"/>
      <c r="O28" s="371"/>
      <c r="FJ28" s="371"/>
      <c r="FK28" s="371"/>
      <c r="FL28" s="371"/>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1"/>
      <c r="GX28" s="371"/>
      <c r="GY28" s="371"/>
      <c r="GZ28" s="371"/>
      <c r="HA28" s="371"/>
      <c r="HB28" s="371"/>
      <c r="HC28" s="371"/>
      <c r="HD28" s="371"/>
      <c r="HE28" s="371"/>
      <c r="HF28" s="371"/>
      <c r="HG28" s="371"/>
      <c r="HH28" s="371"/>
      <c r="HI28" s="371"/>
      <c r="HJ28" s="371"/>
      <c r="HK28" s="371"/>
      <c r="HL28" s="371"/>
      <c r="HM28" s="371"/>
      <c r="HN28" s="371"/>
      <c r="HO28" s="371"/>
      <c r="HP28" s="371"/>
      <c r="HQ28" s="371"/>
      <c r="HR28" s="371"/>
      <c r="HS28" s="371"/>
      <c r="HT28" s="371"/>
      <c r="HU28" s="371"/>
      <c r="HV28" s="371"/>
      <c r="HW28" s="371"/>
      <c r="HX28" s="371"/>
      <c r="HY28" s="371"/>
      <c r="HZ28" s="371"/>
      <c r="IA28" s="371"/>
      <c r="IB28" s="371"/>
      <c r="IC28" s="371"/>
      <c r="ID28" s="371"/>
      <c r="IE28" s="371"/>
      <c r="IF28" s="371"/>
      <c r="IG28" s="371"/>
      <c r="IH28" s="371"/>
      <c r="II28" s="371"/>
      <c r="IJ28" s="371"/>
      <c r="IK28" s="371"/>
      <c r="IL28" s="371"/>
    </row>
    <row r="29" spans="1:247">
      <c r="A29" s="371"/>
      <c r="B29" s="371"/>
      <c r="C29" s="371"/>
      <c r="D29" s="371"/>
      <c r="E29" s="371"/>
      <c r="F29" s="371"/>
      <c r="G29" s="371"/>
      <c r="H29" s="371"/>
      <c r="FJ29" s="371"/>
      <c r="FK29" s="371"/>
      <c r="FL29" s="371"/>
      <c r="FM29" s="371"/>
      <c r="FN29" s="371"/>
      <c r="FO29" s="371"/>
      <c r="FP29" s="371"/>
      <c r="FQ29" s="371"/>
      <c r="FR29" s="371"/>
      <c r="FS29" s="371"/>
      <c r="FT29" s="371"/>
      <c r="FU29" s="371"/>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row>
    <row r="30" spans="1:247">
      <c r="A30" s="415"/>
      <c r="B30" s="806" t="s">
        <v>245</v>
      </c>
      <c r="C30" s="807"/>
      <c r="D30" s="807"/>
      <c r="E30" s="808"/>
      <c r="I30" s="371"/>
      <c r="J30" s="822" t="s">
        <v>151</v>
      </c>
      <c r="K30" s="824"/>
      <c r="L30" s="824"/>
      <c r="M30" s="824"/>
      <c r="N30" s="824"/>
      <c r="O30" s="823"/>
      <c r="P30" s="825" t="s">
        <v>152</v>
      </c>
      <c r="Q30" s="826"/>
      <c r="R30" s="826"/>
      <c r="S30" s="827"/>
      <c r="T30" s="113"/>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row>
    <row r="31" spans="1:247">
      <c r="A31" s="415"/>
      <c r="B31" s="809"/>
      <c r="C31" s="810"/>
      <c r="D31" s="810"/>
      <c r="E31" s="811"/>
      <c r="J31" s="783" t="s">
        <v>153</v>
      </c>
      <c r="K31" s="821"/>
      <c r="L31" s="783" t="s">
        <v>154</v>
      </c>
      <c r="M31" s="821"/>
      <c r="N31" s="822" t="s">
        <v>155</v>
      </c>
      <c r="O31" s="823"/>
      <c r="P31" s="820" t="s">
        <v>156</v>
      </c>
      <c r="Q31" s="772"/>
      <c r="R31" s="820" t="s">
        <v>157</v>
      </c>
      <c r="S31" s="772"/>
      <c r="T31" s="114"/>
      <c r="FJ31" s="371"/>
      <c r="FK31" s="371"/>
      <c r="FL31" s="371"/>
      <c r="FM31" s="371"/>
      <c r="FN31" s="371"/>
      <c r="FO31" s="371"/>
      <c r="FP31" s="371"/>
      <c r="FQ31" s="371"/>
      <c r="FR31" s="371"/>
      <c r="FS31" s="371"/>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row>
    <row r="32" spans="1:247" ht="40.950000000000003" customHeight="1">
      <c r="A32" s="94" t="s">
        <v>263</v>
      </c>
      <c r="B32" s="126" t="s">
        <v>21</v>
      </c>
      <c r="C32" s="126" t="s">
        <v>198</v>
      </c>
      <c r="D32" s="273" t="s">
        <v>22</v>
      </c>
      <c r="E32" s="126" t="s">
        <v>199</v>
      </c>
      <c r="J32" s="139" t="s">
        <v>21</v>
      </c>
      <c r="K32" s="139" t="s">
        <v>22</v>
      </c>
      <c r="L32" s="139" t="s">
        <v>21</v>
      </c>
      <c r="M32" s="140" t="s">
        <v>22</v>
      </c>
      <c r="N32" s="139" t="s">
        <v>21</v>
      </c>
      <c r="O32" s="140" t="s">
        <v>22</v>
      </c>
      <c r="P32" s="141" t="s">
        <v>21</v>
      </c>
      <c r="Q32" s="142" t="s">
        <v>22</v>
      </c>
      <c r="R32" s="141" t="s">
        <v>21</v>
      </c>
      <c r="S32" s="142" t="s">
        <v>22</v>
      </c>
      <c r="T32" s="112"/>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row>
    <row r="33" spans="1:247" ht="15" hidden="1" customHeight="1">
      <c r="J33" s="139" t="s">
        <v>21</v>
      </c>
      <c r="K33" s="139" t="s">
        <v>22</v>
      </c>
      <c r="L33" s="139" t="s">
        <v>21</v>
      </c>
      <c r="M33" s="140" t="s">
        <v>22</v>
      </c>
      <c r="N33" s="139" t="s">
        <v>21</v>
      </c>
      <c r="O33" s="140" t="s">
        <v>22</v>
      </c>
      <c r="P33" s="141" t="s">
        <v>21</v>
      </c>
      <c r="Q33" s="142" t="s">
        <v>22</v>
      </c>
      <c r="R33" s="141" t="s">
        <v>21</v>
      </c>
      <c r="S33" s="142" t="s">
        <v>22</v>
      </c>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row>
    <row r="34" spans="1:247" hidden="1">
      <c r="I34" s="1001"/>
      <c r="J34" s="1001" t="s">
        <v>702</v>
      </c>
      <c r="K34" s="1001"/>
      <c r="L34" s="1001"/>
      <c r="M34" s="1001"/>
      <c r="N34" s="1001"/>
      <c r="O34" s="1001"/>
      <c r="P34" s="1001"/>
      <c r="Q34" s="1001"/>
      <c r="R34" s="1001"/>
      <c r="S34" s="1001"/>
      <c r="U34" s="18"/>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row>
    <row r="35" spans="1:247" hidden="1">
      <c r="I35" s="1001"/>
      <c r="J35" s="1001" t="s">
        <v>706</v>
      </c>
      <c r="K35" s="1001"/>
      <c r="L35" s="1001"/>
      <c r="M35" s="1001"/>
      <c r="N35" s="1001"/>
      <c r="O35" s="1001"/>
      <c r="P35" s="1001"/>
      <c r="Q35" s="1001"/>
      <c r="R35" s="1001"/>
      <c r="S35" s="1001"/>
      <c r="U35" s="18"/>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1"/>
      <c r="GX35" s="371"/>
      <c r="GY35" s="371"/>
      <c r="GZ35" s="371"/>
      <c r="HA35" s="371"/>
      <c r="HB35" s="371"/>
      <c r="HC35" s="371"/>
      <c r="HD35" s="371"/>
      <c r="HE35" s="371"/>
      <c r="HF35" s="371"/>
      <c r="HG35" s="371"/>
      <c r="HH35" s="371"/>
      <c r="HI35" s="371"/>
      <c r="HJ35" s="371"/>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row>
    <row r="36" spans="1:247" hidden="1">
      <c r="A36" s="1001" t="s">
        <v>703</v>
      </c>
      <c r="B36" s="1001" t="s">
        <v>239</v>
      </c>
      <c r="C36" s="1001" t="s">
        <v>240</v>
      </c>
      <c r="D36" s="1001" t="s">
        <v>238</v>
      </c>
      <c r="E36" s="1001" t="s">
        <v>241</v>
      </c>
      <c r="F36" s="1001" t="s">
        <v>257</v>
      </c>
      <c r="G36" s="1001" t="s">
        <v>258</v>
      </c>
      <c r="H36" s="1001" t="s">
        <v>356</v>
      </c>
      <c r="I36" s="1001" t="s">
        <v>703</v>
      </c>
      <c r="J36" s="1001" t="s">
        <v>338</v>
      </c>
      <c r="K36" s="1001" t="s">
        <v>339</v>
      </c>
      <c r="L36" s="1001" t="s">
        <v>340</v>
      </c>
      <c r="M36" s="1001" t="s">
        <v>341</v>
      </c>
      <c r="N36" s="1001" t="s">
        <v>342</v>
      </c>
      <c r="O36" s="1001" t="s">
        <v>343</v>
      </c>
      <c r="P36" s="1001" t="s">
        <v>344</v>
      </c>
      <c r="Q36" s="1001" t="s">
        <v>345</v>
      </c>
      <c r="R36" s="1001" t="s">
        <v>346</v>
      </c>
      <c r="S36" s="1001" t="s">
        <v>347</v>
      </c>
      <c r="U36" s="18"/>
      <c r="FJ36" s="371"/>
      <c r="FK36" s="371"/>
      <c r="FL36" s="371"/>
      <c r="FM36" s="371"/>
      <c r="FN36" s="371"/>
      <c r="FO36" s="371"/>
      <c r="FP36" s="371"/>
      <c r="FQ36" s="371"/>
      <c r="FR36" s="371"/>
      <c r="FS36" s="371"/>
      <c r="FT36" s="371"/>
      <c r="FU36" s="371"/>
      <c r="FV36" s="371"/>
      <c r="FW36" s="371"/>
      <c r="FX36" s="371"/>
      <c r="FY36" s="371"/>
      <c r="FZ36" s="371"/>
      <c r="GA36" s="371"/>
      <c r="GB36" s="371"/>
      <c r="GC36" s="371"/>
      <c r="GD36" s="371"/>
      <c r="GE36" s="371"/>
      <c r="GF36" s="371"/>
      <c r="GG36" s="371"/>
      <c r="GH36" s="371"/>
      <c r="GI36" s="371"/>
      <c r="GJ36" s="371"/>
      <c r="GK36" s="371"/>
      <c r="GL36" s="371"/>
      <c r="GM36" s="371"/>
      <c r="GN36" s="371"/>
      <c r="GO36" s="371"/>
      <c r="GP36" s="371"/>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1"/>
      <c r="HO36" s="371"/>
      <c r="HP36" s="371"/>
      <c r="HQ36" s="371"/>
      <c r="HR36" s="371"/>
      <c r="HS36" s="371"/>
      <c r="HT36" s="371"/>
      <c r="HU36" s="371"/>
      <c r="HV36" s="371"/>
      <c r="HW36" s="371"/>
      <c r="HX36" s="371"/>
      <c r="HY36" s="371"/>
      <c r="HZ36" s="371"/>
      <c r="IA36" s="371"/>
      <c r="IB36" s="371"/>
      <c r="IC36" s="371"/>
      <c r="ID36" s="371"/>
      <c r="IE36" s="371"/>
      <c r="IF36" s="371"/>
      <c r="IG36" s="371"/>
      <c r="IH36" s="371"/>
      <c r="II36" s="371"/>
      <c r="IJ36" s="371"/>
      <c r="IK36" s="371"/>
      <c r="IL36" s="371"/>
    </row>
    <row r="37" spans="1:247" hidden="1">
      <c r="A37" s="1037" t="s">
        <v>349</v>
      </c>
      <c r="B37" s="995">
        <v>98084</v>
      </c>
      <c r="C37" s="1081">
        <v>1</v>
      </c>
      <c r="D37" s="1082">
        <v>797261097.90999997</v>
      </c>
      <c r="E37" s="1081">
        <v>1</v>
      </c>
      <c r="F37" s="996">
        <v>0</v>
      </c>
      <c r="G37" s="996">
        <v>58</v>
      </c>
      <c r="H37" s="996">
        <v>24.566666666666666</v>
      </c>
      <c r="I37" s="1037" t="s">
        <v>349</v>
      </c>
      <c r="J37" s="995"/>
      <c r="K37" s="1038"/>
      <c r="L37" s="995"/>
      <c r="M37" s="1038"/>
      <c r="N37" s="995"/>
      <c r="O37" s="1038"/>
      <c r="P37" s="995"/>
      <c r="Q37" s="1038"/>
      <c r="R37" s="995"/>
      <c r="S37" s="103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row>
    <row r="38" spans="1:247" s="182" customFormat="1" ht="13.2" hidden="1">
      <c r="A38" s="875" t="s">
        <v>211</v>
      </c>
      <c r="B38" s="878">
        <v>11</v>
      </c>
      <c r="C38" s="877">
        <v>1.1214877044166225E-4</v>
      </c>
      <c r="D38" s="879">
        <v>76182.880000000005</v>
      </c>
      <c r="E38" s="877">
        <v>9.5555747294972149E-5</v>
      </c>
      <c r="F38" s="881">
        <v>0</v>
      </c>
      <c r="G38" s="881">
        <v>0</v>
      </c>
      <c r="H38" s="881">
        <v>0</v>
      </c>
      <c r="I38" s="875" t="s">
        <v>211</v>
      </c>
      <c r="J38" s="454">
        <v>8</v>
      </c>
      <c r="K38" s="439">
        <v>63858.66</v>
      </c>
      <c r="L38" s="454">
        <v>3</v>
      </c>
      <c r="M38" s="439">
        <v>12324.22</v>
      </c>
      <c r="N38" s="454">
        <v>0</v>
      </c>
      <c r="O38" s="439">
        <v>0</v>
      </c>
      <c r="P38" s="454">
        <v>10</v>
      </c>
      <c r="Q38" s="439">
        <v>65031.45</v>
      </c>
      <c r="R38" s="454">
        <v>1</v>
      </c>
      <c r="S38" s="439">
        <v>11151.43</v>
      </c>
      <c r="T38" s="169"/>
      <c r="U38" s="169"/>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69"/>
    </row>
    <row r="39" spans="1:247" s="169" customFormat="1">
      <c r="A39" s="1026" t="s">
        <v>206</v>
      </c>
      <c r="B39" s="1041">
        <v>43830</v>
      </c>
      <c r="C39" s="1083">
        <v>0.44686187349618695</v>
      </c>
      <c r="D39" s="1084">
        <v>405443262.89999998</v>
      </c>
      <c r="E39" s="1083">
        <v>0.50854514783533189</v>
      </c>
      <c r="F39" s="1085">
        <v>3</v>
      </c>
      <c r="G39" s="1085">
        <v>12</v>
      </c>
      <c r="H39" s="1085">
        <v>10.54</v>
      </c>
      <c r="I39" s="1090" t="s">
        <v>503</v>
      </c>
      <c r="J39" s="1091">
        <v>0</v>
      </c>
      <c r="K39" s="1092">
        <v>0</v>
      </c>
      <c r="L39" s="1091">
        <v>0</v>
      </c>
      <c r="M39" s="1092">
        <v>0</v>
      </c>
      <c r="N39" s="1091">
        <v>0</v>
      </c>
      <c r="O39" s="1092">
        <v>0</v>
      </c>
      <c r="P39" s="1091">
        <v>0</v>
      </c>
      <c r="Q39" s="1092">
        <v>0</v>
      </c>
      <c r="R39" s="1091">
        <v>0</v>
      </c>
      <c r="S39" s="1092">
        <v>0</v>
      </c>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row>
    <row r="40" spans="1:247" s="182" customFormat="1" ht="13.2">
      <c r="A40" s="875" t="s">
        <v>207</v>
      </c>
      <c r="B40" s="878">
        <v>50216</v>
      </c>
      <c r="C40" s="877">
        <v>0.51196933240895559</v>
      </c>
      <c r="D40" s="879">
        <v>376151663.76999998</v>
      </c>
      <c r="E40" s="877">
        <v>0.47180486387216453</v>
      </c>
      <c r="F40" s="881">
        <v>13</v>
      </c>
      <c r="G40" s="881">
        <v>24</v>
      </c>
      <c r="H40" s="881">
        <v>16.45</v>
      </c>
      <c r="I40" s="875" t="s">
        <v>206</v>
      </c>
      <c r="J40" s="454">
        <v>38974</v>
      </c>
      <c r="K40" s="439">
        <v>378535915</v>
      </c>
      <c r="L40" s="454">
        <v>4408</v>
      </c>
      <c r="M40" s="439">
        <v>21738633.32</v>
      </c>
      <c r="N40" s="454">
        <v>448</v>
      </c>
      <c r="O40" s="439">
        <v>5168714.58</v>
      </c>
      <c r="P40" s="454">
        <v>33148</v>
      </c>
      <c r="Q40" s="439">
        <v>279910833.30000001</v>
      </c>
      <c r="R40" s="454">
        <v>10682</v>
      </c>
      <c r="S40" s="439">
        <v>125532429.59999999</v>
      </c>
      <c r="T40" s="169"/>
      <c r="U40" s="169"/>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69"/>
    </row>
    <row r="41" spans="1:247" s="169" customFormat="1" ht="13.2">
      <c r="A41" s="1026" t="s">
        <v>208</v>
      </c>
      <c r="B41" s="1041">
        <v>3844</v>
      </c>
      <c r="C41" s="1083">
        <v>3.9190897597977246E-2</v>
      </c>
      <c r="D41" s="1084">
        <v>15238935.09</v>
      </c>
      <c r="E41" s="1083">
        <v>1.9114108451984534E-2</v>
      </c>
      <c r="F41" s="1085">
        <v>25</v>
      </c>
      <c r="G41" s="1085">
        <v>36</v>
      </c>
      <c r="H41" s="1085">
        <v>27.54</v>
      </c>
      <c r="I41" s="1026" t="s">
        <v>207</v>
      </c>
      <c r="J41" s="1041">
        <v>44934</v>
      </c>
      <c r="K41" s="1040">
        <v>347386402.27999997</v>
      </c>
      <c r="L41" s="1041">
        <v>4797</v>
      </c>
      <c r="M41" s="1040">
        <v>23978456.969999999</v>
      </c>
      <c r="N41" s="1041">
        <v>485</v>
      </c>
      <c r="O41" s="1040">
        <v>4786804.5199999996</v>
      </c>
      <c r="P41" s="1041">
        <v>37779</v>
      </c>
      <c r="Q41" s="1040">
        <v>270898213.02999997</v>
      </c>
      <c r="R41" s="1041">
        <v>12437</v>
      </c>
      <c r="S41" s="1040">
        <v>105253450.73999999</v>
      </c>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row>
    <row r="42" spans="1:247" s="182" customFormat="1" ht="13.2">
      <c r="A42" s="875" t="s">
        <v>209</v>
      </c>
      <c r="B42" s="878">
        <v>179</v>
      </c>
      <c r="C42" s="877">
        <v>1.8249663553688675E-3</v>
      </c>
      <c r="D42" s="879">
        <v>343673.37</v>
      </c>
      <c r="E42" s="877">
        <v>4.3106752718893615E-4</v>
      </c>
      <c r="F42" s="881">
        <v>37</v>
      </c>
      <c r="G42" s="881">
        <v>48</v>
      </c>
      <c r="H42" s="881">
        <v>40.97</v>
      </c>
      <c r="I42" s="875" t="s">
        <v>208</v>
      </c>
      <c r="J42" s="454">
        <v>3650</v>
      </c>
      <c r="K42" s="439">
        <v>14354030.52</v>
      </c>
      <c r="L42" s="454">
        <v>153</v>
      </c>
      <c r="M42" s="439">
        <v>685947.57</v>
      </c>
      <c r="N42" s="454">
        <v>41</v>
      </c>
      <c r="O42" s="439">
        <v>198957</v>
      </c>
      <c r="P42" s="454">
        <v>2980</v>
      </c>
      <c r="Q42" s="439">
        <v>12069096.57</v>
      </c>
      <c r="R42" s="454">
        <v>864</v>
      </c>
      <c r="S42" s="439">
        <v>3169838.52</v>
      </c>
      <c r="T42" s="169"/>
      <c r="U42" s="169"/>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69"/>
    </row>
    <row r="43" spans="1:247" s="169" customFormat="1" ht="13.2">
      <c r="A43" s="1026" t="s">
        <v>210</v>
      </c>
      <c r="B43" s="1041">
        <v>4</v>
      </c>
      <c r="C43" s="1083">
        <v>4.0781371069695365E-5</v>
      </c>
      <c r="D43" s="1084">
        <v>7379.9</v>
      </c>
      <c r="E43" s="1083">
        <v>9.2565660350746102E-6</v>
      </c>
      <c r="F43" s="1085">
        <v>49</v>
      </c>
      <c r="G43" s="1085">
        <v>58</v>
      </c>
      <c r="H43" s="1085">
        <v>51.9</v>
      </c>
      <c r="I43" s="1026" t="s">
        <v>209</v>
      </c>
      <c r="J43" s="1041">
        <v>165</v>
      </c>
      <c r="K43" s="1040">
        <v>327135.63</v>
      </c>
      <c r="L43" s="1041">
        <v>7</v>
      </c>
      <c r="M43" s="1040">
        <v>7956.68</v>
      </c>
      <c r="N43" s="1041">
        <v>7</v>
      </c>
      <c r="O43" s="1040">
        <v>8581.06</v>
      </c>
      <c r="P43" s="1041">
        <v>152</v>
      </c>
      <c r="Q43" s="1040">
        <v>293103.67</v>
      </c>
      <c r="R43" s="1041">
        <v>27</v>
      </c>
      <c r="S43" s="1040">
        <v>50569.7</v>
      </c>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row>
    <row r="44" spans="1:247" s="182" customFormat="1">
      <c r="A44" s="875" t="s">
        <v>503</v>
      </c>
      <c r="B44" s="457">
        <v>0</v>
      </c>
      <c r="C44" s="455">
        <v>0</v>
      </c>
      <c r="D44" s="441">
        <v>0</v>
      </c>
      <c r="E44" s="455">
        <v>0</v>
      </c>
      <c r="F44" s="866">
        <v>0</v>
      </c>
      <c r="G44" s="866">
        <v>0</v>
      </c>
      <c r="H44" s="866"/>
      <c r="I44" s="875" t="s">
        <v>210</v>
      </c>
      <c r="J44" s="454">
        <v>4</v>
      </c>
      <c r="K44" s="439">
        <v>7379.9</v>
      </c>
      <c r="L44" s="454">
        <v>0</v>
      </c>
      <c r="M44" s="439">
        <v>0</v>
      </c>
      <c r="N44" s="454">
        <v>0</v>
      </c>
      <c r="O44" s="439">
        <v>0</v>
      </c>
      <c r="P44" s="454">
        <v>4</v>
      </c>
      <c r="Q44" s="439">
        <v>7379.9</v>
      </c>
      <c r="R44" s="454">
        <v>0</v>
      </c>
      <c r="S44" s="439">
        <v>0</v>
      </c>
      <c r="T44" s="169"/>
      <c r="U44" s="169"/>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c r="IM44" s="169"/>
    </row>
    <row r="45" spans="1:247" s="169" customFormat="1" ht="13.2">
      <c r="A45" s="1086" t="s">
        <v>705</v>
      </c>
      <c r="B45" s="1087">
        <v>98084</v>
      </c>
      <c r="C45" s="1088">
        <v>1</v>
      </c>
      <c r="D45" s="1089">
        <v>797261097.90999997</v>
      </c>
      <c r="E45" s="1088">
        <v>1</v>
      </c>
      <c r="F45" s="1061">
        <v>0</v>
      </c>
      <c r="G45" s="1061">
        <v>58</v>
      </c>
      <c r="H45" s="1061">
        <v>24.566666666666666</v>
      </c>
      <c r="I45" s="1064" t="s">
        <v>708</v>
      </c>
      <c r="J45" s="1093">
        <v>87735</v>
      </c>
      <c r="K45" s="1094">
        <v>740674721.99000001</v>
      </c>
      <c r="L45" s="1093">
        <v>9368</v>
      </c>
      <c r="M45" s="1094">
        <v>46423318.759999998</v>
      </c>
      <c r="N45" s="1093">
        <v>981</v>
      </c>
      <c r="O45" s="1094">
        <v>10163057.16</v>
      </c>
      <c r="P45" s="1093">
        <v>74073</v>
      </c>
      <c r="Q45" s="1094">
        <v>563243657.91999996</v>
      </c>
      <c r="R45" s="1093">
        <v>24011</v>
      </c>
      <c r="S45" s="1094">
        <v>234017439.98999998</v>
      </c>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c r="IL45" s="181"/>
    </row>
    <row r="46" spans="1:247">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row>
    <row r="47" spans="1:247">
      <c r="N47" s="371"/>
      <c r="O47" s="371"/>
      <c r="P47" s="371"/>
      <c r="FJ47" s="371"/>
      <c r="FK47" s="371"/>
      <c r="FL47" s="371"/>
      <c r="FM47" s="371"/>
      <c r="FN47" s="371"/>
      <c r="FO47" s="371"/>
      <c r="FP47" s="371"/>
      <c r="FQ47" s="371"/>
      <c r="FR47" s="371"/>
      <c r="FS47" s="371"/>
      <c r="FT47" s="371"/>
      <c r="FU47" s="371"/>
      <c r="FV47" s="371"/>
      <c r="FW47" s="371"/>
      <c r="FX47" s="371"/>
      <c r="FY47" s="371"/>
      <c r="FZ47" s="371"/>
      <c r="GA47" s="371"/>
      <c r="GB47" s="371"/>
      <c r="GC47" s="371"/>
      <c r="GD47" s="371"/>
      <c r="GE47" s="371"/>
      <c r="GF47" s="371"/>
      <c r="GG47" s="371"/>
      <c r="GH47" s="371"/>
      <c r="GI47" s="371"/>
      <c r="GJ47" s="371"/>
      <c r="GK47" s="371"/>
      <c r="GL47" s="371"/>
      <c r="GM47" s="371"/>
      <c r="GN47" s="371"/>
      <c r="GO47" s="371"/>
      <c r="GP47" s="371"/>
      <c r="GQ47" s="371"/>
      <c r="GR47" s="371"/>
      <c r="GS47" s="371"/>
      <c r="GT47" s="371"/>
      <c r="GU47" s="371"/>
      <c r="GV47" s="371"/>
      <c r="GW47" s="371"/>
      <c r="GX47" s="371"/>
      <c r="GY47" s="371"/>
      <c r="GZ47" s="371"/>
      <c r="HA47" s="371"/>
      <c r="HB47" s="371"/>
      <c r="HC47" s="371"/>
      <c r="HD47" s="371"/>
      <c r="HE47" s="371"/>
      <c r="HF47" s="371"/>
      <c r="HG47" s="371"/>
      <c r="HH47" s="371"/>
      <c r="HI47" s="371"/>
      <c r="HJ47" s="371"/>
      <c r="HK47" s="371"/>
      <c r="HL47" s="371"/>
      <c r="HM47" s="371"/>
      <c r="HN47" s="371"/>
      <c r="HO47" s="371"/>
      <c r="HP47" s="371"/>
      <c r="HQ47" s="371"/>
      <c r="HR47" s="371"/>
      <c r="HS47" s="371"/>
      <c r="HT47" s="371"/>
      <c r="HU47" s="371"/>
      <c r="HV47" s="371"/>
      <c r="HW47" s="371"/>
      <c r="HX47" s="371"/>
      <c r="HY47" s="371"/>
      <c r="HZ47" s="371"/>
      <c r="IA47" s="371"/>
      <c r="IB47" s="371"/>
      <c r="IC47" s="371"/>
      <c r="ID47" s="371"/>
      <c r="IE47" s="371"/>
      <c r="IF47" s="371"/>
      <c r="IG47" s="371"/>
      <c r="IH47" s="371"/>
      <c r="II47" s="371"/>
      <c r="IJ47" s="371"/>
      <c r="IK47" s="371"/>
      <c r="IL47" s="371"/>
    </row>
    <row r="48" spans="1:247">
      <c r="A48" s="127" t="s">
        <v>251</v>
      </c>
      <c r="B48" s="128"/>
      <c r="C48" s="128"/>
      <c r="D48" s="129"/>
      <c r="E48" s="127"/>
      <c r="N48" s="371"/>
      <c r="O48" s="371"/>
      <c r="P48" s="371"/>
      <c r="FJ48" s="371"/>
      <c r="FK48" s="371"/>
      <c r="FL48" s="371"/>
      <c r="FM48" s="371"/>
      <c r="FN48" s="371"/>
      <c r="FO48" s="371"/>
      <c r="FP48" s="371"/>
      <c r="FQ48" s="371"/>
      <c r="FR48" s="371"/>
      <c r="FS48" s="371"/>
      <c r="FT48" s="371"/>
      <c r="FU48" s="371"/>
      <c r="FV48" s="371"/>
      <c r="FW48" s="371"/>
      <c r="FX48" s="371"/>
      <c r="FY48" s="371"/>
      <c r="FZ48" s="371"/>
      <c r="GA48" s="371"/>
      <c r="GB48" s="371"/>
      <c r="GC48" s="371"/>
      <c r="GD48" s="371"/>
      <c r="GE48" s="371"/>
      <c r="GF48" s="371"/>
      <c r="GG48" s="371"/>
      <c r="GH48" s="371"/>
      <c r="GI48" s="371"/>
      <c r="GJ48" s="371"/>
      <c r="GK48" s="371"/>
      <c r="GL48" s="371"/>
      <c r="GM48" s="371"/>
      <c r="GN48" s="371"/>
      <c r="GO48" s="371"/>
      <c r="GP48" s="371"/>
      <c r="GQ48" s="371"/>
      <c r="GR48" s="371"/>
      <c r="GS48" s="371"/>
      <c r="GT48" s="371"/>
      <c r="GU48" s="371"/>
      <c r="GV48" s="371"/>
      <c r="GW48" s="371"/>
      <c r="GX48" s="371"/>
      <c r="GY48" s="371"/>
      <c r="GZ48" s="371"/>
      <c r="HA48" s="371"/>
      <c r="HB48" s="371"/>
      <c r="HC48" s="371"/>
      <c r="HD48" s="371"/>
      <c r="HE48" s="371"/>
      <c r="HF48" s="371"/>
      <c r="HG48" s="371"/>
      <c r="HH48" s="371"/>
      <c r="HI48" s="371"/>
      <c r="HJ48" s="371"/>
      <c r="HK48" s="371"/>
      <c r="HL48" s="371"/>
      <c r="HM48" s="371"/>
      <c r="HN48" s="371"/>
      <c r="HO48" s="371"/>
      <c r="HP48" s="371"/>
      <c r="HQ48" s="371"/>
      <c r="HR48" s="371"/>
      <c r="HS48" s="371"/>
      <c r="HT48" s="371"/>
      <c r="HU48" s="371"/>
      <c r="HV48" s="371"/>
      <c r="HW48" s="371"/>
      <c r="HX48" s="371"/>
      <c r="HY48" s="371"/>
      <c r="HZ48" s="371"/>
      <c r="IA48" s="371"/>
      <c r="IB48" s="371"/>
      <c r="IC48" s="371"/>
      <c r="ID48" s="371"/>
      <c r="IE48" s="371"/>
      <c r="IF48" s="371"/>
      <c r="IG48" s="371"/>
      <c r="IH48" s="371"/>
      <c r="II48" s="371"/>
      <c r="IJ48" s="371"/>
      <c r="IK48" s="371"/>
      <c r="IL48" s="371"/>
    </row>
    <row r="49" spans="1:247">
      <c r="A49" s="834" t="s">
        <v>267</v>
      </c>
      <c r="B49" s="835"/>
      <c r="C49" s="835"/>
      <c r="D49" s="836">
        <v>4</v>
      </c>
      <c r="E49" s="183">
        <v>0</v>
      </c>
      <c r="I49" s="371"/>
      <c r="L49" s="371"/>
      <c r="M49" s="371"/>
      <c r="N49" s="371"/>
      <c r="O49" s="371"/>
      <c r="P49" s="371"/>
      <c r="Q49" s="371"/>
      <c r="R49" s="371"/>
      <c r="S49" s="371"/>
      <c r="T49" s="371"/>
      <c r="FJ49" s="371"/>
      <c r="FK49" s="371"/>
      <c r="FL49" s="371"/>
      <c r="FM49" s="371"/>
      <c r="FN49" s="371"/>
      <c r="FO49" s="371"/>
      <c r="FP49" s="371"/>
      <c r="FQ49" s="371"/>
      <c r="FR49" s="371"/>
      <c r="FS49" s="371"/>
      <c r="FT49" s="371"/>
      <c r="FU49" s="371"/>
      <c r="FV49" s="371"/>
      <c r="FW49" s="371"/>
      <c r="FX49" s="371"/>
      <c r="FY49" s="371"/>
      <c r="FZ49" s="371"/>
      <c r="GA49" s="371"/>
      <c r="GB49" s="371"/>
      <c r="GC49" s="371"/>
      <c r="GD49" s="371"/>
      <c r="GE49" s="371"/>
      <c r="GF49" s="371"/>
      <c r="GG49" s="371"/>
      <c r="GH49" s="371"/>
      <c r="GI49" s="371"/>
      <c r="GJ49" s="371"/>
      <c r="GK49" s="371"/>
      <c r="GL49" s="371"/>
      <c r="GM49" s="371"/>
      <c r="GN49" s="371"/>
      <c r="GO49" s="371"/>
      <c r="GP49" s="371"/>
      <c r="GQ49" s="371"/>
      <c r="GR49" s="371"/>
      <c r="GS49" s="371"/>
      <c r="GT49" s="371"/>
      <c r="GU49" s="371"/>
      <c r="GV49" s="371"/>
      <c r="GW49" s="371"/>
      <c r="GX49" s="371"/>
      <c r="GY49" s="371"/>
      <c r="GZ49" s="371"/>
      <c r="HA49" s="371"/>
      <c r="HB49" s="371"/>
      <c r="HC49" s="371"/>
      <c r="HD49" s="371"/>
      <c r="HE49" s="371"/>
      <c r="HF49" s="371"/>
      <c r="HG49" s="371"/>
      <c r="HH49" s="371"/>
      <c r="HI49" s="371"/>
      <c r="HJ49" s="371"/>
      <c r="HK49" s="371"/>
      <c r="HL49" s="371"/>
      <c r="HM49" s="371"/>
      <c r="HN49" s="371"/>
      <c r="HO49" s="371"/>
      <c r="HP49" s="371"/>
      <c r="HQ49" s="371"/>
      <c r="HR49" s="371"/>
      <c r="HS49" s="371"/>
      <c r="HT49" s="371"/>
      <c r="HU49" s="371"/>
      <c r="HV49" s="371"/>
      <c r="HW49" s="371"/>
      <c r="HX49" s="371"/>
      <c r="HY49" s="371"/>
      <c r="HZ49" s="371"/>
      <c r="IA49" s="371"/>
      <c r="IB49" s="371"/>
      <c r="IC49" s="371"/>
      <c r="ID49" s="371"/>
      <c r="IE49" s="371"/>
      <c r="IF49" s="371"/>
      <c r="IG49" s="371"/>
      <c r="IH49" s="371"/>
      <c r="II49" s="371"/>
      <c r="IJ49" s="371"/>
      <c r="IK49" s="371"/>
      <c r="IL49" s="371"/>
    </row>
    <row r="50" spans="1:247">
      <c r="A50" s="837" t="s">
        <v>268</v>
      </c>
      <c r="B50" s="838"/>
      <c r="C50" s="838"/>
      <c r="D50" s="839">
        <v>59</v>
      </c>
      <c r="E50" s="184">
        <v>58</v>
      </c>
      <c r="I50" s="371"/>
      <c r="J50" s="371"/>
      <c r="K50" s="371"/>
      <c r="L50" s="371"/>
      <c r="M50" s="371"/>
      <c r="N50" s="371"/>
      <c r="O50" s="371"/>
      <c r="P50" s="371"/>
      <c r="Q50" s="371"/>
      <c r="R50" s="371"/>
      <c r="S50" s="371"/>
      <c r="T50" s="371"/>
      <c r="FJ50" s="371"/>
      <c r="FK50" s="371"/>
      <c r="FL50" s="371"/>
      <c r="FM50" s="371"/>
      <c r="FN50" s="371"/>
      <c r="FO50" s="371"/>
      <c r="FP50" s="371"/>
      <c r="FQ50" s="371"/>
      <c r="FR50" s="371"/>
      <c r="FS50" s="371"/>
      <c r="FT50" s="371"/>
      <c r="FU50" s="371"/>
      <c r="FV50" s="371"/>
      <c r="FW50" s="371"/>
      <c r="FX50" s="371"/>
      <c r="FY50" s="371"/>
      <c r="FZ50" s="371"/>
      <c r="GA50" s="371"/>
      <c r="GB50" s="371"/>
      <c r="GC50" s="371"/>
      <c r="GD50" s="371"/>
      <c r="GE50" s="371"/>
      <c r="GF50" s="371"/>
      <c r="GG50" s="371"/>
      <c r="GH50" s="371"/>
      <c r="GI50" s="371"/>
      <c r="GJ50" s="371"/>
      <c r="GK50" s="371"/>
      <c r="GL50" s="371"/>
      <c r="GM50" s="371"/>
      <c r="GN50" s="371"/>
      <c r="GO50" s="371"/>
      <c r="GP50" s="371"/>
      <c r="GQ50" s="371"/>
      <c r="GR50" s="371"/>
      <c r="GS50" s="371"/>
      <c r="GT50" s="371"/>
      <c r="GU50" s="371"/>
      <c r="GV50" s="371"/>
      <c r="GW50" s="371"/>
      <c r="GX50" s="371"/>
      <c r="GY50" s="371"/>
      <c r="GZ50" s="371"/>
      <c r="HA50" s="371"/>
      <c r="HB50" s="371"/>
      <c r="HC50" s="371"/>
      <c r="HD50" s="371"/>
      <c r="HE50" s="371"/>
      <c r="HF50" s="371"/>
      <c r="HG50" s="371"/>
      <c r="HH50" s="371"/>
      <c r="HI50" s="371"/>
      <c r="HJ50" s="371"/>
      <c r="HK50" s="371"/>
      <c r="HL50" s="371"/>
      <c r="HM50" s="371"/>
      <c r="HN50" s="371"/>
      <c r="HO50" s="371"/>
      <c r="HP50" s="371"/>
      <c r="HQ50" s="371"/>
      <c r="HR50" s="371"/>
      <c r="HS50" s="371"/>
      <c r="HT50" s="371"/>
      <c r="HU50" s="371"/>
      <c r="HV50" s="371"/>
      <c r="HW50" s="371"/>
      <c r="HX50" s="371"/>
      <c r="HY50" s="371"/>
      <c r="HZ50" s="371"/>
      <c r="IA50" s="371"/>
      <c r="IB50" s="371"/>
      <c r="IC50" s="371"/>
      <c r="ID50" s="371"/>
      <c r="IE50" s="371"/>
      <c r="IF50" s="371"/>
      <c r="IG50" s="371"/>
      <c r="IH50" s="371"/>
      <c r="II50" s="371"/>
      <c r="IJ50" s="371"/>
      <c r="IK50" s="371"/>
      <c r="IL50" s="371"/>
    </row>
    <row r="51" spans="1:247">
      <c r="A51" s="834" t="s">
        <v>269</v>
      </c>
      <c r="B51" s="835"/>
      <c r="C51" s="835"/>
      <c r="D51" s="836">
        <v>26.822124445</v>
      </c>
      <c r="E51" s="185">
        <v>13.66579966801531</v>
      </c>
      <c r="I51" s="371"/>
      <c r="J51" s="371"/>
      <c r="K51" s="371"/>
      <c r="L51" s="371"/>
      <c r="M51" s="371"/>
      <c r="N51" s="371"/>
      <c r="O51" s="371"/>
      <c r="P51" s="371"/>
      <c r="Q51" s="371"/>
      <c r="R51" s="371"/>
      <c r="S51" s="371"/>
      <c r="T51" s="371"/>
      <c r="FJ51" s="371"/>
      <c r="FK51" s="371"/>
      <c r="FL51" s="371"/>
      <c r="FM51" s="371"/>
      <c r="FN51" s="371"/>
      <c r="FO51" s="371"/>
      <c r="FP51" s="371"/>
      <c r="FQ51" s="371"/>
      <c r="FR51" s="371"/>
      <c r="FS51" s="371"/>
      <c r="FT51" s="371"/>
      <c r="FU51" s="371"/>
      <c r="FV51" s="371"/>
      <c r="FW51" s="371"/>
      <c r="FX51" s="371"/>
      <c r="FY51" s="371"/>
      <c r="FZ51" s="371"/>
      <c r="GA51" s="371"/>
      <c r="GB51" s="371"/>
      <c r="GC51" s="371"/>
      <c r="GD51" s="371"/>
      <c r="GE51" s="371"/>
      <c r="GF51" s="371"/>
      <c r="GG51" s="371"/>
      <c r="GH51" s="371"/>
      <c r="GI51" s="371"/>
      <c r="GJ51" s="371"/>
      <c r="GK51" s="371"/>
      <c r="GL51" s="371"/>
      <c r="GM51" s="371"/>
      <c r="GN51" s="371"/>
      <c r="GO51" s="371"/>
      <c r="GP51" s="371"/>
      <c r="GQ51" s="371"/>
      <c r="GR51" s="371"/>
      <c r="GS51" s="371"/>
      <c r="GT51" s="371"/>
      <c r="GU51" s="371"/>
      <c r="GV51" s="371"/>
      <c r="GW51" s="371"/>
      <c r="GX51" s="371"/>
      <c r="GY51" s="371"/>
      <c r="GZ51" s="371"/>
      <c r="HA51" s="371"/>
      <c r="HB51" s="371"/>
      <c r="HC51" s="371"/>
      <c r="HD51" s="371"/>
      <c r="HE51" s="371"/>
      <c r="HF51" s="371"/>
      <c r="HG51" s="371"/>
      <c r="HH51" s="371"/>
      <c r="HI51" s="371"/>
      <c r="HJ51" s="371"/>
      <c r="HK51" s="371"/>
      <c r="HL51" s="371"/>
      <c r="HM51" s="371"/>
      <c r="HN51" s="371"/>
      <c r="HO51" s="371"/>
      <c r="HP51" s="371"/>
      <c r="HQ51" s="371"/>
      <c r="HR51" s="371"/>
      <c r="HS51" s="371"/>
      <c r="HT51" s="371"/>
      <c r="HU51" s="371"/>
      <c r="HV51" s="371"/>
      <c r="HW51" s="371"/>
      <c r="HX51" s="371"/>
      <c r="HY51" s="371"/>
      <c r="HZ51" s="371"/>
      <c r="IA51" s="371"/>
      <c r="IB51" s="371"/>
      <c r="IC51" s="371"/>
      <c r="ID51" s="371"/>
      <c r="IE51" s="371"/>
      <c r="IF51" s="371"/>
      <c r="IG51" s="371"/>
      <c r="IH51" s="371"/>
      <c r="II51" s="371"/>
      <c r="IJ51" s="371"/>
      <c r="IK51" s="371"/>
      <c r="IL51" s="371"/>
    </row>
    <row r="52" spans="1:247">
      <c r="A52" s="100"/>
      <c r="B52" s="100"/>
      <c r="C52" s="100"/>
      <c r="D52" s="100"/>
      <c r="E52" s="422"/>
      <c r="I52" s="371"/>
      <c r="J52" s="371"/>
      <c r="K52" s="371"/>
      <c r="L52" s="371"/>
      <c r="M52" s="371"/>
      <c r="N52" s="371"/>
      <c r="O52" s="371"/>
      <c r="P52" s="371"/>
      <c r="Q52" s="371"/>
      <c r="R52" s="371"/>
      <c r="S52" s="371"/>
      <c r="T52" s="371"/>
      <c r="FJ52" s="371"/>
      <c r="FK52" s="371"/>
      <c r="FL52" s="371"/>
      <c r="FM52" s="371"/>
      <c r="FN52" s="371"/>
      <c r="FO52" s="371"/>
      <c r="FP52" s="371"/>
      <c r="FQ52" s="371"/>
      <c r="FR52" s="371"/>
      <c r="FS52" s="371"/>
      <c r="FT52" s="371"/>
      <c r="FU52" s="371"/>
      <c r="FV52" s="371"/>
      <c r="FW52" s="371"/>
      <c r="FX52" s="371"/>
      <c r="FY52" s="371"/>
      <c r="FZ52" s="371"/>
      <c r="GA52" s="371"/>
      <c r="GB52" s="371"/>
      <c r="GC52" s="371"/>
      <c r="GD52" s="371"/>
      <c r="GE52" s="371"/>
      <c r="GF52" s="371"/>
      <c r="GG52" s="371"/>
      <c r="GH52" s="371"/>
      <c r="GI52" s="371"/>
      <c r="GJ52" s="371"/>
      <c r="GK52" s="371"/>
      <c r="GL52" s="371"/>
      <c r="GM52" s="371"/>
      <c r="GN52" s="371"/>
      <c r="GO52" s="371"/>
      <c r="GP52" s="371"/>
      <c r="GQ52" s="371"/>
      <c r="GR52" s="371"/>
      <c r="GS52" s="371"/>
      <c r="GT52" s="371"/>
      <c r="GU52" s="371"/>
      <c r="GV52" s="371"/>
      <c r="GW52" s="371"/>
      <c r="GX52" s="371"/>
      <c r="GY52" s="371"/>
      <c r="GZ52" s="371"/>
      <c r="HA52" s="371"/>
      <c r="HB52" s="371"/>
      <c r="HC52" s="371"/>
      <c r="HD52" s="371"/>
      <c r="HE52" s="371"/>
      <c r="HF52" s="371"/>
      <c r="HG52" s="371"/>
      <c r="HH52" s="371"/>
      <c r="HI52" s="371"/>
      <c r="HJ52" s="371"/>
      <c r="HK52" s="371"/>
      <c r="HL52" s="371"/>
      <c r="HM52" s="371"/>
      <c r="HN52" s="371"/>
      <c r="HO52" s="371"/>
      <c r="HP52" s="371"/>
      <c r="HQ52" s="371"/>
      <c r="HR52" s="371"/>
      <c r="HS52" s="371"/>
      <c r="HT52" s="371"/>
      <c r="HU52" s="371"/>
      <c r="HV52" s="371"/>
      <c r="HW52" s="371"/>
      <c r="HX52" s="371"/>
      <c r="HY52" s="371"/>
      <c r="HZ52" s="371"/>
      <c r="IA52" s="371"/>
      <c r="IB52" s="371"/>
      <c r="IC52" s="371"/>
      <c r="ID52" s="371"/>
      <c r="IE52" s="371"/>
      <c r="IF52" s="371"/>
      <c r="IG52" s="371"/>
      <c r="IH52" s="371"/>
      <c r="II52" s="371"/>
      <c r="IJ52" s="371"/>
      <c r="IK52" s="371"/>
      <c r="IL52" s="371"/>
    </row>
    <row r="53" spans="1:247">
      <c r="A53" s="415"/>
      <c r="B53" s="806" t="s">
        <v>245</v>
      </c>
      <c r="C53" s="807"/>
      <c r="D53" s="807"/>
      <c r="E53" s="808"/>
      <c r="I53" s="371"/>
      <c r="J53" s="371"/>
      <c r="K53" s="371"/>
      <c r="L53" s="371"/>
      <c r="M53" s="371"/>
      <c r="N53" s="371"/>
      <c r="O53" s="371"/>
      <c r="P53" s="371"/>
      <c r="Q53" s="371"/>
      <c r="R53" s="371"/>
      <c r="S53" s="371"/>
      <c r="T53" s="371"/>
      <c r="FJ53" s="371"/>
      <c r="FK53" s="371"/>
      <c r="FL53" s="371"/>
      <c r="FM53" s="371"/>
      <c r="FN53" s="371"/>
      <c r="FO53" s="371"/>
      <c r="FP53" s="371"/>
      <c r="FQ53" s="371"/>
      <c r="FR53" s="371"/>
      <c r="FS53" s="371"/>
      <c r="FT53" s="371"/>
      <c r="FU53" s="371"/>
      <c r="FV53" s="371"/>
      <c r="FW53" s="371"/>
      <c r="FX53" s="371"/>
      <c r="FY53" s="371"/>
      <c r="FZ53" s="371"/>
      <c r="GA53" s="371"/>
      <c r="GB53" s="371"/>
      <c r="GC53" s="371"/>
      <c r="GD53" s="371"/>
      <c r="GE53" s="371"/>
      <c r="GF53" s="371"/>
      <c r="GG53" s="371"/>
      <c r="GH53" s="371"/>
      <c r="GI53" s="371"/>
      <c r="GJ53" s="371"/>
      <c r="GK53" s="371"/>
      <c r="GL53" s="371"/>
      <c r="GM53" s="371"/>
      <c r="GN53" s="371"/>
      <c r="GO53" s="371"/>
      <c r="GP53" s="371"/>
      <c r="GQ53" s="371"/>
      <c r="GR53" s="371"/>
      <c r="GS53" s="371"/>
      <c r="GT53" s="371"/>
      <c r="GU53" s="371"/>
      <c r="GV53" s="371"/>
      <c r="GW53" s="371"/>
      <c r="GX53" s="371"/>
      <c r="GY53" s="371"/>
      <c r="GZ53" s="371"/>
      <c r="HA53" s="371"/>
      <c r="HB53" s="371"/>
      <c r="HC53" s="371"/>
      <c r="HD53" s="371"/>
      <c r="HE53" s="371"/>
      <c r="HF53" s="371"/>
      <c r="HG53" s="371"/>
      <c r="HH53" s="371"/>
      <c r="HI53" s="371"/>
      <c r="HJ53" s="371"/>
      <c r="HK53" s="371"/>
      <c r="HL53" s="371"/>
      <c r="HM53" s="371"/>
      <c r="HN53" s="371"/>
      <c r="HO53" s="371"/>
      <c r="HP53" s="371"/>
      <c r="HQ53" s="371"/>
      <c r="HR53" s="371"/>
      <c r="HS53" s="371"/>
      <c r="HT53" s="371"/>
      <c r="HU53" s="371"/>
      <c r="HV53" s="371"/>
      <c r="HW53" s="371"/>
      <c r="HX53" s="371"/>
      <c r="HY53" s="371"/>
      <c r="HZ53" s="371"/>
      <c r="IA53" s="371"/>
      <c r="IB53" s="371"/>
      <c r="IC53" s="371"/>
      <c r="ID53" s="371"/>
      <c r="IE53" s="371"/>
      <c r="IF53" s="371"/>
      <c r="IG53" s="371"/>
      <c r="IH53" s="371"/>
      <c r="II53" s="371"/>
      <c r="IJ53" s="371"/>
      <c r="IK53" s="371"/>
      <c r="IL53" s="371"/>
    </row>
    <row r="54" spans="1:247">
      <c r="A54" s="415"/>
      <c r="B54" s="809"/>
      <c r="C54" s="810"/>
      <c r="D54" s="810"/>
      <c r="E54" s="811"/>
      <c r="I54" s="371"/>
      <c r="J54" s="371"/>
      <c r="K54" s="371"/>
      <c r="L54" s="371"/>
      <c r="M54" s="371"/>
      <c r="N54" s="371"/>
      <c r="O54" s="371"/>
      <c r="P54" s="371"/>
      <c r="Q54" s="371"/>
      <c r="R54" s="371"/>
      <c r="S54" s="371"/>
      <c r="T54" s="371"/>
      <c r="FJ54" s="371"/>
      <c r="FK54" s="371"/>
      <c r="FL54" s="371"/>
      <c r="FM54" s="371"/>
      <c r="FN54" s="371"/>
      <c r="FO54" s="371"/>
      <c r="FP54" s="371"/>
      <c r="FQ54" s="371"/>
      <c r="FR54" s="371"/>
      <c r="FS54" s="371"/>
      <c r="FT54" s="371"/>
      <c r="FU54" s="371"/>
      <c r="FV54" s="371"/>
      <c r="FW54" s="371"/>
      <c r="FX54" s="371"/>
      <c r="FY54" s="371"/>
      <c r="FZ54" s="371"/>
      <c r="GA54" s="371"/>
      <c r="GB54" s="371"/>
      <c r="GC54" s="371"/>
      <c r="GD54" s="371"/>
      <c r="GE54" s="371"/>
      <c r="GF54" s="371"/>
      <c r="GG54" s="371"/>
      <c r="GH54" s="371"/>
      <c r="GI54" s="371"/>
      <c r="GJ54" s="371"/>
      <c r="GK54" s="371"/>
      <c r="GL54" s="371"/>
      <c r="GM54" s="371"/>
      <c r="GN54" s="371"/>
      <c r="GO54" s="371"/>
      <c r="GP54" s="371"/>
      <c r="GQ54" s="371"/>
      <c r="GR54" s="371"/>
      <c r="GS54" s="371"/>
      <c r="GT54" s="371"/>
      <c r="GU54" s="371"/>
      <c r="GV54" s="371"/>
      <c r="GW54" s="371"/>
      <c r="GX54" s="371"/>
      <c r="GY54" s="371"/>
      <c r="GZ54" s="371"/>
      <c r="HA54" s="371"/>
      <c r="HB54" s="371"/>
      <c r="HC54" s="371"/>
      <c r="HD54" s="371"/>
      <c r="HE54" s="371"/>
      <c r="HF54" s="371"/>
      <c r="HG54" s="371"/>
      <c r="HH54" s="371"/>
      <c r="HI54" s="371"/>
      <c r="HJ54" s="371"/>
      <c r="HK54" s="371"/>
      <c r="HL54" s="371"/>
      <c r="HM54" s="371"/>
      <c r="HN54" s="371"/>
      <c r="HO54" s="371"/>
      <c r="HP54" s="371"/>
      <c r="HQ54" s="371"/>
      <c r="HR54" s="371"/>
      <c r="HS54" s="371"/>
      <c r="HT54" s="371"/>
      <c r="HU54" s="371"/>
      <c r="HV54" s="371"/>
      <c r="HW54" s="371"/>
      <c r="HX54" s="371"/>
      <c r="HY54" s="371"/>
      <c r="HZ54" s="371"/>
      <c r="IA54" s="371"/>
      <c r="IB54" s="371"/>
      <c r="IC54" s="371"/>
      <c r="ID54" s="371"/>
      <c r="IE54" s="371"/>
      <c r="IF54" s="371"/>
      <c r="IG54" s="371"/>
      <c r="IH54" s="371"/>
      <c r="II54" s="371"/>
      <c r="IJ54" s="371"/>
      <c r="IK54" s="371"/>
      <c r="IL54" s="371"/>
    </row>
    <row r="55" spans="1:247" ht="43.95" customHeight="1">
      <c r="A55" s="94" t="s">
        <v>360</v>
      </c>
      <c r="B55" s="126" t="s">
        <v>21</v>
      </c>
      <c r="C55" s="126" t="s">
        <v>198</v>
      </c>
      <c r="D55" s="126" t="s">
        <v>22</v>
      </c>
      <c r="E55" s="126" t="s">
        <v>199</v>
      </c>
      <c r="I55" s="371"/>
      <c r="J55" s="371"/>
      <c r="K55" s="371"/>
      <c r="L55" s="371"/>
      <c r="M55" s="371"/>
      <c r="N55" s="371"/>
      <c r="O55" s="371"/>
      <c r="P55" s="371"/>
      <c r="Q55" s="371"/>
      <c r="R55" s="371"/>
      <c r="S55" s="371"/>
      <c r="T55" s="371"/>
      <c r="FJ55" s="371"/>
      <c r="FK55" s="371"/>
      <c r="FL55" s="371"/>
      <c r="FM55" s="371"/>
      <c r="FN55" s="371"/>
      <c r="FO55" s="371"/>
      <c r="FP55" s="371"/>
      <c r="FQ55" s="371"/>
      <c r="FR55" s="371"/>
      <c r="FS55" s="371"/>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1"/>
      <c r="GQ55" s="371"/>
      <c r="GR55" s="371"/>
      <c r="GS55" s="371"/>
      <c r="GT55" s="371"/>
      <c r="GU55" s="371"/>
      <c r="GV55" s="371"/>
      <c r="GW55" s="371"/>
      <c r="GX55" s="371"/>
      <c r="GY55" s="371"/>
      <c r="GZ55" s="371"/>
      <c r="HA55" s="371"/>
      <c r="HB55" s="371"/>
      <c r="HC55" s="371"/>
      <c r="HD55" s="371"/>
      <c r="HE55" s="371"/>
      <c r="HF55" s="371"/>
      <c r="HG55" s="371"/>
      <c r="HH55" s="371"/>
      <c r="HI55" s="371"/>
      <c r="HJ55" s="371"/>
      <c r="HK55" s="371"/>
      <c r="HL55" s="371"/>
      <c r="HM55" s="371"/>
      <c r="HN55" s="371"/>
      <c r="HO55" s="371"/>
      <c r="HP55" s="371"/>
      <c r="HQ55" s="371"/>
      <c r="HR55" s="371"/>
      <c r="HS55" s="371"/>
      <c r="HT55" s="371"/>
      <c r="HU55" s="371"/>
      <c r="HV55" s="371"/>
      <c r="HW55" s="371"/>
      <c r="HX55" s="371"/>
      <c r="HY55" s="371"/>
      <c r="HZ55" s="371"/>
      <c r="IA55" s="371"/>
      <c r="IB55" s="371"/>
      <c r="IC55" s="371"/>
      <c r="ID55" s="371"/>
      <c r="IE55" s="371"/>
      <c r="IF55" s="371"/>
      <c r="IG55" s="371"/>
      <c r="IH55" s="371"/>
      <c r="II55" s="371"/>
      <c r="IJ55" s="371"/>
      <c r="IK55" s="371"/>
      <c r="IL55" s="371"/>
    </row>
    <row r="56" spans="1:247" hidden="1">
      <c r="A56" s="953" t="s">
        <v>703</v>
      </c>
      <c r="B56" s="953" t="s">
        <v>239</v>
      </c>
      <c r="C56" s="953" t="s">
        <v>240</v>
      </c>
      <c r="D56" s="953" t="s">
        <v>238</v>
      </c>
      <c r="E56" s="953" t="s">
        <v>241</v>
      </c>
      <c r="F56" s="953" t="s">
        <v>257</v>
      </c>
      <c r="G56" s="953" t="s">
        <v>258</v>
      </c>
      <c r="H56" s="953" t="s">
        <v>357</v>
      </c>
      <c r="I56" s="371"/>
      <c r="J56" s="371"/>
      <c r="K56" s="371"/>
      <c r="L56" s="371"/>
      <c r="M56" s="371"/>
      <c r="N56" s="371"/>
      <c r="O56" s="371"/>
      <c r="P56" s="371"/>
      <c r="Q56" s="371"/>
      <c r="R56" s="371"/>
      <c r="S56" s="371"/>
      <c r="T56" s="371"/>
      <c r="FJ56" s="371"/>
      <c r="FK56" s="371"/>
      <c r="FL56" s="371"/>
      <c r="FM56" s="371"/>
      <c r="FN56" s="371"/>
      <c r="FO56" s="371"/>
      <c r="FP56" s="371"/>
      <c r="FQ56" s="371"/>
      <c r="FR56" s="371"/>
      <c r="FS56" s="371"/>
      <c r="FT56" s="371"/>
      <c r="FU56" s="371"/>
      <c r="FV56" s="371"/>
      <c r="FW56" s="371"/>
      <c r="FX56" s="371"/>
      <c r="FY56" s="371"/>
      <c r="FZ56" s="371"/>
      <c r="GA56" s="371"/>
      <c r="GB56" s="371"/>
      <c r="GC56" s="371"/>
      <c r="GD56" s="371"/>
      <c r="GE56" s="371"/>
      <c r="GF56" s="371"/>
      <c r="GG56" s="371"/>
      <c r="GH56" s="371"/>
      <c r="GI56" s="371"/>
      <c r="GJ56" s="371"/>
      <c r="GK56" s="371"/>
      <c r="GL56" s="371"/>
      <c r="GM56" s="371"/>
      <c r="GN56" s="371"/>
      <c r="GO56" s="371"/>
      <c r="GP56" s="371"/>
      <c r="GQ56" s="371"/>
      <c r="GR56" s="371"/>
      <c r="GS56" s="371"/>
      <c r="GT56" s="371"/>
      <c r="GU56" s="371"/>
      <c r="GV56" s="371"/>
      <c r="GW56" s="371"/>
      <c r="GX56" s="371"/>
      <c r="GY56" s="371"/>
      <c r="GZ56" s="371"/>
      <c r="HA56" s="371"/>
      <c r="HB56" s="371"/>
      <c r="HC56" s="371"/>
      <c r="HD56" s="371"/>
      <c r="HE56" s="371"/>
      <c r="HF56" s="371"/>
      <c r="HG56" s="371"/>
      <c r="HH56" s="371"/>
      <c r="HI56" s="371"/>
      <c r="HJ56" s="371"/>
      <c r="HK56" s="371"/>
      <c r="HL56" s="371"/>
      <c r="HM56" s="371"/>
      <c r="HN56" s="371"/>
      <c r="HO56" s="371"/>
      <c r="HP56" s="371"/>
      <c r="HQ56" s="371"/>
      <c r="HR56" s="371"/>
      <c r="HS56" s="371"/>
      <c r="HT56" s="371"/>
      <c r="HU56" s="371"/>
      <c r="HV56" s="371"/>
      <c r="HW56" s="371"/>
      <c r="HX56" s="371"/>
      <c r="HY56" s="371"/>
      <c r="HZ56" s="371"/>
      <c r="IA56" s="371"/>
      <c r="IB56" s="371"/>
      <c r="IC56" s="371"/>
      <c r="ID56" s="371"/>
      <c r="IE56" s="371"/>
      <c r="IF56" s="371"/>
      <c r="IG56" s="371"/>
      <c r="IH56" s="371"/>
      <c r="II56" s="371"/>
      <c r="IJ56" s="371"/>
      <c r="IK56" s="371"/>
      <c r="IL56" s="371"/>
    </row>
    <row r="57" spans="1:247" hidden="1">
      <c r="A57" s="899" t="s">
        <v>350</v>
      </c>
      <c r="B57" s="882">
        <v>98084</v>
      </c>
      <c r="C57" s="883">
        <v>1</v>
      </c>
      <c r="D57" s="884">
        <v>797261097.90999997</v>
      </c>
      <c r="E57" s="883">
        <v>1</v>
      </c>
      <c r="F57" s="885">
        <v>0</v>
      </c>
      <c r="G57" s="885">
        <v>60</v>
      </c>
      <c r="H57" s="885">
        <v>35.593999999999994</v>
      </c>
      <c r="I57" s="423"/>
      <c r="J57" s="371"/>
      <c r="K57" s="371"/>
      <c r="L57" s="371"/>
      <c r="M57" s="371"/>
      <c r="N57" s="371"/>
      <c r="O57" s="371"/>
      <c r="P57" s="423"/>
      <c r="Q57" s="424"/>
      <c r="R57" s="425"/>
      <c r="S57" s="371"/>
      <c r="T57" s="371"/>
      <c r="FJ57" s="371"/>
      <c r="FK57" s="371"/>
      <c r="FL57" s="371"/>
      <c r="FM57" s="371"/>
      <c r="FN57" s="371"/>
      <c r="FO57" s="371"/>
      <c r="FP57" s="371"/>
      <c r="FQ57" s="371"/>
      <c r="FR57" s="371"/>
      <c r="FS57" s="371"/>
      <c r="FT57" s="371"/>
      <c r="FU57" s="371"/>
      <c r="FV57" s="371"/>
      <c r="FW57" s="371"/>
      <c r="FX57" s="371"/>
      <c r="FY57" s="371"/>
      <c r="FZ57" s="371"/>
      <c r="GA57" s="371"/>
      <c r="GB57" s="371"/>
      <c r="GC57" s="371"/>
      <c r="GD57" s="371"/>
      <c r="GE57" s="371"/>
      <c r="GF57" s="371"/>
      <c r="GG57" s="371"/>
      <c r="GH57" s="371"/>
      <c r="GI57" s="371"/>
      <c r="GJ57" s="371"/>
      <c r="GK57" s="371"/>
      <c r="GL57" s="371"/>
      <c r="GM57" s="371"/>
      <c r="GN57" s="371"/>
      <c r="GO57" s="371"/>
      <c r="GP57" s="371"/>
      <c r="GQ57" s="371"/>
      <c r="GR57" s="371"/>
      <c r="GS57" s="371"/>
      <c r="GT57" s="371"/>
      <c r="GU57" s="371"/>
      <c r="GV57" s="371"/>
      <c r="GW57" s="371"/>
      <c r="GX57" s="371"/>
      <c r="GY57" s="371"/>
      <c r="GZ57" s="371"/>
      <c r="HA57" s="371"/>
      <c r="HB57" s="371"/>
      <c r="HC57" s="371"/>
      <c r="HD57" s="371"/>
      <c r="HE57" s="371"/>
      <c r="HF57" s="371"/>
      <c r="HG57" s="371"/>
      <c r="HH57" s="371"/>
      <c r="HI57" s="371"/>
      <c r="HJ57" s="371"/>
      <c r="HK57" s="371"/>
      <c r="HL57" s="371"/>
      <c r="HM57" s="371"/>
      <c r="HN57" s="371"/>
      <c r="HO57" s="371"/>
      <c r="HP57" s="371"/>
      <c r="HQ57" s="371"/>
      <c r="HR57" s="371"/>
      <c r="HS57" s="371"/>
      <c r="HT57" s="371"/>
      <c r="HU57" s="371"/>
      <c r="HV57" s="371"/>
      <c r="HW57" s="371"/>
      <c r="HX57" s="371"/>
      <c r="HY57" s="371"/>
      <c r="HZ57" s="371"/>
      <c r="IA57" s="371"/>
      <c r="IB57" s="371"/>
      <c r="IC57" s="371"/>
      <c r="ID57" s="371"/>
      <c r="IE57" s="371"/>
      <c r="IF57" s="371"/>
      <c r="IG57" s="371"/>
      <c r="IH57" s="371"/>
      <c r="II57" s="371"/>
      <c r="IJ57" s="371"/>
      <c r="IK57" s="371"/>
      <c r="IL57" s="371"/>
    </row>
    <row r="58" spans="1:247" s="182" customFormat="1" ht="13.2" hidden="1">
      <c r="A58" s="1023" t="s">
        <v>211</v>
      </c>
      <c r="B58" s="1024">
        <v>0</v>
      </c>
      <c r="C58" s="1025">
        <v>0</v>
      </c>
      <c r="D58" s="968">
        <v>0</v>
      </c>
      <c r="E58" s="1025">
        <v>0</v>
      </c>
      <c r="F58" s="1054">
        <v>0</v>
      </c>
      <c r="G58" s="1054">
        <v>0</v>
      </c>
      <c r="H58" s="1054"/>
      <c r="I58" s="174"/>
      <c r="J58" s="175"/>
      <c r="K58" s="186"/>
      <c r="L58" s="175"/>
      <c r="M58" s="186"/>
      <c r="N58" s="169"/>
      <c r="O58" s="169"/>
      <c r="P58" s="174"/>
      <c r="Q58" s="175"/>
      <c r="R58" s="186"/>
      <c r="S58" s="175"/>
      <c r="T58" s="186"/>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c r="IL58" s="181"/>
      <c r="IM58" s="169"/>
    </row>
    <row r="59" spans="1:247" s="169" customFormat="1" ht="13.2">
      <c r="A59" s="1020" t="s">
        <v>206</v>
      </c>
      <c r="B59" s="1021">
        <v>457</v>
      </c>
      <c r="C59" s="1022">
        <v>4.6592716447126951E-3</v>
      </c>
      <c r="D59" s="963">
        <v>359541.77</v>
      </c>
      <c r="E59" s="1022">
        <v>4.5097116984953834E-4</v>
      </c>
      <c r="F59" s="1049">
        <v>12</v>
      </c>
      <c r="G59" s="1049">
        <v>12</v>
      </c>
      <c r="H59" s="1049">
        <v>12</v>
      </c>
      <c r="I59" s="174"/>
      <c r="J59" s="175"/>
      <c r="K59" s="186"/>
      <c r="L59" s="175"/>
      <c r="M59" s="186"/>
      <c r="P59" s="174"/>
      <c r="Q59" s="175"/>
      <c r="R59" s="186"/>
      <c r="S59" s="175"/>
      <c r="T59" s="186"/>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181"/>
      <c r="FS59" s="181"/>
      <c r="FT59" s="181"/>
      <c r="FU59" s="181"/>
      <c r="FV59" s="181"/>
      <c r="FW59" s="181"/>
      <c r="FX59" s="181"/>
      <c r="FY59" s="181"/>
      <c r="FZ59" s="181"/>
      <c r="GA59" s="181"/>
      <c r="GB59" s="181"/>
      <c r="GC59" s="181"/>
      <c r="GD59" s="181"/>
      <c r="GE59" s="181"/>
      <c r="GF59" s="181"/>
      <c r="GG59" s="181"/>
      <c r="GH59" s="181"/>
      <c r="GI59" s="181"/>
      <c r="GJ59" s="181"/>
      <c r="GK59" s="181"/>
      <c r="GL59" s="181"/>
      <c r="GM59" s="181"/>
      <c r="GN59" s="181"/>
      <c r="GO59" s="181"/>
      <c r="GP59" s="181"/>
      <c r="GQ59" s="181"/>
      <c r="GR59" s="181"/>
      <c r="GS59" s="181"/>
      <c r="GT59" s="181"/>
      <c r="GU59" s="181"/>
      <c r="GV59" s="181"/>
      <c r="GW59" s="181"/>
      <c r="GX59" s="181"/>
      <c r="GY59" s="181"/>
      <c r="GZ59" s="181"/>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c r="IH59" s="181"/>
      <c r="II59" s="181"/>
      <c r="IJ59" s="181"/>
      <c r="IK59" s="181"/>
      <c r="IL59" s="181"/>
    </row>
    <row r="60" spans="1:247" s="182" customFormat="1" ht="13.2">
      <c r="A60" s="1023" t="s">
        <v>207</v>
      </c>
      <c r="B60" s="1024">
        <v>14254</v>
      </c>
      <c r="C60" s="1025">
        <v>0.14532441580685942</v>
      </c>
      <c r="D60" s="968">
        <v>43144078.549999997</v>
      </c>
      <c r="E60" s="1025">
        <v>5.4115369059271952E-2</v>
      </c>
      <c r="F60" s="1054">
        <v>18</v>
      </c>
      <c r="G60" s="1054">
        <v>24</v>
      </c>
      <c r="H60" s="1054">
        <v>23.88</v>
      </c>
      <c r="I60" s="174"/>
      <c r="J60" s="175"/>
      <c r="K60" s="186"/>
      <c r="L60" s="175"/>
      <c r="M60" s="186"/>
      <c r="N60" s="169"/>
      <c r="O60" s="169"/>
      <c r="P60" s="174"/>
      <c r="Q60" s="175"/>
      <c r="R60" s="186"/>
      <c r="S60" s="175"/>
      <c r="T60" s="186"/>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c r="IL60" s="181"/>
      <c r="IM60" s="169"/>
    </row>
    <row r="61" spans="1:247" s="169" customFormat="1" ht="13.2">
      <c r="A61" s="1020" t="s">
        <v>208</v>
      </c>
      <c r="B61" s="1021">
        <v>51606</v>
      </c>
      <c r="C61" s="1022">
        <v>0.52614085885567474</v>
      </c>
      <c r="D61" s="963">
        <v>441485004.51999998</v>
      </c>
      <c r="E61" s="1022">
        <v>0.5537520966184627</v>
      </c>
      <c r="F61" s="1049">
        <v>30</v>
      </c>
      <c r="G61" s="1049">
        <v>36</v>
      </c>
      <c r="H61" s="1049">
        <v>35.909999999999997</v>
      </c>
      <c r="I61" s="174"/>
      <c r="J61" s="175"/>
      <c r="K61" s="186"/>
      <c r="L61" s="175"/>
      <c r="M61" s="186"/>
      <c r="N61" s="176"/>
      <c r="O61" s="176"/>
      <c r="P61" s="174"/>
      <c r="Q61" s="175"/>
      <c r="R61" s="186"/>
      <c r="S61" s="175"/>
      <c r="T61" s="186"/>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c r="IH61" s="181"/>
      <c r="II61" s="181"/>
      <c r="IJ61" s="181"/>
      <c r="IK61" s="181"/>
      <c r="IL61" s="181"/>
    </row>
    <row r="62" spans="1:247" s="182" customFormat="1" ht="13.2">
      <c r="A62" s="1023" t="s">
        <v>209</v>
      </c>
      <c r="B62" s="1024">
        <v>30478</v>
      </c>
      <c r="C62" s="1025">
        <v>0.31073365686554383</v>
      </c>
      <c r="D62" s="968">
        <v>294465529.80000001</v>
      </c>
      <c r="E62" s="1025">
        <v>0.36934641684127578</v>
      </c>
      <c r="F62" s="1054">
        <v>42</v>
      </c>
      <c r="G62" s="1054">
        <v>48</v>
      </c>
      <c r="H62" s="1054">
        <v>47.85</v>
      </c>
      <c r="I62" s="174"/>
      <c r="J62" s="175"/>
      <c r="K62" s="186"/>
      <c r="L62" s="175"/>
      <c r="M62" s="186"/>
      <c r="N62" s="169"/>
      <c r="O62" s="169"/>
      <c r="P62" s="174"/>
      <c r="Q62" s="175"/>
      <c r="R62" s="186"/>
      <c r="S62" s="175"/>
      <c r="T62" s="186"/>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c r="FJ62" s="181"/>
      <c r="FK62" s="181"/>
      <c r="FL62" s="181"/>
      <c r="FM62" s="181"/>
      <c r="FN62" s="181"/>
      <c r="FO62" s="181"/>
      <c r="FP62" s="181"/>
      <c r="FQ62" s="181"/>
      <c r="FR62" s="181"/>
      <c r="FS62" s="181"/>
      <c r="FT62" s="181"/>
      <c r="FU62" s="181"/>
      <c r="FV62" s="181"/>
      <c r="FW62" s="181"/>
      <c r="FX62" s="181"/>
      <c r="FY62" s="181"/>
      <c r="FZ62" s="181"/>
      <c r="GA62" s="181"/>
      <c r="GB62" s="181"/>
      <c r="GC62" s="181"/>
      <c r="GD62" s="181"/>
      <c r="GE62" s="181"/>
      <c r="GF62" s="181"/>
      <c r="GG62" s="181"/>
      <c r="GH62" s="181"/>
      <c r="GI62" s="181"/>
      <c r="GJ62" s="181"/>
      <c r="GK62" s="181"/>
      <c r="GL62" s="181"/>
      <c r="GM62" s="181"/>
      <c r="GN62" s="181"/>
      <c r="GO62" s="181"/>
      <c r="GP62" s="181"/>
      <c r="GQ62" s="181"/>
      <c r="GR62" s="181"/>
      <c r="GS62" s="181"/>
      <c r="GT62" s="181"/>
      <c r="GU62" s="181"/>
      <c r="GV62" s="181"/>
      <c r="GW62" s="181"/>
      <c r="GX62" s="181"/>
      <c r="GY62" s="181"/>
      <c r="GZ62" s="181"/>
      <c r="HA62" s="181"/>
      <c r="HB62" s="181"/>
      <c r="HC62" s="181"/>
      <c r="HD62" s="181"/>
      <c r="HE62" s="181"/>
      <c r="HF62" s="181"/>
      <c r="HG62" s="181"/>
      <c r="HH62" s="181"/>
      <c r="HI62" s="181"/>
      <c r="HJ62" s="181"/>
      <c r="HK62" s="181"/>
      <c r="HL62" s="181"/>
      <c r="HM62" s="181"/>
      <c r="HN62" s="181"/>
      <c r="HO62" s="181"/>
      <c r="HP62" s="181"/>
      <c r="HQ62" s="181"/>
      <c r="HR62" s="181"/>
      <c r="HS62" s="181"/>
      <c r="HT62" s="181"/>
      <c r="HU62" s="181"/>
      <c r="HV62" s="181"/>
      <c r="HW62" s="181"/>
      <c r="HX62" s="181"/>
      <c r="HY62" s="181"/>
      <c r="HZ62" s="181"/>
      <c r="IA62" s="181"/>
      <c r="IB62" s="181"/>
      <c r="IC62" s="181"/>
      <c r="ID62" s="181"/>
      <c r="IE62" s="181"/>
      <c r="IF62" s="181"/>
      <c r="IG62" s="181"/>
      <c r="IH62" s="181"/>
      <c r="II62" s="181"/>
      <c r="IJ62" s="181"/>
      <c r="IK62" s="181"/>
      <c r="IL62" s="181"/>
      <c r="IM62" s="169"/>
    </row>
    <row r="63" spans="1:247" s="169" customFormat="1" ht="13.2">
      <c r="A63" s="1020" t="s">
        <v>210</v>
      </c>
      <c r="B63" s="1021">
        <v>1289</v>
      </c>
      <c r="C63" s="1022">
        <v>1.3141796827209331E-2</v>
      </c>
      <c r="D63" s="963">
        <v>17806943.27</v>
      </c>
      <c r="E63" s="1022">
        <v>2.2335146311140048E-2</v>
      </c>
      <c r="F63" s="1049">
        <v>54</v>
      </c>
      <c r="G63" s="1049">
        <v>60</v>
      </c>
      <c r="H63" s="1049">
        <v>58.33</v>
      </c>
      <c r="I63" s="174"/>
      <c r="J63" s="175"/>
      <c r="K63" s="186"/>
      <c r="L63" s="175"/>
      <c r="M63" s="186"/>
      <c r="P63" s="174"/>
      <c r="Q63" s="175"/>
      <c r="R63" s="186"/>
      <c r="S63" s="175"/>
      <c r="T63" s="186"/>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row>
    <row r="64" spans="1:247" s="182" customFormat="1">
      <c r="A64" s="887" t="s">
        <v>503</v>
      </c>
      <c r="B64" s="1075">
        <v>0</v>
      </c>
      <c r="C64" s="1025">
        <v>0</v>
      </c>
      <c r="D64" s="970">
        <v>0</v>
      </c>
      <c r="E64" s="1025">
        <v>0</v>
      </c>
      <c r="F64" s="971">
        <v>0</v>
      </c>
      <c r="G64" s="971">
        <v>0</v>
      </c>
      <c r="H64" s="971"/>
      <c r="I64" s="174"/>
      <c r="J64" s="175"/>
      <c r="K64" s="186"/>
      <c r="L64" s="175"/>
      <c r="M64" s="186"/>
      <c r="N64" s="169"/>
      <c r="O64" s="169"/>
      <c r="P64" s="174"/>
      <c r="Q64" s="175"/>
      <c r="R64" s="186"/>
      <c r="S64" s="175"/>
      <c r="T64" s="186"/>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1"/>
      <c r="FG64" s="181"/>
      <c r="FH64" s="181"/>
      <c r="FI64" s="181"/>
      <c r="FJ64" s="181"/>
      <c r="FK64" s="181"/>
      <c r="FL64" s="181"/>
      <c r="FM64" s="181"/>
      <c r="FN64" s="181"/>
      <c r="FO64" s="181"/>
      <c r="FP64" s="181"/>
      <c r="FQ64" s="181"/>
      <c r="FR64" s="181"/>
      <c r="FS64" s="181"/>
      <c r="FT64" s="181"/>
      <c r="FU64" s="181"/>
      <c r="FV64" s="181"/>
      <c r="FW64" s="181"/>
      <c r="FX64" s="181"/>
      <c r="FY64" s="181"/>
      <c r="FZ64" s="181"/>
      <c r="GA64" s="181"/>
      <c r="GB64" s="181"/>
      <c r="GC64" s="181"/>
      <c r="GD64" s="181"/>
      <c r="GE64" s="181"/>
      <c r="GF64" s="181"/>
      <c r="GG64" s="181"/>
      <c r="GH64" s="181"/>
      <c r="GI64" s="181"/>
      <c r="GJ64" s="181"/>
      <c r="GK64" s="181"/>
      <c r="GL64" s="181"/>
      <c r="GM64" s="181"/>
      <c r="GN64" s="181"/>
      <c r="GO64" s="181"/>
      <c r="GP64" s="181"/>
      <c r="GQ64" s="181"/>
      <c r="GR64" s="181"/>
      <c r="GS64" s="181"/>
      <c r="GT64" s="181"/>
      <c r="GU64" s="181"/>
      <c r="GV64" s="181"/>
      <c r="GW64" s="181"/>
      <c r="GX64" s="181"/>
      <c r="GY64" s="181"/>
      <c r="GZ64" s="181"/>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c r="IH64" s="181"/>
      <c r="II64" s="181"/>
      <c r="IJ64" s="181"/>
      <c r="IK64" s="181"/>
      <c r="IL64" s="181"/>
      <c r="IM64" s="169"/>
    </row>
    <row r="65" spans="1:246" s="169" customFormat="1" ht="13.2">
      <c r="A65" s="1076" t="s">
        <v>705</v>
      </c>
      <c r="B65" s="1058">
        <v>98084</v>
      </c>
      <c r="C65" s="1059">
        <v>1</v>
      </c>
      <c r="D65" s="1060">
        <v>797261097.90999997</v>
      </c>
      <c r="E65" s="1059">
        <v>1</v>
      </c>
      <c r="F65" s="1095">
        <v>0</v>
      </c>
      <c r="G65" s="1095">
        <v>60</v>
      </c>
      <c r="H65" s="1095">
        <v>35.593999999999994</v>
      </c>
      <c r="I65" s="174"/>
      <c r="J65" s="175"/>
      <c r="K65" s="186"/>
      <c r="L65" s="175"/>
      <c r="M65" s="186"/>
      <c r="P65" s="174"/>
      <c r="Q65" s="175"/>
      <c r="R65" s="186"/>
      <c r="S65" s="175"/>
      <c r="T65" s="186"/>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c r="FU65" s="181"/>
      <c r="FV65" s="181"/>
      <c r="FW65" s="181"/>
      <c r="FX65" s="181"/>
      <c r="FY65" s="181"/>
      <c r="FZ65" s="181"/>
      <c r="GA65" s="181"/>
      <c r="GB65" s="181"/>
      <c r="GC65" s="181"/>
      <c r="GD65" s="181"/>
      <c r="GE65" s="181"/>
      <c r="GF65" s="181"/>
      <c r="GG65" s="181"/>
      <c r="GH65" s="181"/>
      <c r="GI65" s="181"/>
      <c r="GJ65" s="181"/>
      <c r="GK65" s="181"/>
      <c r="GL65" s="181"/>
      <c r="GM65" s="181"/>
      <c r="GN65" s="181"/>
      <c r="GO65" s="181"/>
      <c r="GP65" s="181"/>
      <c r="GQ65" s="181"/>
      <c r="GR65" s="181"/>
      <c r="GS65" s="181"/>
      <c r="GT65" s="181"/>
      <c r="GU65" s="181"/>
      <c r="GV65" s="181"/>
      <c r="GW65" s="181"/>
      <c r="GX65" s="181"/>
      <c r="GY65" s="181"/>
      <c r="GZ65" s="181"/>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c r="IH65" s="181"/>
      <c r="II65" s="181"/>
      <c r="IJ65" s="181"/>
      <c r="IK65" s="181"/>
      <c r="IL65" s="181"/>
    </row>
    <row r="66" spans="1:246">
      <c r="I66" s="426"/>
      <c r="J66" s="412"/>
      <c r="K66" s="427"/>
      <c r="L66" s="412"/>
      <c r="M66" s="427"/>
      <c r="P66" s="426"/>
      <c r="Q66" s="412"/>
      <c r="R66" s="427"/>
      <c r="S66" s="412"/>
      <c r="T66" s="427"/>
      <c r="FJ66" s="371"/>
      <c r="FK66" s="371"/>
      <c r="FL66" s="371"/>
      <c r="FM66" s="371"/>
      <c r="FN66" s="371"/>
      <c r="FO66" s="371"/>
      <c r="FP66" s="371"/>
      <c r="FQ66" s="371"/>
      <c r="FR66" s="371"/>
      <c r="FS66" s="371"/>
      <c r="FT66" s="371"/>
      <c r="FU66" s="371"/>
      <c r="FV66" s="371"/>
      <c r="FW66" s="371"/>
      <c r="FX66" s="371"/>
      <c r="FY66" s="371"/>
      <c r="FZ66" s="371"/>
      <c r="GA66" s="371"/>
      <c r="GB66" s="371"/>
      <c r="GC66" s="371"/>
      <c r="GD66" s="371"/>
      <c r="GE66" s="371"/>
      <c r="GF66" s="371"/>
      <c r="GG66" s="371"/>
      <c r="GH66" s="371"/>
      <c r="GI66" s="371"/>
      <c r="GJ66" s="371"/>
      <c r="GK66" s="371"/>
      <c r="GL66" s="371"/>
      <c r="GM66" s="371"/>
      <c r="GN66" s="371"/>
      <c r="GO66" s="371"/>
      <c r="GP66" s="371"/>
      <c r="GQ66" s="371"/>
      <c r="GR66" s="371"/>
      <c r="GS66" s="371"/>
      <c r="GT66" s="371"/>
      <c r="GU66" s="371"/>
      <c r="GV66" s="371"/>
      <c r="GW66" s="371"/>
      <c r="GX66" s="371"/>
      <c r="GY66" s="371"/>
      <c r="GZ66" s="371"/>
      <c r="HA66" s="371"/>
      <c r="HB66" s="371"/>
      <c r="HC66" s="371"/>
      <c r="HD66" s="371"/>
      <c r="HE66" s="371"/>
      <c r="HF66" s="371"/>
      <c r="HG66" s="371"/>
      <c r="HH66" s="371"/>
      <c r="HI66" s="371"/>
      <c r="HJ66" s="371"/>
      <c r="HK66" s="371"/>
      <c r="HL66" s="371"/>
      <c r="HM66" s="371"/>
      <c r="HN66" s="371"/>
      <c r="HO66" s="371"/>
      <c r="HP66" s="371"/>
      <c r="HQ66" s="371"/>
      <c r="HR66" s="371"/>
      <c r="HS66" s="371"/>
      <c r="HT66" s="371"/>
      <c r="HU66" s="371"/>
      <c r="HV66" s="371"/>
      <c r="HW66" s="371"/>
      <c r="HX66" s="371"/>
      <c r="HY66" s="371"/>
      <c r="HZ66" s="371"/>
      <c r="IA66" s="371"/>
      <c r="IB66" s="371"/>
      <c r="IC66" s="371"/>
      <c r="ID66" s="371"/>
      <c r="IE66" s="371"/>
      <c r="IF66" s="371"/>
      <c r="IG66" s="371"/>
      <c r="IH66" s="371"/>
      <c r="II66" s="371"/>
      <c r="IJ66" s="371"/>
      <c r="IK66" s="371"/>
      <c r="IL66" s="371"/>
    </row>
    <row r="67" spans="1:246">
      <c r="FJ67" s="371"/>
      <c r="FK67" s="371"/>
      <c r="FL67" s="371"/>
      <c r="FM67" s="371"/>
      <c r="FN67" s="371"/>
      <c r="FO67" s="371"/>
      <c r="FP67" s="371"/>
      <c r="FQ67" s="371"/>
      <c r="FR67" s="371"/>
      <c r="FS67" s="371"/>
      <c r="FT67" s="371"/>
      <c r="FU67" s="371"/>
      <c r="FV67" s="371"/>
      <c r="FW67" s="371"/>
      <c r="FX67" s="371"/>
      <c r="FY67" s="371"/>
      <c r="FZ67" s="371"/>
      <c r="GA67" s="371"/>
      <c r="GB67" s="371"/>
      <c r="GC67" s="371"/>
      <c r="GD67" s="371"/>
      <c r="GE67" s="371"/>
      <c r="GF67" s="371"/>
      <c r="GG67" s="371"/>
      <c r="GH67" s="371"/>
      <c r="GI67" s="371"/>
      <c r="GJ67" s="371"/>
      <c r="GK67" s="371"/>
      <c r="GL67" s="371"/>
      <c r="GM67" s="371"/>
      <c r="GN67" s="371"/>
      <c r="GO67" s="371"/>
      <c r="GP67" s="371"/>
      <c r="GQ67" s="371"/>
      <c r="GR67" s="371"/>
      <c r="GS67" s="371"/>
      <c r="GT67" s="371"/>
      <c r="GU67" s="371"/>
      <c r="GV67" s="371"/>
      <c r="GW67" s="371"/>
      <c r="GX67" s="371"/>
      <c r="GY67" s="371"/>
      <c r="GZ67" s="371"/>
      <c r="HA67" s="371"/>
      <c r="HB67" s="371"/>
      <c r="HC67" s="371"/>
      <c r="HD67" s="371"/>
      <c r="HE67" s="371"/>
      <c r="HF67" s="371"/>
      <c r="HG67" s="371"/>
      <c r="HH67" s="371"/>
      <c r="HI67" s="371"/>
      <c r="HJ67" s="371"/>
      <c r="HK67" s="371"/>
      <c r="HL67" s="371"/>
      <c r="HM67" s="371"/>
      <c r="HN67" s="371"/>
      <c r="HO67" s="371"/>
      <c r="HP67" s="371"/>
      <c r="HQ67" s="371"/>
      <c r="HR67" s="371"/>
      <c r="HS67" s="371"/>
      <c r="HT67" s="371"/>
      <c r="HU67" s="371"/>
      <c r="HV67" s="371"/>
      <c r="HW67" s="371"/>
      <c r="HX67" s="371"/>
      <c r="HY67" s="371"/>
      <c r="HZ67" s="371"/>
      <c r="IA67" s="371"/>
      <c r="IB67" s="371"/>
      <c r="IC67" s="371"/>
      <c r="ID67" s="371"/>
      <c r="IE67" s="371"/>
      <c r="IF67" s="371"/>
      <c r="IG67" s="371"/>
      <c r="IH67" s="371"/>
      <c r="II67" s="371"/>
      <c r="IJ67" s="371"/>
      <c r="IK67" s="371"/>
      <c r="IL67" s="371"/>
    </row>
    <row r="68" spans="1:246">
      <c r="A68" s="818" t="s">
        <v>251</v>
      </c>
      <c r="B68" s="819"/>
      <c r="C68" s="819"/>
      <c r="D68" s="819"/>
      <c r="E68" s="819"/>
      <c r="FJ68" s="371"/>
      <c r="FK68" s="371"/>
      <c r="FL68" s="371"/>
      <c r="FM68" s="371"/>
      <c r="FN68" s="371"/>
      <c r="FO68" s="371"/>
      <c r="FP68" s="371"/>
      <c r="FQ68" s="371"/>
      <c r="FR68" s="371"/>
      <c r="FS68" s="371"/>
      <c r="FT68" s="371"/>
      <c r="FU68" s="371"/>
      <c r="FV68" s="371"/>
      <c r="FW68" s="371"/>
      <c r="FX68" s="371"/>
      <c r="FY68" s="371"/>
      <c r="FZ68" s="371"/>
      <c r="GA68" s="371"/>
      <c r="GB68" s="371"/>
      <c r="GC68" s="371"/>
      <c r="GD68" s="371"/>
      <c r="GE68" s="371"/>
      <c r="GF68" s="371"/>
      <c r="GG68" s="371"/>
      <c r="GH68" s="371"/>
      <c r="GI68" s="371"/>
      <c r="GJ68" s="371"/>
      <c r="GK68" s="371"/>
      <c r="GL68" s="371"/>
      <c r="GM68" s="371"/>
      <c r="GN68" s="371"/>
      <c r="GO68" s="371"/>
      <c r="GP68" s="371"/>
      <c r="GQ68" s="371"/>
      <c r="GR68" s="371"/>
      <c r="GS68" s="371"/>
      <c r="GT68" s="371"/>
      <c r="GU68" s="371"/>
      <c r="GV68" s="371"/>
      <c r="GW68" s="371"/>
      <c r="GX68" s="371"/>
      <c r="GY68" s="371"/>
      <c r="GZ68" s="371"/>
      <c r="HA68" s="371"/>
      <c r="HB68" s="371"/>
      <c r="HC68" s="371"/>
      <c r="HD68" s="371"/>
      <c r="HE68" s="371"/>
      <c r="HF68" s="371"/>
      <c r="HG68" s="371"/>
      <c r="HH68" s="371"/>
      <c r="HI68" s="371"/>
      <c r="HJ68" s="371"/>
      <c r="HK68" s="371"/>
      <c r="HL68" s="371"/>
      <c r="HM68" s="371"/>
      <c r="HN68" s="371"/>
      <c r="HO68" s="371"/>
      <c r="HP68" s="371"/>
      <c r="HQ68" s="371"/>
      <c r="HR68" s="371"/>
      <c r="HS68" s="371"/>
      <c r="HT68" s="371"/>
      <c r="HU68" s="371"/>
      <c r="HV68" s="371"/>
      <c r="HW68" s="371"/>
      <c r="HX68" s="371"/>
      <c r="HY68" s="371"/>
      <c r="HZ68" s="371"/>
      <c r="IA68" s="371"/>
      <c r="IB68" s="371"/>
      <c r="IC68" s="371"/>
      <c r="ID68" s="371"/>
      <c r="IE68" s="371"/>
      <c r="IF68" s="371"/>
      <c r="IG68" s="371"/>
      <c r="IH68" s="371"/>
      <c r="II68" s="371"/>
      <c r="IJ68" s="371"/>
      <c r="IK68" s="371"/>
      <c r="IL68" s="371"/>
    </row>
    <row r="69" spans="1:246">
      <c r="A69" s="834" t="s">
        <v>270</v>
      </c>
      <c r="B69" s="835"/>
      <c r="C69" s="835"/>
      <c r="D69" s="836">
        <v>12</v>
      </c>
      <c r="E69" s="183">
        <v>12</v>
      </c>
      <c r="U69" s="18"/>
      <c r="V69" s="18"/>
      <c r="W69" s="18"/>
      <c r="X69" s="18"/>
      <c r="Y69" s="18"/>
      <c r="Z69" s="18"/>
      <c r="AA69" s="18"/>
      <c r="AB69" s="18"/>
      <c r="AC69" s="18"/>
      <c r="FJ69" s="371"/>
      <c r="FK69" s="371"/>
      <c r="FL69" s="371"/>
      <c r="FM69" s="371"/>
      <c r="FN69" s="371"/>
      <c r="FO69" s="371"/>
      <c r="FP69" s="371"/>
      <c r="FQ69" s="371"/>
      <c r="FR69" s="371"/>
      <c r="FS69" s="371"/>
      <c r="FT69" s="371"/>
      <c r="FU69" s="371"/>
      <c r="FV69" s="371"/>
      <c r="FW69" s="371"/>
      <c r="FX69" s="371"/>
      <c r="FY69" s="371"/>
      <c r="FZ69" s="371"/>
      <c r="GA69" s="371"/>
      <c r="GB69" s="371"/>
      <c r="GC69" s="371"/>
      <c r="GD69" s="371"/>
      <c r="GE69" s="371"/>
      <c r="GF69" s="371"/>
      <c r="GG69" s="371"/>
      <c r="GH69" s="371"/>
      <c r="GI69" s="371"/>
      <c r="GJ69" s="371"/>
      <c r="GK69" s="371"/>
      <c r="GL69" s="371"/>
      <c r="GM69" s="371"/>
      <c r="GN69" s="371"/>
      <c r="GO69" s="371"/>
      <c r="GP69" s="371"/>
      <c r="GQ69" s="371"/>
      <c r="GR69" s="371"/>
      <c r="GS69" s="371"/>
      <c r="GT69" s="371"/>
      <c r="GU69" s="371"/>
      <c r="GV69" s="371"/>
      <c r="GW69" s="371"/>
      <c r="GX69" s="371"/>
      <c r="GY69" s="371"/>
      <c r="GZ69" s="371"/>
      <c r="HA69" s="371"/>
      <c r="HB69" s="371"/>
      <c r="HC69" s="371"/>
      <c r="HD69" s="371"/>
      <c r="HE69" s="371"/>
      <c r="HF69" s="371"/>
      <c r="HG69" s="371"/>
      <c r="HH69" s="371"/>
      <c r="HI69" s="371"/>
      <c r="HJ69" s="371"/>
      <c r="HK69" s="371"/>
      <c r="HL69" s="371"/>
      <c r="HM69" s="371"/>
      <c r="HN69" s="371"/>
      <c r="HO69" s="371"/>
      <c r="HP69" s="371"/>
      <c r="HQ69" s="371"/>
      <c r="HR69" s="371"/>
      <c r="HS69" s="371"/>
      <c r="HT69" s="371"/>
      <c r="HU69" s="371"/>
      <c r="HV69" s="371"/>
      <c r="HW69" s="371"/>
      <c r="HX69" s="371"/>
      <c r="HY69" s="371"/>
      <c r="HZ69" s="371"/>
      <c r="IA69" s="371"/>
      <c r="IB69" s="371"/>
      <c r="IC69" s="371"/>
      <c r="ID69" s="371"/>
      <c r="IE69" s="371"/>
      <c r="IF69" s="371"/>
      <c r="IG69" s="371"/>
      <c r="IH69" s="371"/>
      <c r="II69" s="371"/>
      <c r="IJ69" s="371"/>
      <c r="IK69" s="371"/>
      <c r="IL69" s="371"/>
    </row>
    <row r="70" spans="1:246">
      <c r="A70" s="837" t="s">
        <v>271</v>
      </c>
      <c r="B70" s="838"/>
      <c r="C70" s="838"/>
      <c r="D70" s="839">
        <v>72</v>
      </c>
      <c r="E70" s="184">
        <v>60</v>
      </c>
      <c r="U70" s="18"/>
      <c r="V70" s="18"/>
      <c r="W70" s="18"/>
      <c r="X70" s="18"/>
      <c r="Y70" s="18"/>
      <c r="Z70" s="18"/>
      <c r="AA70" s="18"/>
      <c r="AB70" s="18"/>
      <c r="AC70" s="18"/>
      <c r="FJ70" s="371"/>
      <c r="FK70" s="371"/>
      <c r="FL70" s="371"/>
      <c r="FM70" s="371"/>
      <c r="FN70" s="371"/>
      <c r="FO70" s="371"/>
      <c r="FP70" s="371"/>
      <c r="FQ70" s="371"/>
      <c r="FR70" s="371"/>
      <c r="FS70" s="371"/>
      <c r="FT70" s="371"/>
      <c r="FU70" s="371"/>
      <c r="FV70" s="371"/>
      <c r="FW70" s="371"/>
      <c r="FX70" s="371"/>
      <c r="FY70" s="371"/>
      <c r="FZ70" s="371"/>
      <c r="GA70" s="371"/>
      <c r="GB70" s="371"/>
      <c r="GC70" s="371"/>
      <c r="GD70" s="371"/>
      <c r="GE70" s="371"/>
      <c r="GF70" s="371"/>
      <c r="GG70" s="371"/>
      <c r="GH70" s="371"/>
      <c r="GI70" s="371"/>
      <c r="GJ70" s="371"/>
      <c r="GK70" s="371"/>
      <c r="GL70" s="371"/>
      <c r="GM70" s="371"/>
      <c r="GN70" s="371"/>
      <c r="GO70" s="371"/>
      <c r="GP70" s="371"/>
      <c r="GQ70" s="371"/>
      <c r="GR70" s="371"/>
      <c r="GS70" s="371"/>
      <c r="GT70" s="371"/>
      <c r="GU70" s="371"/>
      <c r="GV70" s="371"/>
      <c r="GW70" s="371"/>
      <c r="GX70" s="371"/>
      <c r="GY70" s="371"/>
      <c r="GZ70" s="371"/>
      <c r="HA70" s="371"/>
      <c r="HB70" s="371"/>
      <c r="HC70" s="371"/>
      <c r="HD70" s="371"/>
      <c r="HE70" s="371"/>
      <c r="HF70" s="371"/>
      <c r="HG70" s="371"/>
      <c r="HH70" s="371"/>
      <c r="HI70" s="371"/>
      <c r="HJ70" s="371"/>
      <c r="HK70" s="371"/>
      <c r="HL70" s="371"/>
      <c r="HM70" s="371"/>
      <c r="HN70" s="371"/>
      <c r="HO70" s="371"/>
      <c r="HP70" s="371"/>
      <c r="HQ70" s="371"/>
      <c r="HR70" s="371"/>
      <c r="HS70" s="371"/>
      <c r="HT70" s="371"/>
      <c r="HU70" s="371"/>
      <c r="HV70" s="371"/>
      <c r="HW70" s="371"/>
      <c r="HX70" s="371"/>
      <c r="HY70" s="371"/>
      <c r="HZ70" s="371"/>
      <c r="IA70" s="371"/>
      <c r="IB70" s="371"/>
      <c r="IC70" s="371"/>
      <c r="ID70" s="371"/>
      <c r="IE70" s="371"/>
      <c r="IF70" s="371"/>
      <c r="IG70" s="371"/>
      <c r="IH70" s="371"/>
      <c r="II70" s="371"/>
      <c r="IJ70" s="371"/>
      <c r="IK70" s="371"/>
      <c r="IL70" s="371"/>
    </row>
    <row r="71" spans="1:246">
      <c r="A71" s="834" t="s">
        <v>272</v>
      </c>
      <c r="B71" s="835"/>
      <c r="C71" s="835"/>
      <c r="D71" s="836">
        <v>43.075454657000002</v>
      </c>
      <c r="E71" s="185">
        <v>40.158959586926443</v>
      </c>
      <c r="I71" s="371"/>
      <c r="J71" s="371"/>
      <c r="K71" s="371"/>
      <c r="L71" s="371"/>
      <c r="M71" s="371"/>
      <c r="N71" s="371"/>
      <c r="O71" s="371"/>
      <c r="P71" s="371"/>
      <c r="Q71" s="371"/>
      <c r="R71" s="371"/>
      <c r="S71" s="371"/>
      <c r="T71" s="371"/>
      <c r="FJ71" s="371"/>
      <c r="FK71" s="371"/>
      <c r="FL71" s="371"/>
      <c r="FM71" s="371"/>
      <c r="FN71" s="371"/>
      <c r="FO71" s="371"/>
      <c r="FP71" s="371"/>
      <c r="FQ71" s="371"/>
      <c r="FR71" s="371"/>
      <c r="FS71" s="371"/>
      <c r="FT71" s="371"/>
      <c r="FU71" s="371"/>
      <c r="FV71" s="371"/>
      <c r="FW71" s="371"/>
      <c r="FX71" s="371"/>
      <c r="FY71" s="371"/>
      <c r="FZ71" s="371"/>
      <c r="GA71" s="371"/>
      <c r="GB71" s="371"/>
      <c r="GC71" s="371"/>
      <c r="GD71" s="371"/>
      <c r="GE71" s="371"/>
      <c r="GF71" s="371"/>
      <c r="GG71" s="371"/>
      <c r="GH71" s="371"/>
      <c r="GI71" s="371"/>
      <c r="GJ71" s="371"/>
      <c r="GK71" s="371"/>
      <c r="GL71" s="371"/>
      <c r="GM71" s="371"/>
      <c r="GN71" s="371"/>
      <c r="GO71" s="371"/>
      <c r="GP71" s="371"/>
      <c r="GQ71" s="371"/>
      <c r="GR71" s="371"/>
      <c r="GS71" s="371"/>
      <c r="GT71" s="371"/>
      <c r="GU71" s="371"/>
      <c r="GV71" s="371"/>
      <c r="GW71" s="371"/>
      <c r="GX71" s="371"/>
      <c r="GY71" s="371"/>
      <c r="GZ71" s="371"/>
      <c r="HA71" s="371"/>
      <c r="HB71" s="371"/>
      <c r="HC71" s="371"/>
      <c r="HD71" s="371"/>
      <c r="HE71" s="371"/>
      <c r="HF71" s="371"/>
      <c r="HG71" s="371"/>
      <c r="HH71" s="371"/>
      <c r="HI71" s="371"/>
      <c r="HJ71" s="371"/>
      <c r="HK71" s="371"/>
      <c r="HL71" s="371"/>
      <c r="HM71" s="371"/>
      <c r="HN71" s="371"/>
      <c r="HO71" s="371"/>
      <c r="HP71" s="371"/>
      <c r="HQ71" s="371"/>
      <c r="HR71" s="371"/>
      <c r="HS71" s="371"/>
      <c r="HT71" s="371"/>
      <c r="HU71" s="371"/>
      <c r="HV71" s="371"/>
      <c r="HW71" s="371"/>
      <c r="HX71" s="371"/>
      <c r="HY71" s="371"/>
      <c r="HZ71" s="371"/>
      <c r="IA71" s="371"/>
      <c r="IB71" s="371"/>
      <c r="IC71" s="371"/>
      <c r="ID71" s="371"/>
      <c r="IE71" s="371"/>
      <c r="IF71" s="371"/>
      <c r="IG71" s="371"/>
      <c r="IH71" s="371"/>
      <c r="II71" s="371"/>
      <c r="IJ71" s="371"/>
      <c r="IK71" s="371"/>
      <c r="IL71" s="371"/>
    </row>
    <row r="72" spans="1:246">
      <c r="I72" s="371"/>
      <c r="J72" s="371"/>
      <c r="K72" s="371"/>
      <c r="L72" s="371"/>
      <c r="M72" s="371"/>
      <c r="N72" s="371"/>
      <c r="O72" s="371"/>
      <c r="P72" s="371"/>
      <c r="Q72" s="371"/>
      <c r="R72" s="371"/>
      <c r="S72" s="371"/>
      <c r="T72" s="371"/>
      <c r="FJ72" s="371"/>
      <c r="FK72" s="371"/>
      <c r="FL72" s="371"/>
      <c r="FM72" s="371"/>
      <c r="FN72" s="371"/>
      <c r="FO72" s="371"/>
      <c r="FP72" s="371"/>
      <c r="FQ72" s="371"/>
      <c r="FR72" s="371"/>
      <c r="FS72" s="371"/>
      <c r="FT72" s="371"/>
      <c r="FU72" s="371"/>
      <c r="FV72" s="371"/>
      <c r="FW72" s="371"/>
      <c r="FX72" s="371"/>
      <c r="FY72" s="371"/>
      <c r="FZ72" s="371"/>
      <c r="GA72" s="371"/>
      <c r="GB72" s="371"/>
      <c r="GC72" s="371"/>
      <c r="GD72" s="371"/>
      <c r="GE72" s="371"/>
      <c r="GF72" s="371"/>
      <c r="GG72" s="371"/>
      <c r="GH72" s="371"/>
      <c r="GI72" s="371"/>
      <c r="GJ72" s="371"/>
      <c r="GK72" s="371"/>
      <c r="GL72" s="371"/>
      <c r="GM72" s="371"/>
      <c r="GN72" s="371"/>
      <c r="GO72" s="371"/>
      <c r="GP72" s="371"/>
      <c r="GQ72" s="371"/>
      <c r="GR72" s="371"/>
      <c r="GS72" s="371"/>
      <c r="GT72" s="371"/>
      <c r="GU72" s="371"/>
      <c r="GV72" s="371"/>
      <c r="GW72" s="371"/>
      <c r="GX72" s="371"/>
      <c r="GY72" s="371"/>
      <c r="GZ72" s="371"/>
      <c r="HA72" s="371"/>
      <c r="HB72" s="371"/>
      <c r="HC72" s="371"/>
      <c r="HD72" s="371"/>
      <c r="HE72" s="371"/>
      <c r="HF72" s="371"/>
      <c r="HG72" s="371"/>
      <c r="HH72" s="371"/>
      <c r="HI72" s="371"/>
      <c r="HJ72" s="371"/>
      <c r="HK72" s="371"/>
      <c r="HL72" s="371"/>
      <c r="HM72" s="371"/>
      <c r="HN72" s="371"/>
      <c r="HO72" s="371"/>
      <c r="HP72" s="371"/>
      <c r="HQ72" s="371"/>
      <c r="HR72" s="371"/>
      <c r="HS72" s="371"/>
      <c r="HT72" s="371"/>
      <c r="HU72" s="371"/>
      <c r="HV72" s="371"/>
      <c r="HW72" s="371"/>
      <c r="HX72" s="371"/>
      <c r="HY72" s="371"/>
      <c r="HZ72" s="371"/>
      <c r="IA72" s="371"/>
      <c r="IB72" s="371"/>
      <c r="IC72" s="371"/>
      <c r="ID72" s="371"/>
      <c r="IE72" s="371"/>
      <c r="IF72" s="371"/>
      <c r="IG72" s="371"/>
      <c r="IH72" s="371"/>
      <c r="II72" s="371"/>
      <c r="IJ72" s="371"/>
      <c r="IK72" s="371"/>
      <c r="IL72" s="371"/>
    </row>
    <row r="73" spans="1:246">
      <c r="FJ73" s="371"/>
      <c r="FK73" s="371"/>
      <c r="FL73" s="371"/>
      <c r="FM73" s="371"/>
      <c r="FN73" s="371"/>
      <c r="FO73" s="371"/>
      <c r="FP73" s="371"/>
      <c r="FQ73" s="371"/>
      <c r="FR73" s="371"/>
      <c r="FS73" s="371"/>
      <c r="FT73" s="371"/>
      <c r="FU73" s="371"/>
      <c r="FV73" s="371"/>
      <c r="FW73" s="371"/>
      <c r="FX73" s="371"/>
      <c r="FY73" s="371"/>
      <c r="FZ73" s="371"/>
      <c r="GA73" s="371"/>
      <c r="GB73" s="371"/>
      <c r="GC73" s="371"/>
      <c r="GD73" s="371"/>
      <c r="GE73" s="371"/>
      <c r="GF73" s="371"/>
      <c r="GG73" s="371"/>
      <c r="GH73" s="371"/>
      <c r="GI73" s="371"/>
      <c r="GJ73" s="371"/>
      <c r="GK73" s="371"/>
      <c r="GL73" s="371"/>
      <c r="GM73" s="371"/>
      <c r="GN73" s="371"/>
      <c r="GO73" s="371"/>
      <c r="GP73" s="371"/>
      <c r="GQ73" s="371"/>
      <c r="GR73" s="371"/>
      <c r="GS73" s="371"/>
      <c r="GT73" s="371"/>
      <c r="GU73" s="371"/>
      <c r="GV73" s="371"/>
      <c r="GW73" s="371"/>
      <c r="GX73" s="371"/>
      <c r="GY73" s="371"/>
      <c r="GZ73" s="371"/>
      <c r="HA73" s="371"/>
      <c r="HB73" s="371"/>
      <c r="HC73" s="371"/>
      <c r="HD73" s="371"/>
      <c r="HE73" s="371"/>
      <c r="HF73" s="371"/>
      <c r="HG73" s="371"/>
      <c r="HH73" s="371"/>
      <c r="HI73" s="371"/>
      <c r="HJ73" s="371"/>
      <c r="HK73" s="371"/>
      <c r="HL73" s="371"/>
      <c r="HM73" s="371"/>
      <c r="HN73" s="371"/>
      <c r="HO73" s="371"/>
      <c r="HP73" s="371"/>
      <c r="HQ73" s="371"/>
      <c r="HR73" s="371"/>
      <c r="HS73" s="371"/>
      <c r="HT73" s="371"/>
      <c r="HU73" s="371"/>
      <c r="HV73" s="371"/>
      <c r="HW73" s="371"/>
      <c r="HX73" s="371"/>
      <c r="HY73" s="371"/>
      <c r="HZ73" s="371"/>
      <c r="IA73" s="371"/>
      <c r="IB73" s="371"/>
      <c r="IC73" s="371"/>
      <c r="ID73" s="371"/>
      <c r="IE73" s="371"/>
      <c r="IF73" s="371"/>
      <c r="IG73" s="371"/>
      <c r="IH73" s="371"/>
      <c r="II73" s="371"/>
      <c r="IJ73" s="371"/>
      <c r="IK73" s="371"/>
      <c r="IL73" s="371"/>
    </row>
    <row r="74" spans="1:246">
      <c r="FJ74" s="371"/>
      <c r="FK74" s="371"/>
      <c r="FL74" s="371"/>
      <c r="FM74" s="371"/>
      <c r="FN74" s="371"/>
      <c r="FO74" s="371"/>
      <c r="FP74" s="371"/>
      <c r="FQ74" s="371"/>
      <c r="FR74" s="371"/>
      <c r="FS74" s="371"/>
      <c r="FT74" s="371"/>
      <c r="FU74" s="371"/>
      <c r="FV74" s="371"/>
      <c r="FW74" s="371"/>
      <c r="FX74" s="371"/>
      <c r="FY74" s="371"/>
      <c r="FZ74" s="371"/>
      <c r="GA74" s="371"/>
      <c r="GB74" s="371"/>
      <c r="GC74" s="371"/>
      <c r="GD74" s="371"/>
      <c r="GE74" s="371"/>
      <c r="GF74" s="371"/>
      <c r="GG74" s="371"/>
      <c r="GH74" s="371"/>
      <c r="GI74" s="371"/>
      <c r="GJ74" s="371"/>
      <c r="GK74" s="371"/>
      <c r="GL74" s="371"/>
      <c r="GM74" s="371"/>
      <c r="GN74" s="371"/>
      <c r="GO74" s="371"/>
      <c r="GP74" s="371"/>
      <c r="GQ74" s="371"/>
      <c r="GR74" s="371"/>
      <c r="GS74" s="371"/>
      <c r="GT74" s="371"/>
      <c r="GU74" s="371"/>
      <c r="GV74" s="371"/>
      <c r="GW74" s="371"/>
      <c r="GX74" s="371"/>
      <c r="GY74" s="371"/>
      <c r="GZ74" s="371"/>
      <c r="HA74" s="371"/>
      <c r="HB74" s="371"/>
      <c r="HC74" s="371"/>
      <c r="HD74" s="371"/>
      <c r="HE74" s="371"/>
      <c r="HF74" s="371"/>
      <c r="HG74" s="371"/>
      <c r="HH74" s="371"/>
      <c r="HI74" s="371"/>
      <c r="HJ74" s="371"/>
      <c r="HK74" s="371"/>
      <c r="HL74" s="371"/>
      <c r="HM74" s="371"/>
      <c r="HN74" s="371"/>
      <c r="HO74" s="371"/>
      <c r="HP74" s="371"/>
      <c r="HQ74" s="371"/>
      <c r="HR74" s="371"/>
      <c r="HS74" s="371"/>
      <c r="HT74" s="371"/>
      <c r="HU74" s="371"/>
      <c r="HV74" s="371"/>
      <c r="HW74" s="371"/>
      <c r="HX74" s="371"/>
      <c r="HY74" s="371"/>
      <c r="HZ74" s="371"/>
      <c r="IA74" s="371"/>
      <c r="IB74" s="371"/>
      <c r="IC74" s="371"/>
      <c r="ID74" s="371"/>
      <c r="IE74" s="371"/>
      <c r="IF74" s="371"/>
      <c r="IG74" s="371"/>
      <c r="IH74" s="371"/>
      <c r="II74" s="371"/>
      <c r="IJ74" s="371"/>
      <c r="IK74" s="371"/>
      <c r="IL74" s="371"/>
    </row>
    <row r="75" spans="1:246">
      <c r="FJ75" s="371"/>
      <c r="FK75" s="371"/>
      <c r="FL75" s="371"/>
      <c r="FM75" s="371"/>
      <c r="FN75" s="371"/>
      <c r="FO75" s="371"/>
      <c r="FP75" s="371"/>
      <c r="FQ75" s="371"/>
      <c r="FR75" s="371"/>
      <c r="FS75" s="371"/>
      <c r="FT75" s="371"/>
      <c r="FU75" s="371"/>
      <c r="FV75" s="371"/>
      <c r="FW75" s="371"/>
      <c r="FX75" s="371"/>
      <c r="FY75" s="371"/>
      <c r="FZ75" s="371"/>
      <c r="GA75" s="371"/>
      <c r="GB75" s="371"/>
      <c r="GC75" s="371"/>
      <c r="GD75" s="371"/>
      <c r="GE75" s="371"/>
      <c r="GF75" s="371"/>
      <c r="GG75" s="371"/>
      <c r="GH75" s="371"/>
      <c r="GI75" s="371"/>
      <c r="GJ75" s="371"/>
      <c r="GK75" s="371"/>
      <c r="GL75" s="371"/>
      <c r="GM75" s="371"/>
      <c r="GN75" s="371"/>
      <c r="GO75" s="371"/>
      <c r="GP75" s="371"/>
      <c r="GQ75" s="371"/>
      <c r="GR75" s="371"/>
      <c r="GS75" s="371"/>
      <c r="GT75" s="371"/>
      <c r="GU75" s="371"/>
      <c r="GV75" s="371"/>
      <c r="GW75" s="371"/>
      <c r="GX75" s="371"/>
      <c r="GY75" s="371"/>
      <c r="GZ75" s="371"/>
      <c r="HA75" s="371"/>
      <c r="HB75" s="371"/>
      <c r="HC75" s="371"/>
      <c r="HD75" s="371"/>
      <c r="HE75" s="371"/>
      <c r="HF75" s="371"/>
      <c r="HG75" s="371"/>
      <c r="HH75" s="371"/>
      <c r="HI75" s="371"/>
      <c r="HJ75" s="371"/>
      <c r="HK75" s="371"/>
      <c r="HL75" s="371"/>
      <c r="HM75" s="371"/>
      <c r="HN75" s="371"/>
      <c r="HO75" s="371"/>
      <c r="HP75" s="371"/>
      <c r="HQ75" s="371"/>
      <c r="HR75" s="371"/>
      <c r="HS75" s="371"/>
      <c r="HT75" s="371"/>
      <c r="HU75" s="371"/>
      <c r="HV75" s="371"/>
      <c r="HW75" s="371"/>
      <c r="HX75" s="371"/>
      <c r="HY75" s="371"/>
      <c r="HZ75" s="371"/>
      <c r="IA75" s="371"/>
      <c r="IB75" s="371"/>
      <c r="IC75" s="371"/>
      <c r="ID75" s="371"/>
      <c r="IE75" s="371"/>
      <c r="IF75" s="371"/>
      <c r="IG75" s="371"/>
      <c r="IH75" s="371"/>
      <c r="II75" s="371"/>
      <c r="IJ75" s="371"/>
      <c r="IK75" s="371"/>
      <c r="IL75" s="371"/>
    </row>
    <row r="76" spans="1:246">
      <c r="FJ76" s="371"/>
      <c r="FK76" s="371"/>
      <c r="FL76" s="371"/>
      <c r="FM76" s="371"/>
      <c r="FN76" s="371"/>
      <c r="FO76" s="371"/>
      <c r="FP76" s="371"/>
      <c r="FQ76" s="371"/>
      <c r="FR76" s="371"/>
      <c r="FS76" s="371"/>
      <c r="FT76" s="371"/>
      <c r="FU76" s="371"/>
      <c r="FV76" s="371"/>
      <c r="FW76" s="371"/>
      <c r="FX76" s="371"/>
      <c r="FY76" s="371"/>
      <c r="FZ76" s="371"/>
      <c r="GA76" s="371"/>
      <c r="GB76" s="371"/>
      <c r="GC76" s="371"/>
      <c r="GD76" s="371"/>
      <c r="GE76" s="371"/>
      <c r="GF76" s="371"/>
      <c r="GG76" s="371"/>
      <c r="GH76" s="371"/>
      <c r="GI76" s="371"/>
      <c r="GJ76" s="371"/>
      <c r="GK76" s="371"/>
      <c r="GL76" s="371"/>
      <c r="GM76" s="371"/>
      <c r="GN76" s="371"/>
      <c r="GO76" s="371"/>
      <c r="GP76" s="371"/>
      <c r="GQ76" s="371"/>
      <c r="GR76" s="371"/>
      <c r="GS76" s="371"/>
      <c r="GT76" s="371"/>
      <c r="GU76" s="371"/>
      <c r="GV76" s="371"/>
      <c r="GW76" s="371"/>
      <c r="GX76" s="371"/>
      <c r="GY76" s="371"/>
      <c r="GZ76" s="371"/>
      <c r="HA76" s="371"/>
      <c r="HB76" s="371"/>
      <c r="HC76" s="371"/>
      <c r="HD76" s="371"/>
      <c r="HE76" s="371"/>
      <c r="HF76" s="371"/>
      <c r="HG76" s="371"/>
      <c r="HH76" s="371"/>
      <c r="HI76" s="371"/>
      <c r="HJ76" s="371"/>
      <c r="HK76" s="371"/>
      <c r="HL76" s="371"/>
      <c r="HM76" s="371"/>
      <c r="HN76" s="371"/>
      <c r="HO76" s="371"/>
      <c r="HP76" s="371"/>
      <c r="HQ76" s="371"/>
      <c r="HR76" s="371"/>
      <c r="HS76" s="371"/>
      <c r="HT76" s="371"/>
      <c r="HU76" s="371"/>
      <c r="HV76" s="371"/>
      <c r="HW76" s="371"/>
      <c r="HX76" s="371"/>
      <c r="HY76" s="371"/>
      <c r="HZ76" s="371"/>
      <c r="IA76" s="371"/>
      <c r="IB76" s="371"/>
      <c r="IC76" s="371"/>
      <c r="ID76" s="371"/>
      <c r="IE76" s="371"/>
      <c r="IF76" s="371"/>
      <c r="IG76" s="371"/>
      <c r="IH76" s="371"/>
      <c r="II76" s="371"/>
      <c r="IJ76" s="371"/>
      <c r="IK76" s="371"/>
      <c r="IL76" s="371"/>
    </row>
    <row r="77" spans="1:246">
      <c r="FJ77" s="371"/>
      <c r="FK77" s="371"/>
      <c r="FL77" s="371"/>
      <c r="FM77" s="371"/>
      <c r="FN77" s="371"/>
      <c r="FO77" s="371"/>
      <c r="FP77" s="371"/>
      <c r="FQ77" s="371"/>
      <c r="FR77" s="371"/>
      <c r="FS77" s="371"/>
      <c r="FT77" s="371"/>
      <c r="FU77" s="371"/>
      <c r="FV77" s="371"/>
      <c r="FW77" s="371"/>
      <c r="FX77" s="371"/>
      <c r="FY77" s="371"/>
      <c r="FZ77" s="371"/>
      <c r="GA77" s="371"/>
      <c r="GB77" s="371"/>
      <c r="GC77" s="371"/>
      <c r="GD77" s="371"/>
      <c r="GE77" s="371"/>
      <c r="GF77" s="371"/>
      <c r="GG77" s="371"/>
      <c r="GH77" s="371"/>
      <c r="GI77" s="371"/>
      <c r="GJ77" s="371"/>
      <c r="GK77" s="371"/>
      <c r="GL77" s="371"/>
      <c r="GM77" s="371"/>
      <c r="GN77" s="371"/>
      <c r="GO77" s="371"/>
      <c r="GP77" s="371"/>
      <c r="GQ77" s="371"/>
      <c r="GR77" s="371"/>
      <c r="GS77" s="371"/>
      <c r="GT77" s="371"/>
      <c r="GU77" s="371"/>
      <c r="GV77" s="371"/>
      <c r="GW77" s="371"/>
      <c r="GX77" s="371"/>
      <c r="GY77" s="371"/>
      <c r="GZ77" s="371"/>
      <c r="HA77" s="371"/>
      <c r="HB77" s="371"/>
      <c r="HC77" s="371"/>
      <c r="HD77" s="371"/>
      <c r="HE77" s="371"/>
      <c r="HF77" s="371"/>
      <c r="HG77" s="371"/>
      <c r="HH77" s="371"/>
      <c r="HI77" s="371"/>
      <c r="HJ77" s="371"/>
      <c r="HK77" s="371"/>
      <c r="HL77" s="371"/>
      <c r="HM77" s="371"/>
      <c r="HN77" s="371"/>
      <c r="HO77" s="371"/>
      <c r="HP77" s="371"/>
      <c r="HQ77" s="371"/>
      <c r="HR77" s="371"/>
      <c r="HS77" s="371"/>
      <c r="HT77" s="371"/>
      <c r="HU77" s="371"/>
      <c r="HV77" s="371"/>
      <c r="HW77" s="371"/>
      <c r="HX77" s="371"/>
      <c r="HY77" s="371"/>
      <c r="HZ77" s="371"/>
      <c r="IA77" s="371"/>
      <c r="IB77" s="371"/>
      <c r="IC77" s="371"/>
      <c r="ID77" s="371"/>
      <c r="IE77" s="371"/>
      <c r="IF77" s="371"/>
      <c r="IG77" s="371"/>
      <c r="IH77" s="371"/>
      <c r="II77" s="371"/>
      <c r="IJ77" s="371"/>
      <c r="IK77" s="371"/>
      <c r="IL77" s="371"/>
    </row>
    <row r="78" spans="1:246">
      <c r="FJ78" s="371"/>
      <c r="FK78" s="371"/>
      <c r="FL78" s="371"/>
      <c r="FM78" s="371"/>
      <c r="FN78" s="371"/>
      <c r="FO78" s="371"/>
      <c r="FP78" s="371"/>
      <c r="FQ78" s="371"/>
      <c r="FR78" s="371"/>
      <c r="FS78" s="371"/>
      <c r="FT78" s="371"/>
      <c r="FU78" s="371"/>
      <c r="FV78" s="371"/>
      <c r="FW78" s="371"/>
      <c r="FX78" s="371"/>
      <c r="FY78" s="371"/>
      <c r="FZ78" s="371"/>
      <c r="GA78" s="371"/>
      <c r="GB78" s="371"/>
      <c r="GC78" s="371"/>
      <c r="GD78" s="371"/>
      <c r="GE78" s="371"/>
      <c r="GF78" s="371"/>
      <c r="GG78" s="371"/>
      <c r="GH78" s="371"/>
      <c r="GI78" s="371"/>
      <c r="GJ78" s="371"/>
      <c r="GK78" s="371"/>
      <c r="GL78" s="371"/>
      <c r="GM78" s="371"/>
      <c r="GN78" s="371"/>
      <c r="GO78" s="371"/>
      <c r="GP78" s="371"/>
      <c r="GQ78" s="371"/>
      <c r="GR78" s="371"/>
      <c r="GS78" s="371"/>
      <c r="GT78" s="371"/>
      <c r="GU78" s="371"/>
      <c r="GV78" s="371"/>
      <c r="GW78" s="371"/>
      <c r="GX78" s="371"/>
      <c r="GY78" s="371"/>
      <c r="GZ78" s="371"/>
      <c r="HA78" s="371"/>
      <c r="HB78" s="371"/>
      <c r="HC78" s="371"/>
      <c r="HD78" s="371"/>
      <c r="HE78" s="371"/>
      <c r="HF78" s="371"/>
      <c r="HG78" s="371"/>
      <c r="HH78" s="371"/>
      <c r="HI78" s="371"/>
      <c r="HJ78" s="371"/>
      <c r="HK78" s="371"/>
      <c r="HL78" s="371"/>
      <c r="HM78" s="371"/>
      <c r="HN78" s="371"/>
      <c r="HO78" s="371"/>
      <c r="HP78" s="371"/>
      <c r="HQ78" s="371"/>
      <c r="HR78" s="371"/>
      <c r="HS78" s="371"/>
      <c r="HT78" s="371"/>
      <c r="HU78" s="371"/>
      <c r="HV78" s="371"/>
      <c r="HW78" s="371"/>
      <c r="HX78" s="371"/>
      <c r="HY78" s="371"/>
      <c r="HZ78" s="371"/>
      <c r="IA78" s="371"/>
      <c r="IB78" s="371"/>
      <c r="IC78" s="371"/>
      <c r="ID78" s="371"/>
      <c r="IE78" s="371"/>
      <c r="IF78" s="371"/>
      <c r="IG78" s="371"/>
      <c r="IH78" s="371"/>
      <c r="II78" s="371"/>
      <c r="IJ78" s="371"/>
      <c r="IK78" s="371"/>
      <c r="IL78" s="371"/>
    </row>
    <row r="79" spans="1:246">
      <c r="FJ79" s="371"/>
      <c r="FK79" s="371"/>
      <c r="FL79" s="371"/>
      <c r="FM79" s="371"/>
      <c r="FN79" s="371"/>
      <c r="FO79" s="371"/>
      <c r="FP79" s="371"/>
      <c r="FQ79" s="371"/>
      <c r="FR79" s="371"/>
      <c r="FS79" s="371"/>
      <c r="FT79" s="371"/>
      <c r="FU79" s="371"/>
      <c r="FV79" s="371"/>
      <c r="FW79" s="371"/>
      <c r="FX79" s="371"/>
      <c r="FY79" s="371"/>
      <c r="FZ79" s="371"/>
      <c r="GA79" s="371"/>
      <c r="GB79" s="371"/>
      <c r="GC79" s="371"/>
      <c r="GD79" s="371"/>
      <c r="GE79" s="371"/>
      <c r="GF79" s="371"/>
      <c r="GG79" s="371"/>
      <c r="GH79" s="371"/>
      <c r="GI79" s="371"/>
      <c r="GJ79" s="371"/>
      <c r="GK79" s="371"/>
      <c r="GL79" s="371"/>
      <c r="GM79" s="371"/>
      <c r="GN79" s="371"/>
      <c r="GO79" s="371"/>
      <c r="GP79" s="371"/>
      <c r="GQ79" s="371"/>
      <c r="GR79" s="371"/>
      <c r="GS79" s="371"/>
      <c r="GT79" s="371"/>
      <c r="GU79" s="371"/>
      <c r="GV79" s="371"/>
      <c r="GW79" s="371"/>
      <c r="GX79" s="371"/>
      <c r="GY79" s="371"/>
      <c r="GZ79" s="371"/>
      <c r="HA79" s="371"/>
      <c r="HB79" s="371"/>
      <c r="HC79" s="371"/>
      <c r="HD79" s="371"/>
      <c r="HE79" s="371"/>
      <c r="HF79" s="371"/>
      <c r="HG79" s="371"/>
      <c r="HH79" s="371"/>
      <c r="HI79" s="371"/>
      <c r="HJ79" s="371"/>
      <c r="HK79" s="371"/>
      <c r="HL79" s="371"/>
      <c r="HM79" s="371"/>
      <c r="HN79" s="371"/>
      <c r="HO79" s="371"/>
      <c r="HP79" s="371"/>
      <c r="HQ79" s="371"/>
      <c r="HR79" s="371"/>
      <c r="HS79" s="371"/>
      <c r="HT79" s="371"/>
      <c r="HU79" s="371"/>
      <c r="HV79" s="371"/>
      <c r="HW79" s="371"/>
      <c r="HX79" s="371"/>
      <c r="HY79" s="371"/>
      <c r="HZ79" s="371"/>
      <c r="IA79" s="371"/>
      <c r="IB79" s="371"/>
      <c r="IC79" s="371"/>
      <c r="ID79" s="371"/>
      <c r="IE79" s="371"/>
      <c r="IF79" s="371"/>
      <c r="IG79" s="371"/>
      <c r="IH79" s="371"/>
      <c r="II79" s="371"/>
      <c r="IJ79" s="371"/>
      <c r="IK79" s="371"/>
      <c r="IL79" s="371"/>
    </row>
    <row r="80" spans="1:246">
      <c r="FJ80" s="371"/>
      <c r="FK80" s="371"/>
      <c r="FL80" s="371"/>
      <c r="FM80" s="371"/>
      <c r="FN80" s="371"/>
      <c r="FO80" s="371"/>
      <c r="FP80" s="371"/>
      <c r="FQ80" s="371"/>
      <c r="FR80" s="371"/>
      <c r="FS80" s="371"/>
      <c r="FT80" s="371"/>
      <c r="FU80" s="371"/>
      <c r="FV80" s="371"/>
      <c r="FW80" s="371"/>
      <c r="FX80" s="371"/>
      <c r="FY80" s="371"/>
      <c r="FZ80" s="371"/>
      <c r="GA80" s="371"/>
      <c r="GB80" s="371"/>
      <c r="GC80" s="371"/>
      <c r="GD80" s="371"/>
      <c r="GE80" s="371"/>
      <c r="GF80" s="371"/>
      <c r="GG80" s="371"/>
      <c r="GH80" s="371"/>
      <c r="GI80" s="371"/>
      <c r="GJ80" s="371"/>
      <c r="GK80" s="371"/>
      <c r="GL80" s="371"/>
      <c r="GM80" s="371"/>
      <c r="GN80" s="371"/>
      <c r="GO80" s="371"/>
      <c r="GP80" s="371"/>
      <c r="GQ80" s="371"/>
      <c r="GR80" s="371"/>
      <c r="GS80" s="371"/>
      <c r="GT80" s="371"/>
      <c r="GU80" s="371"/>
      <c r="GV80" s="371"/>
      <c r="GW80" s="371"/>
      <c r="GX80" s="371"/>
      <c r="GY80" s="371"/>
      <c r="GZ80" s="371"/>
      <c r="HA80" s="371"/>
      <c r="HB80" s="371"/>
      <c r="HC80" s="371"/>
      <c r="HD80" s="371"/>
      <c r="HE80" s="371"/>
      <c r="HF80" s="371"/>
      <c r="HG80" s="371"/>
      <c r="HH80" s="371"/>
      <c r="HI80" s="371"/>
      <c r="HJ80" s="371"/>
      <c r="HK80" s="371"/>
      <c r="HL80" s="371"/>
      <c r="HM80" s="371"/>
      <c r="HN80" s="371"/>
      <c r="HO80" s="371"/>
      <c r="HP80" s="371"/>
      <c r="HQ80" s="371"/>
      <c r="HR80" s="371"/>
      <c r="HS80" s="371"/>
      <c r="HT80" s="371"/>
      <c r="HU80" s="371"/>
      <c r="HV80" s="371"/>
      <c r="HW80" s="371"/>
      <c r="HX80" s="371"/>
      <c r="HY80" s="371"/>
      <c r="HZ80" s="371"/>
      <c r="IA80" s="371"/>
      <c r="IB80" s="371"/>
      <c r="IC80" s="371"/>
      <c r="ID80" s="371"/>
      <c r="IE80" s="371"/>
      <c r="IF80" s="371"/>
      <c r="IG80" s="371"/>
      <c r="IH80" s="371"/>
      <c r="II80" s="371"/>
      <c r="IJ80" s="371"/>
      <c r="IK80" s="371"/>
      <c r="IL80" s="371"/>
    </row>
    <row r="81" spans="166:246">
      <c r="FJ81" s="371"/>
      <c r="FK81" s="371"/>
      <c r="FL81" s="371"/>
      <c r="FM81" s="371"/>
      <c r="FN81" s="371"/>
      <c r="FO81" s="371"/>
      <c r="FP81" s="371"/>
      <c r="FQ81" s="371"/>
      <c r="FR81" s="371"/>
      <c r="FS81" s="371"/>
      <c r="FT81" s="371"/>
      <c r="FU81" s="371"/>
      <c r="FV81" s="371"/>
      <c r="FW81" s="371"/>
      <c r="FX81" s="371"/>
      <c r="FY81" s="371"/>
      <c r="FZ81" s="371"/>
      <c r="GA81" s="371"/>
      <c r="GB81" s="371"/>
      <c r="GC81" s="371"/>
      <c r="GD81" s="371"/>
      <c r="GE81" s="371"/>
      <c r="GF81" s="371"/>
      <c r="GG81" s="371"/>
      <c r="GH81" s="371"/>
      <c r="GI81" s="371"/>
      <c r="GJ81" s="371"/>
      <c r="GK81" s="371"/>
      <c r="GL81" s="371"/>
      <c r="GM81" s="371"/>
      <c r="GN81" s="371"/>
      <c r="GO81" s="371"/>
      <c r="GP81" s="371"/>
      <c r="GQ81" s="371"/>
      <c r="GR81" s="371"/>
      <c r="GS81" s="371"/>
      <c r="GT81" s="371"/>
      <c r="GU81" s="371"/>
      <c r="GV81" s="371"/>
      <c r="GW81" s="371"/>
      <c r="GX81" s="371"/>
      <c r="GY81" s="371"/>
      <c r="GZ81" s="371"/>
      <c r="HA81" s="371"/>
      <c r="HB81" s="371"/>
      <c r="HC81" s="371"/>
      <c r="HD81" s="371"/>
      <c r="HE81" s="371"/>
      <c r="HF81" s="371"/>
      <c r="HG81" s="371"/>
      <c r="HH81" s="371"/>
      <c r="HI81" s="371"/>
      <c r="HJ81" s="371"/>
      <c r="HK81" s="371"/>
      <c r="HL81" s="371"/>
      <c r="HM81" s="371"/>
      <c r="HN81" s="371"/>
      <c r="HO81" s="371"/>
      <c r="HP81" s="371"/>
      <c r="HQ81" s="371"/>
      <c r="HR81" s="371"/>
      <c r="HS81" s="371"/>
      <c r="HT81" s="371"/>
      <c r="HU81" s="371"/>
      <c r="HV81" s="371"/>
      <c r="HW81" s="371"/>
      <c r="HX81" s="371"/>
      <c r="HY81" s="371"/>
      <c r="HZ81" s="371"/>
      <c r="IA81" s="371"/>
      <c r="IB81" s="371"/>
      <c r="IC81" s="371"/>
      <c r="ID81" s="371"/>
      <c r="IE81" s="371"/>
      <c r="IF81" s="371"/>
      <c r="IG81" s="371"/>
      <c r="IH81" s="371"/>
      <c r="II81" s="371"/>
      <c r="IJ81" s="371"/>
      <c r="IK81" s="371"/>
      <c r="IL81" s="371"/>
    </row>
    <row r="82" spans="166:246">
      <c r="FJ82" s="371"/>
      <c r="FK82" s="371"/>
      <c r="FL82" s="371"/>
      <c r="FM82" s="371"/>
      <c r="FN82" s="371"/>
      <c r="FO82" s="371"/>
      <c r="FP82" s="371"/>
      <c r="FQ82" s="371"/>
      <c r="FR82" s="371"/>
      <c r="FS82" s="371"/>
      <c r="FT82" s="371"/>
      <c r="FU82" s="371"/>
      <c r="FV82" s="371"/>
      <c r="FW82" s="371"/>
      <c r="FX82" s="371"/>
      <c r="FY82" s="371"/>
      <c r="FZ82" s="371"/>
      <c r="GA82" s="371"/>
      <c r="GB82" s="371"/>
      <c r="GC82" s="371"/>
      <c r="GD82" s="371"/>
      <c r="GE82" s="371"/>
      <c r="GF82" s="371"/>
      <c r="GG82" s="371"/>
      <c r="GH82" s="371"/>
      <c r="GI82" s="371"/>
      <c r="GJ82" s="371"/>
      <c r="GK82" s="371"/>
      <c r="GL82" s="371"/>
      <c r="GM82" s="371"/>
      <c r="GN82" s="371"/>
      <c r="GO82" s="371"/>
      <c r="GP82" s="371"/>
      <c r="GQ82" s="371"/>
      <c r="GR82" s="371"/>
      <c r="GS82" s="371"/>
      <c r="GT82" s="371"/>
      <c r="GU82" s="371"/>
      <c r="GV82" s="371"/>
      <c r="GW82" s="371"/>
      <c r="GX82" s="371"/>
      <c r="GY82" s="371"/>
      <c r="GZ82" s="371"/>
      <c r="HA82" s="371"/>
      <c r="HB82" s="371"/>
      <c r="HC82" s="371"/>
      <c r="HD82" s="371"/>
      <c r="HE82" s="371"/>
      <c r="HF82" s="371"/>
      <c r="HG82" s="371"/>
      <c r="HH82" s="371"/>
      <c r="HI82" s="371"/>
      <c r="HJ82" s="371"/>
      <c r="HK82" s="371"/>
      <c r="HL82" s="371"/>
      <c r="HM82" s="371"/>
      <c r="HN82" s="371"/>
      <c r="HO82" s="371"/>
      <c r="HP82" s="371"/>
      <c r="HQ82" s="371"/>
      <c r="HR82" s="371"/>
      <c r="HS82" s="371"/>
      <c r="HT82" s="371"/>
      <c r="HU82" s="371"/>
      <c r="HV82" s="371"/>
      <c r="HW82" s="371"/>
      <c r="HX82" s="371"/>
      <c r="HY82" s="371"/>
      <c r="HZ82" s="371"/>
      <c r="IA82" s="371"/>
      <c r="IB82" s="371"/>
      <c r="IC82" s="371"/>
      <c r="ID82" s="371"/>
      <c r="IE82" s="371"/>
      <c r="IF82" s="371"/>
      <c r="IG82" s="371"/>
      <c r="IH82" s="371"/>
      <c r="II82" s="371"/>
      <c r="IJ82" s="371"/>
      <c r="IK82" s="371"/>
      <c r="IL82" s="371"/>
    </row>
    <row r="83" spans="166:246">
      <c r="FJ83" s="371"/>
      <c r="FK83" s="371"/>
      <c r="FL83" s="371"/>
      <c r="FM83" s="371"/>
      <c r="FN83" s="371"/>
      <c r="FO83" s="371"/>
      <c r="FP83" s="371"/>
      <c r="FQ83" s="371"/>
      <c r="FR83" s="371"/>
      <c r="FS83" s="371"/>
      <c r="FT83" s="371"/>
      <c r="FU83" s="371"/>
      <c r="FV83" s="371"/>
      <c r="FW83" s="371"/>
      <c r="FX83" s="371"/>
      <c r="FY83" s="371"/>
      <c r="FZ83" s="371"/>
      <c r="GA83" s="371"/>
      <c r="GB83" s="371"/>
      <c r="GC83" s="371"/>
      <c r="GD83" s="371"/>
      <c r="GE83" s="371"/>
      <c r="GF83" s="371"/>
      <c r="GG83" s="371"/>
      <c r="GH83" s="371"/>
      <c r="GI83" s="371"/>
      <c r="GJ83" s="371"/>
      <c r="GK83" s="371"/>
      <c r="GL83" s="371"/>
      <c r="GM83" s="371"/>
      <c r="GN83" s="371"/>
      <c r="GO83" s="371"/>
      <c r="GP83" s="371"/>
      <c r="GQ83" s="371"/>
      <c r="GR83" s="371"/>
      <c r="GS83" s="371"/>
      <c r="GT83" s="371"/>
      <c r="GU83" s="371"/>
      <c r="GV83" s="371"/>
      <c r="GW83" s="371"/>
      <c r="GX83" s="371"/>
      <c r="GY83" s="371"/>
      <c r="GZ83" s="371"/>
      <c r="HA83" s="371"/>
      <c r="HB83" s="371"/>
      <c r="HC83" s="371"/>
      <c r="HD83" s="371"/>
      <c r="HE83" s="371"/>
      <c r="HF83" s="371"/>
      <c r="HG83" s="371"/>
      <c r="HH83" s="371"/>
      <c r="HI83" s="371"/>
      <c r="HJ83" s="371"/>
      <c r="HK83" s="371"/>
      <c r="HL83" s="371"/>
      <c r="HM83" s="371"/>
      <c r="HN83" s="371"/>
      <c r="HO83" s="371"/>
      <c r="HP83" s="371"/>
      <c r="HQ83" s="371"/>
      <c r="HR83" s="371"/>
      <c r="HS83" s="371"/>
      <c r="HT83" s="371"/>
      <c r="HU83" s="371"/>
      <c r="HV83" s="371"/>
      <c r="HW83" s="371"/>
      <c r="HX83" s="371"/>
      <c r="HY83" s="371"/>
      <c r="HZ83" s="371"/>
      <c r="IA83" s="371"/>
      <c r="IB83" s="371"/>
      <c r="IC83" s="371"/>
      <c r="ID83" s="371"/>
      <c r="IE83" s="371"/>
      <c r="IF83" s="371"/>
      <c r="IG83" s="371"/>
      <c r="IH83" s="371"/>
      <c r="II83" s="371"/>
      <c r="IJ83" s="371"/>
      <c r="IK83" s="371"/>
      <c r="IL83" s="371"/>
    </row>
    <row r="84" spans="166:246">
      <c r="FJ84" s="371"/>
      <c r="FK84" s="371"/>
      <c r="FL84" s="371"/>
      <c r="FM84" s="371"/>
      <c r="FN84" s="371"/>
      <c r="FO84" s="371"/>
      <c r="FP84" s="371"/>
      <c r="FQ84" s="371"/>
      <c r="FR84" s="371"/>
      <c r="FS84" s="371"/>
      <c r="FT84" s="371"/>
      <c r="FU84" s="371"/>
      <c r="FV84" s="371"/>
      <c r="FW84" s="371"/>
      <c r="FX84" s="371"/>
      <c r="FY84" s="371"/>
      <c r="FZ84" s="371"/>
      <c r="GA84" s="371"/>
      <c r="GB84" s="371"/>
      <c r="GC84" s="371"/>
      <c r="GD84" s="371"/>
      <c r="GE84" s="371"/>
      <c r="GF84" s="371"/>
      <c r="GG84" s="371"/>
      <c r="GH84" s="371"/>
      <c r="GI84" s="371"/>
      <c r="GJ84" s="371"/>
      <c r="GK84" s="371"/>
      <c r="GL84" s="371"/>
      <c r="GM84" s="371"/>
      <c r="GN84" s="371"/>
      <c r="GO84" s="371"/>
      <c r="GP84" s="371"/>
      <c r="GQ84" s="371"/>
      <c r="GR84" s="371"/>
      <c r="GS84" s="371"/>
      <c r="GT84" s="371"/>
      <c r="GU84" s="371"/>
      <c r="GV84" s="371"/>
      <c r="GW84" s="371"/>
      <c r="GX84" s="371"/>
      <c r="GY84" s="371"/>
      <c r="GZ84" s="371"/>
      <c r="HA84" s="371"/>
      <c r="HB84" s="371"/>
      <c r="HC84" s="371"/>
      <c r="HD84" s="371"/>
      <c r="HE84" s="371"/>
      <c r="HF84" s="371"/>
      <c r="HG84" s="371"/>
      <c r="HH84" s="371"/>
      <c r="HI84" s="371"/>
      <c r="HJ84" s="371"/>
      <c r="HK84" s="371"/>
      <c r="HL84" s="371"/>
      <c r="HM84" s="371"/>
      <c r="HN84" s="371"/>
      <c r="HO84" s="371"/>
      <c r="HP84" s="371"/>
      <c r="HQ84" s="371"/>
      <c r="HR84" s="371"/>
      <c r="HS84" s="371"/>
      <c r="HT84" s="371"/>
      <c r="HU84" s="371"/>
      <c r="HV84" s="371"/>
      <c r="HW84" s="371"/>
      <c r="HX84" s="371"/>
      <c r="HY84" s="371"/>
      <c r="HZ84" s="371"/>
      <c r="IA84" s="371"/>
      <c r="IB84" s="371"/>
      <c r="IC84" s="371"/>
      <c r="ID84" s="371"/>
      <c r="IE84" s="371"/>
      <c r="IF84" s="371"/>
      <c r="IG84" s="371"/>
      <c r="IH84" s="371"/>
      <c r="II84" s="371"/>
      <c r="IJ84" s="371"/>
      <c r="IK84" s="371"/>
      <c r="IL84" s="371"/>
    </row>
    <row r="85" spans="166:246">
      <c r="FJ85" s="371"/>
      <c r="FK85" s="371"/>
      <c r="FL85" s="371"/>
      <c r="FM85" s="371"/>
      <c r="FN85" s="371"/>
      <c r="FO85" s="371"/>
      <c r="FP85" s="371"/>
      <c r="FQ85" s="371"/>
      <c r="FR85" s="371"/>
      <c r="FS85" s="371"/>
      <c r="FT85" s="371"/>
      <c r="FU85" s="371"/>
      <c r="FV85" s="371"/>
      <c r="FW85" s="371"/>
      <c r="FX85" s="371"/>
      <c r="FY85" s="371"/>
      <c r="FZ85" s="371"/>
      <c r="GA85" s="371"/>
      <c r="GB85" s="371"/>
      <c r="GC85" s="371"/>
      <c r="GD85" s="371"/>
      <c r="GE85" s="371"/>
      <c r="GF85" s="371"/>
      <c r="GG85" s="371"/>
      <c r="GH85" s="371"/>
      <c r="GI85" s="371"/>
      <c r="GJ85" s="371"/>
      <c r="GK85" s="371"/>
      <c r="GL85" s="371"/>
      <c r="GM85" s="371"/>
      <c r="GN85" s="371"/>
      <c r="GO85" s="371"/>
      <c r="GP85" s="371"/>
      <c r="GQ85" s="371"/>
      <c r="GR85" s="371"/>
      <c r="GS85" s="371"/>
      <c r="GT85" s="371"/>
      <c r="GU85" s="371"/>
      <c r="GV85" s="371"/>
      <c r="GW85" s="371"/>
      <c r="GX85" s="371"/>
      <c r="GY85" s="371"/>
      <c r="GZ85" s="371"/>
      <c r="HA85" s="371"/>
      <c r="HB85" s="371"/>
      <c r="HC85" s="371"/>
      <c r="HD85" s="371"/>
      <c r="HE85" s="371"/>
      <c r="HF85" s="371"/>
      <c r="HG85" s="371"/>
      <c r="HH85" s="371"/>
      <c r="HI85" s="371"/>
      <c r="HJ85" s="371"/>
      <c r="HK85" s="371"/>
      <c r="HL85" s="371"/>
      <c r="HM85" s="371"/>
      <c r="HN85" s="371"/>
      <c r="HO85" s="371"/>
      <c r="HP85" s="371"/>
      <c r="HQ85" s="371"/>
      <c r="HR85" s="371"/>
      <c r="HS85" s="371"/>
      <c r="HT85" s="371"/>
      <c r="HU85" s="371"/>
      <c r="HV85" s="371"/>
      <c r="HW85" s="371"/>
      <c r="HX85" s="371"/>
      <c r="HY85" s="371"/>
      <c r="HZ85" s="371"/>
      <c r="IA85" s="371"/>
      <c r="IB85" s="371"/>
      <c r="IC85" s="371"/>
      <c r="ID85" s="371"/>
      <c r="IE85" s="371"/>
      <c r="IF85" s="371"/>
      <c r="IG85" s="371"/>
      <c r="IH85" s="371"/>
      <c r="II85" s="371"/>
      <c r="IJ85" s="371"/>
      <c r="IK85" s="371"/>
      <c r="IL85" s="371"/>
    </row>
    <row r="86" spans="166:246">
      <c r="FJ86" s="371"/>
      <c r="FK86" s="371"/>
      <c r="FL86" s="371"/>
      <c r="FM86" s="371"/>
      <c r="FN86" s="371"/>
      <c r="FO86" s="371"/>
      <c r="FP86" s="371"/>
      <c r="FQ86" s="371"/>
      <c r="FR86" s="371"/>
      <c r="FS86" s="371"/>
      <c r="FT86" s="371"/>
      <c r="FU86" s="371"/>
      <c r="FV86" s="371"/>
      <c r="FW86" s="371"/>
      <c r="FX86" s="371"/>
      <c r="FY86" s="371"/>
      <c r="FZ86" s="371"/>
      <c r="GA86" s="371"/>
      <c r="GB86" s="371"/>
      <c r="GC86" s="371"/>
      <c r="GD86" s="371"/>
      <c r="GE86" s="371"/>
      <c r="GF86" s="371"/>
      <c r="GG86" s="371"/>
      <c r="GH86" s="371"/>
      <c r="GI86" s="371"/>
      <c r="GJ86" s="371"/>
      <c r="GK86" s="371"/>
      <c r="GL86" s="371"/>
      <c r="GM86" s="371"/>
      <c r="GN86" s="371"/>
      <c r="GO86" s="371"/>
      <c r="GP86" s="371"/>
      <c r="GQ86" s="371"/>
      <c r="GR86" s="371"/>
      <c r="GS86" s="371"/>
      <c r="GT86" s="371"/>
      <c r="GU86" s="371"/>
      <c r="GV86" s="371"/>
      <c r="GW86" s="371"/>
      <c r="GX86" s="371"/>
      <c r="GY86" s="371"/>
      <c r="GZ86" s="371"/>
      <c r="HA86" s="371"/>
      <c r="HB86" s="371"/>
      <c r="HC86" s="371"/>
      <c r="HD86" s="371"/>
      <c r="HE86" s="371"/>
      <c r="HF86" s="371"/>
      <c r="HG86" s="371"/>
      <c r="HH86" s="371"/>
      <c r="HI86" s="371"/>
      <c r="HJ86" s="371"/>
      <c r="HK86" s="371"/>
      <c r="HL86" s="371"/>
      <c r="HM86" s="371"/>
      <c r="HN86" s="371"/>
      <c r="HO86" s="371"/>
      <c r="HP86" s="371"/>
      <c r="HQ86" s="371"/>
      <c r="HR86" s="371"/>
      <c r="HS86" s="371"/>
      <c r="HT86" s="371"/>
      <c r="HU86" s="371"/>
      <c r="HV86" s="371"/>
      <c r="HW86" s="371"/>
      <c r="HX86" s="371"/>
      <c r="HY86" s="371"/>
      <c r="HZ86" s="371"/>
      <c r="IA86" s="371"/>
      <c r="IB86" s="371"/>
      <c r="IC86" s="371"/>
      <c r="ID86" s="371"/>
      <c r="IE86" s="371"/>
      <c r="IF86" s="371"/>
      <c r="IG86" s="371"/>
      <c r="IH86" s="371"/>
      <c r="II86" s="371"/>
      <c r="IJ86" s="371"/>
      <c r="IK86" s="371"/>
      <c r="IL86" s="371"/>
    </row>
    <row r="87" spans="166:246">
      <c r="FJ87" s="371"/>
      <c r="FK87" s="371"/>
      <c r="FL87" s="371"/>
      <c r="FM87" s="371"/>
      <c r="FN87" s="371"/>
      <c r="FO87" s="371"/>
      <c r="FP87" s="371"/>
      <c r="FQ87" s="371"/>
      <c r="FR87" s="371"/>
      <c r="FS87" s="371"/>
      <c r="FT87" s="371"/>
      <c r="FU87" s="371"/>
      <c r="FV87" s="371"/>
      <c r="FW87" s="371"/>
      <c r="FX87" s="371"/>
      <c r="FY87" s="371"/>
      <c r="FZ87" s="371"/>
      <c r="GA87" s="371"/>
      <c r="GB87" s="371"/>
      <c r="GC87" s="371"/>
      <c r="GD87" s="371"/>
      <c r="GE87" s="371"/>
      <c r="GF87" s="371"/>
      <c r="GG87" s="371"/>
      <c r="GH87" s="371"/>
      <c r="GI87" s="371"/>
      <c r="GJ87" s="371"/>
      <c r="GK87" s="371"/>
      <c r="GL87" s="371"/>
      <c r="GM87" s="371"/>
      <c r="GN87" s="371"/>
      <c r="GO87" s="371"/>
      <c r="GP87" s="371"/>
      <c r="GQ87" s="371"/>
      <c r="GR87" s="371"/>
      <c r="GS87" s="371"/>
      <c r="GT87" s="371"/>
      <c r="GU87" s="371"/>
      <c r="GV87" s="371"/>
      <c r="GW87" s="371"/>
      <c r="GX87" s="371"/>
      <c r="GY87" s="371"/>
      <c r="GZ87" s="371"/>
      <c r="HA87" s="371"/>
      <c r="HB87" s="371"/>
      <c r="HC87" s="371"/>
      <c r="HD87" s="371"/>
      <c r="HE87" s="371"/>
      <c r="HF87" s="371"/>
      <c r="HG87" s="371"/>
      <c r="HH87" s="371"/>
      <c r="HI87" s="371"/>
      <c r="HJ87" s="371"/>
      <c r="HK87" s="371"/>
      <c r="HL87" s="371"/>
      <c r="HM87" s="371"/>
      <c r="HN87" s="371"/>
      <c r="HO87" s="371"/>
      <c r="HP87" s="371"/>
      <c r="HQ87" s="371"/>
      <c r="HR87" s="371"/>
      <c r="HS87" s="371"/>
      <c r="HT87" s="371"/>
      <c r="HU87" s="371"/>
      <c r="HV87" s="371"/>
      <c r="HW87" s="371"/>
      <c r="HX87" s="371"/>
      <c r="HY87" s="371"/>
      <c r="HZ87" s="371"/>
      <c r="IA87" s="371"/>
      <c r="IB87" s="371"/>
      <c r="IC87" s="371"/>
      <c r="ID87" s="371"/>
      <c r="IE87" s="371"/>
      <c r="IF87" s="371"/>
      <c r="IG87" s="371"/>
      <c r="IH87" s="371"/>
      <c r="II87" s="371"/>
      <c r="IJ87" s="371"/>
      <c r="IK87" s="371"/>
      <c r="IL87" s="371"/>
    </row>
    <row r="88" spans="166:246">
      <c r="FJ88" s="371"/>
      <c r="FK88" s="371"/>
      <c r="FL88" s="371"/>
      <c r="FM88" s="371"/>
      <c r="FN88" s="371"/>
      <c r="FO88" s="371"/>
      <c r="FP88" s="371"/>
      <c r="FQ88" s="371"/>
      <c r="FR88" s="371"/>
      <c r="FS88" s="371"/>
      <c r="FT88" s="371"/>
      <c r="FU88" s="371"/>
      <c r="FV88" s="371"/>
      <c r="FW88" s="371"/>
      <c r="FX88" s="371"/>
      <c r="FY88" s="371"/>
      <c r="FZ88" s="371"/>
      <c r="GA88" s="371"/>
      <c r="GB88" s="371"/>
      <c r="GC88" s="371"/>
      <c r="GD88" s="371"/>
      <c r="GE88" s="371"/>
      <c r="GF88" s="371"/>
      <c r="GG88" s="371"/>
      <c r="GH88" s="371"/>
      <c r="GI88" s="371"/>
      <c r="GJ88" s="371"/>
      <c r="GK88" s="371"/>
      <c r="GL88" s="371"/>
      <c r="GM88" s="371"/>
      <c r="GN88" s="371"/>
      <c r="GO88" s="371"/>
      <c r="GP88" s="371"/>
      <c r="GQ88" s="371"/>
      <c r="GR88" s="371"/>
      <c r="GS88" s="371"/>
      <c r="GT88" s="371"/>
      <c r="GU88" s="371"/>
      <c r="GV88" s="371"/>
      <c r="GW88" s="371"/>
      <c r="GX88" s="371"/>
      <c r="GY88" s="371"/>
      <c r="GZ88" s="371"/>
      <c r="HA88" s="371"/>
      <c r="HB88" s="371"/>
      <c r="HC88" s="371"/>
      <c r="HD88" s="371"/>
      <c r="HE88" s="371"/>
      <c r="HF88" s="371"/>
      <c r="HG88" s="371"/>
      <c r="HH88" s="371"/>
      <c r="HI88" s="371"/>
      <c r="HJ88" s="371"/>
      <c r="HK88" s="371"/>
      <c r="HL88" s="371"/>
      <c r="HM88" s="371"/>
      <c r="HN88" s="371"/>
      <c r="HO88" s="371"/>
      <c r="HP88" s="371"/>
      <c r="HQ88" s="371"/>
      <c r="HR88" s="371"/>
      <c r="HS88" s="371"/>
      <c r="HT88" s="371"/>
      <c r="HU88" s="371"/>
      <c r="HV88" s="371"/>
      <c r="HW88" s="371"/>
      <c r="HX88" s="371"/>
      <c r="HY88" s="371"/>
      <c r="HZ88" s="371"/>
      <c r="IA88" s="371"/>
      <c r="IB88" s="371"/>
      <c r="IC88" s="371"/>
      <c r="ID88" s="371"/>
      <c r="IE88" s="371"/>
      <c r="IF88" s="371"/>
      <c r="IG88" s="371"/>
      <c r="IH88" s="371"/>
      <c r="II88" s="371"/>
      <c r="IJ88" s="371"/>
      <c r="IK88" s="371"/>
      <c r="IL88" s="371"/>
    </row>
    <row r="89" spans="166:246">
      <c r="FJ89" s="371"/>
      <c r="FK89" s="371"/>
      <c r="FL89" s="371"/>
      <c r="FM89" s="371"/>
      <c r="FN89" s="371"/>
      <c r="FO89" s="371"/>
      <c r="FP89" s="371"/>
      <c r="FQ89" s="371"/>
      <c r="FR89" s="371"/>
      <c r="FS89" s="371"/>
      <c r="FT89" s="371"/>
      <c r="FU89" s="371"/>
      <c r="FV89" s="371"/>
      <c r="FW89" s="371"/>
      <c r="FX89" s="371"/>
      <c r="FY89" s="371"/>
      <c r="FZ89" s="371"/>
      <c r="GA89" s="371"/>
      <c r="GB89" s="371"/>
      <c r="GC89" s="371"/>
      <c r="GD89" s="371"/>
      <c r="GE89" s="371"/>
      <c r="GF89" s="371"/>
      <c r="GG89" s="371"/>
      <c r="GH89" s="371"/>
      <c r="GI89" s="371"/>
      <c r="GJ89" s="371"/>
      <c r="GK89" s="371"/>
      <c r="GL89" s="371"/>
      <c r="GM89" s="371"/>
      <c r="GN89" s="371"/>
      <c r="GO89" s="371"/>
      <c r="GP89" s="371"/>
      <c r="GQ89" s="371"/>
      <c r="GR89" s="371"/>
      <c r="GS89" s="371"/>
      <c r="GT89" s="371"/>
      <c r="GU89" s="371"/>
      <c r="GV89" s="371"/>
      <c r="GW89" s="371"/>
      <c r="GX89" s="371"/>
      <c r="GY89" s="371"/>
      <c r="GZ89" s="371"/>
      <c r="HA89" s="371"/>
      <c r="HB89" s="371"/>
      <c r="HC89" s="371"/>
      <c r="HD89" s="371"/>
      <c r="HE89" s="371"/>
      <c r="HF89" s="371"/>
      <c r="HG89" s="371"/>
      <c r="HH89" s="371"/>
      <c r="HI89" s="371"/>
      <c r="HJ89" s="371"/>
      <c r="HK89" s="371"/>
      <c r="HL89" s="371"/>
      <c r="HM89" s="371"/>
      <c r="HN89" s="371"/>
      <c r="HO89" s="371"/>
      <c r="HP89" s="371"/>
      <c r="HQ89" s="371"/>
      <c r="HR89" s="371"/>
      <c r="HS89" s="371"/>
      <c r="HT89" s="371"/>
      <c r="HU89" s="371"/>
      <c r="HV89" s="371"/>
      <c r="HW89" s="371"/>
      <c r="HX89" s="371"/>
      <c r="HY89" s="371"/>
      <c r="HZ89" s="371"/>
      <c r="IA89" s="371"/>
      <c r="IB89" s="371"/>
      <c r="IC89" s="371"/>
      <c r="ID89" s="371"/>
      <c r="IE89" s="371"/>
      <c r="IF89" s="371"/>
      <c r="IG89" s="371"/>
      <c r="IH89" s="371"/>
      <c r="II89" s="371"/>
      <c r="IJ89" s="371"/>
      <c r="IK89" s="371"/>
      <c r="IL89" s="371"/>
    </row>
    <row r="90" spans="166:246">
      <c r="FJ90" s="371"/>
      <c r="FK90" s="371"/>
      <c r="FL90" s="371"/>
      <c r="FM90" s="371"/>
      <c r="FN90" s="371"/>
      <c r="FO90" s="371"/>
      <c r="FP90" s="371"/>
      <c r="FQ90" s="371"/>
      <c r="FR90" s="371"/>
      <c r="FS90" s="371"/>
      <c r="FT90" s="371"/>
      <c r="FU90" s="371"/>
      <c r="FV90" s="371"/>
      <c r="FW90" s="371"/>
      <c r="FX90" s="371"/>
      <c r="FY90" s="371"/>
      <c r="FZ90" s="371"/>
      <c r="GA90" s="371"/>
      <c r="GB90" s="371"/>
      <c r="GC90" s="371"/>
      <c r="GD90" s="371"/>
      <c r="GE90" s="371"/>
      <c r="GF90" s="371"/>
      <c r="GG90" s="371"/>
      <c r="GH90" s="371"/>
      <c r="GI90" s="371"/>
      <c r="GJ90" s="371"/>
      <c r="GK90" s="371"/>
      <c r="GL90" s="371"/>
      <c r="GM90" s="371"/>
      <c r="GN90" s="371"/>
      <c r="GO90" s="371"/>
      <c r="GP90" s="371"/>
      <c r="GQ90" s="371"/>
      <c r="GR90" s="371"/>
      <c r="GS90" s="371"/>
      <c r="GT90" s="371"/>
      <c r="GU90" s="371"/>
      <c r="GV90" s="371"/>
      <c r="GW90" s="371"/>
      <c r="GX90" s="371"/>
      <c r="GY90" s="371"/>
      <c r="GZ90" s="371"/>
      <c r="HA90" s="371"/>
      <c r="HB90" s="371"/>
      <c r="HC90" s="371"/>
      <c r="HD90" s="371"/>
      <c r="HE90" s="371"/>
      <c r="HF90" s="371"/>
      <c r="HG90" s="371"/>
      <c r="HH90" s="371"/>
      <c r="HI90" s="371"/>
      <c r="HJ90" s="371"/>
      <c r="HK90" s="371"/>
      <c r="HL90" s="371"/>
      <c r="HM90" s="371"/>
      <c r="HN90" s="371"/>
      <c r="HO90" s="371"/>
      <c r="HP90" s="371"/>
      <c r="HQ90" s="371"/>
      <c r="HR90" s="371"/>
      <c r="HS90" s="371"/>
      <c r="HT90" s="371"/>
      <c r="HU90" s="371"/>
      <c r="HV90" s="371"/>
      <c r="HW90" s="371"/>
      <c r="HX90" s="371"/>
      <c r="HY90" s="371"/>
      <c r="HZ90" s="371"/>
      <c r="IA90" s="371"/>
      <c r="IB90" s="371"/>
      <c r="IC90" s="371"/>
      <c r="ID90" s="371"/>
      <c r="IE90" s="371"/>
      <c r="IF90" s="371"/>
      <c r="IG90" s="371"/>
      <c r="IH90" s="371"/>
      <c r="II90" s="371"/>
      <c r="IJ90" s="371"/>
      <c r="IK90" s="371"/>
      <c r="IL90" s="371"/>
    </row>
    <row r="91" spans="166:246">
      <c r="FJ91" s="371"/>
      <c r="FK91" s="371"/>
      <c r="FL91" s="371"/>
      <c r="FM91" s="371"/>
      <c r="FN91" s="371"/>
      <c r="FO91" s="371"/>
      <c r="FP91" s="371"/>
      <c r="FQ91" s="371"/>
      <c r="FR91" s="371"/>
      <c r="FS91" s="371"/>
      <c r="FT91" s="371"/>
      <c r="FU91" s="371"/>
      <c r="FV91" s="371"/>
      <c r="FW91" s="371"/>
      <c r="FX91" s="371"/>
      <c r="FY91" s="371"/>
      <c r="FZ91" s="371"/>
      <c r="GA91" s="371"/>
      <c r="GB91" s="371"/>
      <c r="GC91" s="371"/>
      <c r="GD91" s="371"/>
      <c r="GE91" s="371"/>
      <c r="GF91" s="371"/>
      <c r="GG91" s="371"/>
      <c r="GH91" s="371"/>
      <c r="GI91" s="371"/>
      <c r="GJ91" s="371"/>
      <c r="GK91" s="371"/>
      <c r="GL91" s="371"/>
      <c r="GM91" s="371"/>
      <c r="GN91" s="371"/>
      <c r="GO91" s="371"/>
      <c r="GP91" s="371"/>
      <c r="GQ91" s="371"/>
      <c r="GR91" s="371"/>
      <c r="GS91" s="371"/>
      <c r="GT91" s="371"/>
      <c r="GU91" s="371"/>
      <c r="GV91" s="371"/>
      <c r="GW91" s="371"/>
      <c r="GX91" s="371"/>
      <c r="GY91" s="371"/>
      <c r="GZ91" s="371"/>
      <c r="HA91" s="371"/>
      <c r="HB91" s="371"/>
      <c r="HC91" s="371"/>
      <c r="HD91" s="371"/>
      <c r="HE91" s="371"/>
      <c r="HF91" s="371"/>
      <c r="HG91" s="371"/>
      <c r="HH91" s="371"/>
      <c r="HI91" s="371"/>
      <c r="HJ91" s="371"/>
      <c r="HK91" s="371"/>
      <c r="HL91" s="371"/>
      <c r="HM91" s="371"/>
      <c r="HN91" s="371"/>
      <c r="HO91" s="371"/>
      <c r="HP91" s="371"/>
      <c r="HQ91" s="371"/>
      <c r="HR91" s="371"/>
      <c r="HS91" s="371"/>
      <c r="HT91" s="371"/>
      <c r="HU91" s="371"/>
      <c r="HV91" s="371"/>
      <c r="HW91" s="371"/>
      <c r="HX91" s="371"/>
      <c r="HY91" s="371"/>
      <c r="HZ91" s="371"/>
      <c r="IA91" s="371"/>
      <c r="IB91" s="371"/>
      <c r="IC91" s="371"/>
      <c r="ID91" s="371"/>
      <c r="IE91" s="371"/>
      <c r="IF91" s="371"/>
      <c r="IG91" s="371"/>
      <c r="IH91" s="371"/>
      <c r="II91" s="371"/>
      <c r="IJ91" s="371"/>
      <c r="IK91" s="371"/>
      <c r="IL91" s="371"/>
    </row>
    <row r="92" spans="166:246">
      <c r="FJ92" s="371"/>
      <c r="FK92" s="371"/>
      <c r="FL92" s="371"/>
      <c r="FM92" s="371"/>
      <c r="FN92" s="371"/>
      <c r="FO92" s="371"/>
      <c r="FP92" s="371"/>
      <c r="FQ92" s="371"/>
      <c r="FR92" s="371"/>
      <c r="FS92" s="371"/>
      <c r="FT92" s="371"/>
      <c r="FU92" s="371"/>
      <c r="FV92" s="371"/>
      <c r="FW92" s="371"/>
      <c r="FX92" s="371"/>
      <c r="FY92" s="371"/>
      <c r="FZ92" s="371"/>
      <c r="GA92" s="371"/>
      <c r="GB92" s="371"/>
      <c r="GC92" s="371"/>
      <c r="GD92" s="371"/>
      <c r="GE92" s="371"/>
      <c r="GF92" s="371"/>
      <c r="GG92" s="371"/>
      <c r="GH92" s="371"/>
      <c r="GI92" s="371"/>
      <c r="GJ92" s="371"/>
      <c r="GK92" s="371"/>
      <c r="GL92" s="371"/>
      <c r="GM92" s="371"/>
      <c r="GN92" s="371"/>
      <c r="GO92" s="371"/>
      <c r="GP92" s="371"/>
      <c r="GQ92" s="371"/>
      <c r="GR92" s="371"/>
      <c r="GS92" s="371"/>
      <c r="GT92" s="371"/>
      <c r="GU92" s="371"/>
      <c r="GV92" s="371"/>
      <c r="GW92" s="371"/>
      <c r="GX92" s="371"/>
      <c r="GY92" s="371"/>
      <c r="GZ92" s="371"/>
      <c r="HA92" s="371"/>
      <c r="HB92" s="371"/>
      <c r="HC92" s="371"/>
      <c r="HD92" s="371"/>
      <c r="HE92" s="371"/>
      <c r="HF92" s="371"/>
      <c r="HG92" s="371"/>
      <c r="HH92" s="371"/>
      <c r="HI92" s="371"/>
      <c r="HJ92" s="371"/>
      <c r="HK92" s="371"/>
      <c r="HL92" s="371"/>
      <c r="HM92" s="371"/>
      <c r="HN92" s="371"/>
      <c r="HO92" s="371"/>
      <c r="HP92" s="371"/>
      <c r="HQ92" s="371"/>
      <c r="HR92" s="371"/>
      <c r="HS92" s="371"/>
      <c r="HT92" s="371"/>
      <c r="HU92" s="371"/>
      <c r="HV92" s="371"/>
      <c r="HW92" s="371"/>
      <c r="HX92" s="371"/>
      <c r="HY92" s="371"/>
      <c r="HZ92" s="371"/>
      <c r="IA92" s="371"/>
      <c r="IB92" s="371"/>
      <c r="IC92" s="371"/>
      <c r="ID92" s="371"/>
      <c r="IE92" s="371"/>
      <c r="IF92" s="371"/>
      <c r="IG92" s="371"/>
      <c r="IH92" s="371"/>
      <c r="II92" s="371"/>
      <c r="IJ92" s="371"/>
      <c r="IK92" s="371"/>
      <c r="IL92" s="371"/>
    </row>
    <row r="93" spans="166:246">
      <c r="FJ93" s="371"/>
      <c r="FK93" s="371"/>
      <c r="FL93" s="371"/>
      <c r="FM93" s="371"/>
      <c r="FN93" s="371"/>
      <c r="FO93" s="371"/>
      <c r="FP93" s="371"/>
      <c r="FQ93" s="371"/>
      <c r="FR93" s="371"/>
      <c r="FS93" s="371"/>
      <c r="FT93" s="371"/>
      <c r="FU93" s="371"/>
      <c r="FV93" s="371"/>
      <c r="FW93" s="371"/>
      <c r="FX93" s="371"/>
      <c r="FY93" s="371"/>
      <c r="FZ93" s="371"/>
      <c r="GA93" s="371"/>
      <c r="GB93" s="371"/>
      <c r="GC93" s="371"/>
      <c r="GD93" s="371"/>
      <c r="GE93" s="371"/>
      <c r="GF93" s="371"/>
      <c r="GG93" s="371"/>
      <c r="GH93" s="371"/>
      <c r="GI93" s="371"/>
      <c r="GJ93" s="371"/>
      <c r="GK93" s="371"/>
      <c r="GL93" s="371"/>
      <c r="GM93" s="371"/>
      <c r="GN93" s="371"/>
      <c r="GO93" s="371"/>
      <c r="GP93" s="371"/>
      <c r="GQ93" s="371"/>
      <c r="GR93" s="371"/>
      <c r="GS93" s="371"/>
      <c r="GT93" s="371"/>
      <c r="GU93" s="371"/>
      <c r="GV93" s="371"/>
      <c r="GW93" s="371"/>
      <c r="GX93" s="371"/>
      <c r="GY93" s="371"/>
      <c r="GZ93" s="371"/>
      <c r="HA93" s="371"/>
      <c r="HB93" s="371"/>
      <c r="HC93" s="371"/>
      <c r="HD93" s="371"/>
      <c r="HE93" s="371"/>
      <c r="HF93" s="371"/>
      <c r="HG93" s="371"/>
      <c r="HH93" s="371"/>
      <c r="HI93" s="371"/>
      <c r="HJ93" s="371"/>
      <c r="HK93" s="371"/>
      <c r="HL93" s="371"/>
      <c r="HM93" s="371"/>
      <c r="HN93" s="371"/>
      <c r="HO93" s="371"/>
      <c r="HP93" s="371"/>
      <c r="HQ93" s="371"/>
      <c r="HR93" s="371"/>
      <c r="HS93" s="371"/>
      <c r="HT93" s="371"/>
      <c r="HU93" s="371"/>
      <c r="HV93" s="371"/>
      <c r="HW93" s="371"/>
      <c r="HX93" s="371"/>
      <c r="HY93" s="371"/>
      <c r="HZ93" s="371"/>
      <c r="IA93" s="371"/>
      <c r="IB93" s="371"/>
      <c r="IC93" s="371"/>
      <c r="ID93" s="371"/>
      <c r="IE93" s="371"/>
      <c r="IF93" s="371"/>
      <c r="IG93" s="371"/>
      <c r="IH93" s="371"/>
      <c r="II93" s="371"/>
      <c r="IJ93" s="371"/>
      <c r="IK93" s="371"/>
      <c r="IL93" s="371"/>
    </row>
    <row r="94" spans="166:246">
      <c r="FJ94" s="371"/>
      <c r="FK94" s="371"/>
      <c r="FL94" s="371"/>
      <c r="FM94" s="371"/>
      <c r="FN94" s="371"/>
      <c r="FO94" s="371"/>
      <c r="FP94" s="371"/>
      <c r="FQ94" s="371"/>
      <c r="FR94" s="371"/>
      <c r="FS94" s="371"/>
      <c r="FT94" s="371"/>
      <c r="FU94" s="371"/>
      <c r="FV94" s="371"/>
      <c r="FW94" s="371"/>
      <c r="FX94" s="371"/>
      <c r="FY94" s="371"/>
      <c r="FZ94" s="371"/>
      <c r="GA94" s="371"/>
      <c r="GB94" s="371"/>
      <c r="GC94" s="371"/>
      <c r="GD94" s="371"/>
      <c r="GE94" s="371"/>
      <c r="GF94" s="371"/>
      <c r="GG94" s="371"/>
      <c r="GH94" s="371"/>
      <c r="GI94" s="371"/>
      <c r="GJ94" s="371"/>
      <c r="GK94" s="371"/>
      <c r="GL94" s="371"/>
      <c r="GM94" s="371"/>
      <c r="GN94" s="371"/>
      <c r="GO94" s="371"/>
      <c r="GP94" s="371"/>
      <c r="GQ94" s="371"/>
      <c r="GR94" s="371"/>
      <c r="GS94" s="371"/>
      <c r="GT94" s="371"/>
      <c r="GU94" s="371"/>
      <c r="GV94" s="371"/>
      <c r="GW94" s="371"/>
      <c r="GX94" s="371"/>
      <c r="GY94" s="371"/>
      <c r="GZ94" s="371"/>
      <c r="HA94" s="371"/>
      <c r="HB94" s="371"/>
      <c r="HC94" s="371"/>
      <c r="HD94" s="371"/>
      <c r="HE94" s="371"/>
      <c r="HF94" s="371"/>
      <c r="HG94" s="371"/>
      <c r="HH94" s="371"/>
      <c r="HI94" s="371"/>
      <c r="HJ94" s="371"/>
      <c r="HK94" s="371"/>
      <c r="HL94" s="371"/>
      <c r="HM94" s="371"/>
      <c r="HN94" s="371"/>
      <c r="HO94" s="371"/>
      <c r="HP94" s="371"/>
      <c r="HQ94" s="371"/>
      <c r="HR94" s="371"/>
      <c r="HS94" s="371"/>
      <c r="HT94" s="371"/>
      <c r="HU94" s="371"/>
      <c r="HV94" s="371"/>
      <c r="HW94" s="371"/>
      <c r="HX94" s="371"/>
      <c r="HY94" s="371"/>
      <c r="HZ94" s="371"/>
      <c r="IA94" s="371"/>
      <c r="IB94" s="371"/>
      <c r="IC94" s="371"/>
      <c r="ID94" s="371"/>
      <c r="IE94" s="371"/>
      <c r="IF94" s="371"/>
      <c r="IG94" s="371"/>
      <c r="IH94" s="371"/>
      <c r="II94" s="371"/>
      <c r="IJ94" s="371"/>
      <c r="IK94" s="371"/>
      <c r="IL94" s="371"/>
    </row>
    <row r="95" spans="166:246">
      <c r="FJ95" s="371"/>
      <c r="FK95" s="371"/>
      <c r="FL95" s="371"/>
      <c r="FM95" s="371"/>
      <c r="FN95" s="371"/>
      <c r="FO95" s="371"/>
      <c r="FP95" s="371"/>
      <c r="FQ95" s="371"/>
      <c r="FR95" s="371"/>
      <c r="FS95" s="371"/>
      <c r="FT95" s="371"/>
      <c r="FU95" s="371"/>
      <c r="FV95" s="371"/>
      <c r="FW95" s="371"/>
      <c r="FX95" s="371"/>
      <c r="FY95" s="371"/>
      <c r="FZ95" s="371"/>
      <c r="GA95" s="371"/>
      <c r="GB95" s="371"/>
      <c r="GC95" s="371"/>
      <c r="GD95" s="371"/>
      <c r="GE95" s="371"/>
      <c r="GF95" s="371"/>
      <c r="GG95" s="371"/>
      <c r="GH95" s="371"/>
      <c r="GI95" s="371"/>
      <c r="GJ95" s="371"/>
      <c r="GK95" s="371"/>
      <c r="GL95" s="371"/>
      <c r="GM95" s="371"/>
      <c r="GN95" s="371"/>
      <c r="GO95" s="371"/>
      <c r="GP95" s="371"/>
      <c r="GQ95" s="371"/>
      <c r="GR95" s="371"/>
      <c r="GS95" s="371"/>
      <c r="GT95" s="371"/>
      <c r="GU95" s="371"/>
      <c r="GV95" s="371"/>
      <c r="GW95" s="371"/>
      <c r="GX95" s="371"/>
      <c r="GY95" s="371"/>
      <c r="GZ95" s="371"/>
      <c r="HA95" s="371"/>
      <c r="HB95" s="371"/>
      <c r="HC95" s="371"/>
      <c r="HD95" s="371"/>
      <c r="HE95" s="371"/>
      <c r="HF95" s="371"/>
      <c r="HG95" s="371"/>
      <c r="HH95" s="371"/>
      <c r="HI95" s="371"/>
      <c r="HJ95" s="371"/>
      <c r="HK95" s="371"/>
      <c r="HL95" s="371"/>
      <c r="HM95" s="371"/>
      <c r="HN95" s="371"/>
      <c r="HO95" s="371"/>
      <c r="HP95" s="371"/>
      <c r="HQ95" s="371"/>
      <c r="HR95" s="371"/>
      <c r="HS95" s="371"/>
      <c r="HT95" s="371"/>
      <c r="HU95" s="371"/>
      <c r="HV95" s="371"/>
      <c r="HW95" s="371"/>
      <c r="HX95" s="371"/>
      <c r="HY95" s="371"/>
      <c r="HZ95" s="371"/>
      <c r="IA95" s="371"/>
      <c r="IB95" s="371"/>
      <c r="IC95" s="371"/>
      <c r="ID95" s="371"/>
      <c r="IE95" s="371"/>
      <c r="IF95" s="371"/>
      <c r="IG95" s="371"/>
      <c r="IH95" s="371"/>
      <c r="II95" s="371"/>
      <c r="IJ95" s="371"/>
      <c r="IK95" s="371"/>
      <c r="IL95" s="371"/>
    </row>
    <row r="96" spans="166:246">
      <c r="FJ96" s="371"/>
      <c r="FK96" s="371"/>
      <c r="FL96" s="371"/>
      <c r="FM96" s="371"/>
      <c r="FN96" s="371"/>
      <c r="FO96" s="371"/>
      <c r="FP96" s="371"/>
      <c r="FQ96" s="371"/>
      <c r="FR96" s="371"/>
      <c r="FS96" s="371"/>
      <c r="FT96" s="371"/>
      <c r="FU96" s="371"/>
      <c r="FV96" s="371"/>
      <c r="FW96" s="371"/>
      <c r="FX96" s="371"/>
      <c r="FY96" s="371"/>
      <c r="FZ96" s="371"/>
      <c r="GA96" s="371"/>
      <c r="GB96" s="371"/>
      <c r="GC96" s="371"/>
      <c r="GD96" s="371"/>
      <c r="GE96" s="371"/>
      <c r="GF96" s="371"/>
      <c r="GG96" s="371"/>
      <c r="GH96" s="371"/>
      <c r="GI96" s="371"/>
      <c r="GJ96" s="371"/>
      <c r="GK96" s="371"/>
      <c r="GL96" s="371"/>
      <c r="GM96" s="371"/>
      <c r="GN96" s="371"/>
      <c r="GO96" s="371"/>
      <c r="GP96" s="371"/>
      <c r="GQ96" s="371"/>
      <c r="GR96" s="371"/>
      <c r="GS96" s="371"/>
      <c r="GT96" s="371"/>
      <c r="GU96" s="371"/>
      <c r="GV96" s="371"/>
      <c r="GW96" s="371"/>
      <c r="GX96" s="371"/>
      <c r="GY96" s="371"/>
      <c r="GZ96" s="371"/>
      <c r="HA96" s="371"/>
      <c r="HB96" s="371"/>
      <c r="HC96" s="371"/>
      <c r="HD96" s="371"/>
      <c r="HE96" s="371"/>
      <c r="HF96" s="371"/>
      <c r="HG96" s="371"/>
      <c r="HH96" s="371"/>
      <c r="HI96" s="371"/>
      <c r="HJ96" s="371"/>
      <c r="HK96" s="371"/>
      <c r="HL96" s="371"/>
      <c r="HM96" s="371"/>
      <c r="HN96" s="371"/>
      <c r="HO96" s="371"/>
      <c r="HP96" s="371"/>
      <c r="HQ96" s="371"/>
      <c r="HR96" s="371"/>
      <c r="HS96" s="371"/>
      <c r="HT96" s="371"/>
      <c r="HU96" s="371"/>
      <c r="HV96" s="371"/>
      <c r="HW96" s="371"/>
      <c r="HX96" s="371"/>
      <c r="HY96" s="371"/>
      <c r="HZ96" s="371"/>
      <c r="IA96" s="371"/>
      <c r="IB96" s="371"/>
      <c r="IC96" s="371"/>
      <c r="ID96" s="371"/>
      <c r="IE96" s="371"/>
      <c r="IF96" s="371"/>
      <c r="IG96" s="371"/>
      <c r="IH96" s="371"/>
      <c r="II96" s="371"/>
      <c r="IJ96" s="371"/>
      <c r="IK96" s="371"/>
      <c r="IL96" s="371"/>
    </row>
    <row r="97" spans="166:246">
      <c r="FJ97" s="371"/>
      <c r="FK97" s="371"/>
      <c r="FL97" s="371"/>
      <c r="FM97" s="371"/>
      <c r="FN97" s="371"/>
      <c r="FO97" s="371"/>
      <c r="FP97" s="371"/>
      <c r="FQ97" s="371"/>
      <c r="FR97" s="371"/>
      <c r="FS97" s="371"/>
      <c r="FT97" s="371"/>
      <c r="FU97" s="371"/>
      <c r="FV97" s="371"/>
      <c r="FW97" s="371"/>
      <c r="FX97" s="371"/>
      <c r="FY97" s="371"/>
      <c r="FZ97" s="371"/>
      <c r="GA97" s="371"/>
      <c r="GB97" s="371"/>
      <c r="GC97" s="371"/>
      <c r="GD97" s="371"/>
      <c r="GE97" s="371"/>
      <c r="GF97" s="371"/>
      <c r="GG97" s="371"/>
      <c r="GH97" s="371"/>
      <c r="GI97" s="371"/>
      <c r="GJ97" s="371"/>
      <c r="GK97" s="371"/>
      <c r="GL97" s="371"/>
      <c r="GM97" s="371"/>
      <c r="GN97" s="371"/>
      <c r="GO97" s="371"/>
      <c r="GP97" s="371"/>
      <c r="GQ97" s="371"/>
      <c r="GR97" s="371"/>
      <c r="GS97" s="371"/>
      <c r="GT97" s="371"/>
      <c r="GU97" s="371"/>
      <c r="GV97" s="371"/>
      <c r="GW97" s="371"/>
      <c r="GX97" s="371"/>
      <c r="GY97" s="371"/>
      <c r="GZ97" s="371"/>
      <c r="HA97" s="371"/>
      <c r="HB97" s="371"/>
      <c r="HC97" s="371"/>
      <c r="HD97" s="371"/>
      <c r="HE97" s="371"/>
      <c r="HF97" s="371"/>
      <c r="HG97" s="371"/>
      <c r="HH97" s="371"/>
      <c r="HI97" s="371"/>
      <c r="HJ97" s="371"/>
      <c r="HK97" s="371"/>
      <c r="HL97" s="371"/>
      <c r="HM97" s="371"/>
      <c r="HN97" s="371"/>
      <c r="HO97" s="371"/>
      <c r="HP97" s="371"/>
      <c r="HQ97" s="371"/>
      <c r="HR97" s="371"/>
      <c r="HS97" s="371"/>
      <c r="HT97" s="371"/>
      <c r="HU97" s="371"/>
      <c r="HV97" s="371"/>
      <c r="HW97" s="371"/>
      <c r="HX97" s="371"/>
      <c r="HY97" s="371"/>
      <c r="HZ97" s="371"/>
      <c r="IA97" s="371"/>
      <c r="IB97" s="371"/>
      <c r="IC97" s="371"/>
      <c r="ID97" s="371"/>
      <c r="IE97" s="371"/>
      <c r="IF97" s="371"/>
      <c r="IG97" s="371"/>
      <c r="IH97" s="371"/>
      <c r="II97" s="371"/>
      <c r="IJ97" s="371"/>
      <c r="IK97" s="371"/>
      <c r="IL97" s="371"/>
    </row>
    <row r="98" spans="166:246">
      <c r="FJ98" s="371"/>
      <c r="FK98" s="371"/>
      <c r="FL98" s="371"/>
      <c r="FM98" s="371"/>
      <c r="FN98" s="371"/>
      <c r="FO98" s="371"/>
      <c r="FP98" s="371"/>
      <c r="FQ98" s="371"/>
      <c r="FR98" s="371"/>
      <c r="FS98" s="371"/>
      <c r="FT98" s="371"/>
      <c r="FU98" s="371"/>
      <c r="FV98" s="371"/>
      <c r="FW98" s="371"/>
      <c r="FX98" s="371"/>
      <c r="FY98" s="371"/>
      <c r="FZ98" s="371"/>
      <c r="GA98" s="371"/>
      <c r="GB98" s="371"/>
      <c r="GC98" s="371"/>
      <c r="GD98" s="371"/>
      <c r="GE98" s="371"/>
      <c r="GF98" s="371"/>
      <c r="GG98" s="371"/>
      <c r="GH98" s="371"/>
      <c r="GI98" s="371"/>
      <c r="GJ98" s="371"/>
      <c r="GK98" s="371"/>
      <c r="GL98" s="371"/>
      <c r="GM98" s="371"/>
      <c r="GN98" s="371"/>
      <c r="GO98" s="371"/>
      <c r="GP98" s="371"/>
      <c r="GQ98" s="371"/>
      <c r="GR98" s="371"/>
      <c r="GS98" s="371"/>
      <c r="GT98" s="371"/>
      <c r="GU98" s="371"/>
      <c r="GV98" s="371"/>
      <c r="GW98" s="371"/>
      <c r="GX98" s="371"/>
      <c r="GY98" s="371"/>
      <c r="GZ98" s="371"/>
      <c r="HA98" s="371"/>
      <c r="HB98" s="371"/>
      <c r="HC98" s="371"/>
      <c r="HD98" s="371"/>
      <c r="HE98" s="371"/>
      <c r="HF98" s="371"/>
      <c r="HG98" s="371"/>
      <c r="HH98" s="371"/>
      <c r="HI98" s="371"/>
      <c r="HJ98" s="371"/>
      <c r="HK98" s="371"/>
      <c r="HL98" s="371"/>
      <c r="HM98" s="371"/>
      <c r="HN98" s="371"/>
      <c r="HO98" s="371"/>
      <c r="HP98" s="371"/>
      <c r="HQ98" s="371"/>
      <c r="HR98" s="371"/>
      <c r="HS98" s="371"/>
      <c r="HT98" s="371"/>
      <c r="HU98" s="371"/>
      <c r="HV98" s="371"/>
      <c r="HW98" s="371"/>
      <c r="HX98" s="371"/>
      <c r="HY98" s="371"/>
      <c r="HZ98" s="371"/>
      <c r="IA98" s="371"/>
      <c r="IB98" s="371"/>
      <c r="IC98" s="371"/>
      <c r="ID98" s="371"/>
      <c r="IE98" s="371"/>
      <c r="IF98" s="371"/>
      <c r="IG98" s="371"/>
      <c r="IH98" s="371"/>
      <c r="II98" s="371"/>
      <c r="IJ98" s="371"/>
      <c r="IK98" s="371"/>
      <c r="IL98" s="371"/>
    </row>
    <row r="99" spans="166:246">
      <c r="FJ99" s="371"/>
      <c r="FK99" s="371"/>
      <c r="FL99" s="371"/>
      <c r="FM99" s="371"/>
      <c r="FN99" s="371"/>
      <c r="FO99" s="371"/>
      <c r="FP99" s="371"/>
      <c r="FQ99" s="371"/>
      <c r="FR99" s="371"/>
      <c r="FS99" s="371"/>
      <c r="FT99" s="371"/>
      <c r="FU99" s="371"/>
      <c r="FV99" s="371"/>
      <c r="FW99" s="371"/>
      <c r="FX99" s="371"/>
      <c r="FY99" s="371"/>
      <c r="FZ99" s="371"/>
      <c r="GA99" s="371"/>
      <c r="GB99" s="371"/>
      <c r="GC99" s="371"/>
      <c r="GD99" s="371"/>
      <c r="GE99" s="371"/>
      <c r="GF99" s="371"/>
      <c r="GG99" s="371"/>
      <c r="GH99" s="371"/>
      <c r="GI99" s="371"/>
      <c r="GJ99" s="371"/>
      <c r="GK99" s="371"/>
      <c r="GL99" s="371"/>
      <c r="GM99" s="371"/>
      <c r="GN99" s="371"/>
      <c r="GO99" s="371"/>
      <c r="GP99" s="371"/>
      <c r="GQ99" s="371"/>
      <c r="GR99" s="371"/>
      <c r="GS99" s="371"/>
      <c r="GT99" s="371"/>
      <c r="GU99" s="371"/>
      <c r="GV99" s="371"/>
      <c r="GW99" s="371"/>
      <c r="GX99" s="371"/>
      <c r="GY99" s="371"/>
      <c r="GZ99" s="371"/>
      <c r="HA99" s="371"/>
      <c r="HB99" s="371"/>
      <c r="HC99" s="371"/>
      <c r="HD99" s="371"/>
      <c r="HE99" s="371"/>
      <c r="HF99" s="371"/>
      <c r="HG99" s="371"/>
      <c r="HH99" s="371"/>
      <c r="HI99" s="371"/>
      <c r="HJ99" s="371"/>
      <c r="HK99" s="371"/>
      <c r="HL99" s="371"/>
      <c r="HM99" s="371"/>
      <c r="HN99" s="371"/>
      <c r="HO99" s="371"/>
      <c r="HP99" s="371"/>
      <c r="HQ99" s="371"/>
      <c r="HR99" s="371"/>
      <c r="HS99" s="371"/>
      <c r="HT99" s="371"/>
      <c r="HU99" s="371"/>
      <c r="HV99" s="371"/>
      <c r="HW99" s="371"/>
      <c r="HX99" s="371"/>
      <c r="HY99" s="371"/>
      <c r="HZ99" s="371"/>
      <c r="IA99" s="371"/>
      <c r="IB99" s="371"/>
      <c r="IC99" s="371"/>
      <c r="ID99" s="371"/>
      <c r="IE99" s="371"/>
      <c r="IF99" s="371"/>
      <c r="IG99" s="371"/>
      <c r="IH99" s="371"/>
      <c r="II99" s="371"/>
      <c r="IJ99" s="371"/>
      <c r="IK99" s="371"/>
      <c r="IL99" s="371"/>
    </row>
    <row r="100" spans="166:246">
      <c r="FJ100" s="371"/>
      <c r="FK100" s="371"/>
      <c r="FL100" s="371"/>
      <c r="FM100" s="371"/>
      <c r="FN100" s="371"/>
      <c r="FO100" s="371"/>
      <c r="FP100" s="371"/>
      <c r="FQ100" s="371"/>
      <c r="FR100" s="371"/>
      <c r="FS100" s="371"/>
      <c r="FT100" s="371"/>
      <c r="FU100" s="371"/>
      <c r="FV100" s="371"/>
      <c r="FW100" s="371"/>
      <c r="FX100" s="371"/>
      <c r="FY100" s="371"/>
      <c r="FZ100" s="371"/>
      <c r="GA100" s="371"/>
      <c r="GB100" s="371"/>
      <c r="GC100" s="371"/>
      <c r="GD100" s="371"/>
      <c r="GE100" s="371"/>
      <c r="GF100" s="371"/>
      <c r="GG100" s="371"/>
      <c r="GH100" s="371"/>
      <c r="GI100" s="371"/>
      <c r="GJ100" s="371"/>
      <c r="GK100" s="371"/>
      <c r="GL100" s="371"/>
      <c r="GM100" s="371"/>
      <c r="GN100" s="371"/>
      <c r="GO100" s="371"/>
      <c r="GP100" s="371"/>
      <c r="GQ100" s="371"/>
      <c r="GR100" s="371"/>
      <c r="GS100" s="371"/>
      <c r="GT100" s="371"/>
      <c r="GU100" s="371"/>
      <c r="GV100" s="371"/>
      <c r="GW100" s="371"/>
      <c r="GX100" s="371"/>
      <c r="GY100" s="371"/>
      <c r="GZ100" s="371"/>
      <c r="HA100" s="371"/>
      <c r="HB100" s="371"/>
      <c r="HC100" s="371"/>
      <c r="HD100" s="371"/>
      <c r="HE100" s="371"/>
      <c r="HF100" s="371"/>
      <c r="HG100" s="371"/>
      <c r="HH100" s="371"/>
      <c r="HI100" s="371"/>
      <c r="HJ100" s="371"/>
      <c r="HK100" s="371"/>
      <c r="HL100" s="371"/>
      <c r="HM100" s="371"/>
      <c r="HN100" s="371"/>
      <c r="HO100" s="371"/>
      <c r="HP100" s="371"/>
      <c r="HQ100" s="371"/>
      <c r="HR100" s="371"/>
      <c r="HS100" s="371"/>
      <c r="HT100" s="371"/>
      <c r="HU100" s="371"/>
      <c r="HV100" s="371"/>
      <c r="HW100" s="371"/>
      <c r="HX100" s="371"/>
      <c r="HY100" s="371"/>
      <c r="HZ100" s="371"/>
      <c r="IA100" s="371"/>
      <c r="IB100" s="371"/>
      <c r="IC100" s="371"/>
      <c r="ID100" s="371"/>
      <c r="IE100" s="371"/>
      <c r="IF100" s="371"/>
      <c r="IG100" s="371"/>
      <c r="IH100" s="371"/>
      <c r="II100" s="371"/>
      <c r="IJ100" s="371"/>
      <c r="IK100" s="371"/>
      <c r="IL100" s="371"/>
    </row>
    <row r="101" spans="166:246">
      <c r="FJ101" s="371"/>
      <c r="FK101" s="371"/>
      <c r="FL101" s="371"/>
      <c r="FM101" s="371"/>
      <c r="FN101" s="371"/>
      <c r="FO101" s="371"/>
      <c r="FP101" s="371"/>
      <c r="FQ101" s="371"/>
      <c r="FR101" s="371"/>
      <c r="FS101" s="371"/>
      <c r="FT101" s="371"/>
      <c r="FU101" s="371"/>
      <c r="FV101" s="371"/>
      <c r="FW101" s="371"/>
      <c r="FX101" s="371"/>
      <c r="FY101" s="371"/>
      <c r="FZ101" s="371"/>
      <c r="GA101" s="371"/>
      <c r="GB101" s="371"/>
      <c r="GC101" s="371"/>
      <c r="GD101" s="371"/>
      <c r="GE101" s="371"/>
      <c r="GF101" s="371"/>
      <c r="GG101" s="371"/>
      <c r="GH101" s="371"/>
      <c r="GI101" s="371"/>
      <c r="GJ101" s="371"/>
      <c r="GK101" s="371"/>
      <c r="GL101" s="371"/>
      <c r="GM101" s="371"/>
      <c r="GN101" s="371"/>
      <c r="GO101" s="371"/>
      <c r="GP101" s="371"/>
      <c r="GQ101" s="371"/>
      <c r="GR101" s="371"/>
      <c r="GS101" s="371"/>
      <c r="GT101" s="371"/>
      <c r="GU101" s="371"/>
      <c r="GV101" s="371"/>
      <c r="GW101" s="371"/>
      <c r="GX101" s="371"/>
      <c r="GY101" s="371"/>
      <c r="GZ101" s="371"/>
      <c r="HA101" s="371"/>
      <c r="HB101" s="371"/>
      <c r="HC101" s="371"/>
      <c r="HD101" s="371"/>
      <c r="HE101" s="371"/>
      <c r="HF101" s="371"/>
      <c r="HG101" s="371"/>
      <c r="HH101" s="371"/>
      <c r="HI101" s="371"/>
      <c r="HJ101" s="371"/>
      <c r="HK101" s="371"/>
      <c r="HL101" s="371"/>
      <c r="HM101" s="371"/>
      <c r="HN101" s="371"/>
      <c r="HO101" s="371"/>
      <c r="HP101" s="371"/>
      <c r="HQ101" s="371"/>
      <c r="HR101" s="371"/>
      <c r="HS101" s="371"/>
      <c r="HT101" s="371"/>
      <c r="HU101" s="371"/>
      <c r="HV101" s="371"/>
      <c r="HW101" s="371"/>
      <c r="HX101" s="371"/>
      <c r="HY101" s="371"/>
      <c r="HZ101" s="371"/>
      <c r="IA101" s="371"/>
      <c r="IB101" s="371"/>
      <c r="IC101" s="371"/>
      <c r="ID101" s="371"/>
      <c r="IE101" s="371"/>
      <c r="IF101" s="371"/>
      <c r="IG101" s="371"/>
      <c r="IH101" s="371"/>
      <c r="II101" s="371"/>
      <c r="IJ101" s="371"/>
      <c r="IK101" s="371"/>
      <c r="IL101" s="371"/>
    </row>
    <row r="102" spans="166:246">
      <c r="FJ102" s="371"/>
      <c r="FK102" s="371"/>
      <c r="FL102" s="371"/>
      <c r="FM102" s="371"/>
      <c r="FN102" s="371"/>
      <c r="FO102" s="371"/>
      <c r="FP102" s="371"/>
      <c r="FQ102" s="371"/>
      <c r="FR102" s="371"/>
      <c r="FS102" s="371"/>
      <c r="FT102" s="371"/>
      <c r="FU102" s="371"/>
      <c r="FV102" s="371"/>
      <c r="FW102" s="371"/>
      <c r="FX102" s="371"/>
      <c r="FY102" s="371"/>
      <c r="FZ102" s="371"/>
      <c r="GA102" s="371"/>
      <c r="GB102" s="371"/>
      <c r="GC102" s="371"/>
      <c r="GD102" s="371"/>
      <c r="GE102" s="371"/>
      <c r="GF102" s="371"/>
      <c r="GG102" s="371"/>
      <c r="GH102" s="371"/>
      <c r="GI102" s="371"/>
      <c r="GJ102" s="371"/>
      <c r="GK102" s="371"/>
      <c r="GL102" s="371"/>
      <c r="GM102" s="371"/>
      <c r="GN102" s="371"/>
      <c r="GO102" s="371"/>
      <c r="GP102" s="371"/>
      <c r="GQ102" s="371"/>
      <c r="GR102" s="371"/>
      <c r="GS102" s="371"/>
      <c r="GT102" s="371"/>
      <c r="GU102" s="371"/>
      <c r="GV102" s="371"/>
      <c r="GW102" s="371"/>
      <c r="GX102" s="371"/>
      <c r="GY102" s="371"/>
      <c r="GZ102" s="371"/>
      <c r="HA102" s="371"/>
      <c r="HB102" s="371"/>
      <c r="HC102" s="371"/>
      <c r="HD102" s="371"/>
      <c r="HE102" s="371"/>
      <c r="HF102" s="371"/>
      <c r="HG102" s="371"/>
      <c r="HH102" s="371"/>
      <c r="HI102" s="371"/>
      <c r="HJ102" s="371"/>
      <c r="HK102" s="371"/>
      <c r="HL102" s="371"/>
      <c r="HM102" s="371"/>
      <c r="HN102" s="371"/>
      <c r="HO102" s="371"/>
      <c r="HP102" s="371"/>
      <c r="HQ102" s="371"/>
      <c r="HR102" s="371"/>
      <c r="HS102" s="371"/>
      <c r="HT102" s="371"/>
      <c r="HU102" s="371"/>
      <c r="HV102" s="371"/>
      <c r="HW102" s="371"/>
      <c r="HX102" s="371"/>
      <c r="HY102" s="371"/>
      <c r="HZ102" s="371"/>
      <c r="IA102" s="371"/>
      <c r="IB102" s="371"/>
      <c r="IC102" s="371"/>
      <c r="ID102" s="371"/>
      <c r="IE102" s="371"/>
      <c r="IF102" s="371"/>
      <c r="IG102" s="371"/>
      <c r="IH102" s="371"/>
      <c r="II102" s="371"/>
      <c r="IJ102" s="371"/>
      <c r="IK102" s="371"/>
      <c r="IL102" s="371"/>
    </row>
    <row r="103" spans="166:246">
      <c r="FJ103" s="371"/>
      <c r="FK103" s="371"/>
      <c r="FL103" s="371"/>
      <c r="FM103" s="371"/>
      <c r="FN103" s="371"/>
      <c r="FO103" s="371"/>
      <c r="FP103" s="371"/>
      <c r="FQ103" s="371"/>
      <c r="FR103" s="371"/>
      <c r="FS103" s="371"/>
      <c r="FT103" s="371"/>
      <c r="FU103" s="371"/>
      <c r="FV103" s="371"/>
      <c r="FW103" s="371"/>
      <c r="FX103" s="371"/>
      <c r="FY103" s="371"/>
      <c r="FZ103" s="371"/>
      <c r="GA103" s="371"/>
      <c r="GB103" s="371"/>
      <c r="GC103" s="371"/>
      <c r="GD103" s="371"/>
      <c r="GE103" s="371"/>
      <c r="GF103" s="371"/>
      <c r="GG103" s="371"/>
      <c r="GH103" s="371"/>
      <c r="GI103" s="371"/>
      <c r="GJ103" s="371"/>
      <c r="GK103" s="371"/>
      <c r="GL103" s="371"/>
      <c r="GM103" s="371"/>
      <c r="GN103" s="371"/>
      <c r="GO103" s="371"/>
      <c r="GP103" s="371"/>
      <c r="GQ103" s="371"/>
      <c r="GR103" s="371"/>
      <c r="GS103" s="371"/>
      <c r="GT103" s="371"/>
      <c r="GU103" s="371"/>
      <c r="GV103" s="371"/>
      <c r="GW103" s="371"/>
      <c r="GX103" s="371"/>
      <c r="GY103" s="371"/>
      <c r="GZ103" s="371"/>
      <c r="HA103" s="371"/>
      <c r="HB103" s="371"/>
      <c r="HC103" s="371"/>
      <c r="HD103" s="371"/>
      <c r="HE103" s="371"/>
      <c r="HF103" s="371"/>
      <c r="HG103" s="371"/>
      <c r="HH103" s="371"/>
      <c r="HI103" s="371"/>
      <c r="HJ103" s="371"/>
      <c r="HK103" s="371"/>
      <c r="HL103" s="371"/>
      <c r="HM103" s="371"/>
      <c r="HN103" s="371"/>
      <c r="HO103" s="371"/>
      <c r="HP103" s="371"/>
      <c r="HQ103" s="371"/>
      <c r="HR103" s="371"/>
      <c r="HS103" s="371"/>
      <c r="HT103" s="371"/>
      <c r="HU103" s="371"/>
      <c r="HV103" s="371"/>
      <c r="HW103" s="371"/>
      <c r="HX103" s="371"/>
      <c r="HY103" s="371"/>
      <c r="HZ103" s="371"/>
      <c r="IA103" s="371"/>
      <c r="IB103" s="371"/>
      <c r="IC103" s="371"/>
      <c r="ID103" s="371"/>
      <c r="IE103" s="371"/>
      <c r="IF103" s="371"/>
      <c r="IG103" s="371"/>
      <c r="IH103" s="371"/>
      <c r="II103" s="371"/>
      <c r="IJ103" s="371"/>
      <c r="IK103" s="371"/>
      <c r="IL103" s="371"/>
    </row>
    <row r="104" spans="166:246">
      <c r="FJ104" s="371"/>
      <c r="FK104" s="371"/>
      <c r="FL104" s="371"/>
      <c r="FM104" s="371"/>
      <c r="FN104" s="371"/>
      <c r="FO104" s="371"/>
      <c r="FP104" s="371"/>
      <c r="FQ104" s="371"/>
      <c r="FR104" s="371"/>
      <c r="FS104" s="371"/>
      <c r="FT104" s="371"/>
      <c r="FU104" s="371"/>
      <c r="FV104" s="371"/>
      <c r="FW104" s="371"/>
      <c r="FX104" s="371"/>
      <c r="FY104" s="371"/>
      <c r="FZ104" s="371"/>
      <c r="GA104" s="371"/>
      <c r="GB104" s="371"/>
      <c r="GC104" s="371"/>
      <c r="GD104" s="371"/>
      <c r="GE104" s="371"/>
      <c r="GF104" s="371"/>
      <c r="GG104" s="371"/>
      <c r="GH104" s="371"/>
      <c r="GI104" s="371"/>
      <c r="GJ104" s="371"/>
      <c r="GK104" s="371"/>
      <c r="GL104" s="371"/>
      <c r="GM104" s="371"/>
      <c r="GN104" s="371"/>
      <c r="GO104" s="371"/>
      <c r="GP104" s="371"/>
      <c r="GQ104" s="371"/>
      <c r="GR104" s="371"/>
      <c r="GS104" s="371"/>
      <c r="GT104" s="371"/>
      <c r="GU104" s="371"/>
      <c r="GV104" s="371"/>
      <c r="GW104" s="371"/>
      <c r="GX104" s="371"/>
      <c r="GY104" s="371"/>
      <c r="GZ104" s="371"/>
      <c r="HA104" s="371"/>
      <c r="HB104" s="371"/>
      <c r="HC104" s="371"/>
      <c r="HD104" s="371"/>
      <c r="HE104" s="371"/>
      <c r="HF104" s="371"/>
      <c r="HG104" s="371"/>
      <c r="HH104" s="371"/>
      <c r="HI104" s="371"/>
      <c r="HJ104" s="371"/>
      <c r="HK104" s="371"/>
      <c r="HL104" s="371"/>
      <c r="HM104" s="371"/>
      <c r="HN104" s="371"/>
      <c r="HO104" s="371"/>
      <c r="HP104" s="371"/>
      <c r="HQ104" s="371"/>
      <c r="HR104" s="371"/>
      <c r="HS104" s="371"/>
      <c r="HT104" s="371"/>
      <c r="HU104" s="371"/>
      <c r="HV104" s="371"/>
      <c r="HW104" s="371"/>
      <c r="HX104" s="371"/>
      <c r="HY104" s="371"/>
      <c r="HZ104" s="371"/>
      <c r="IA104" s="371"/>
      <c r="IB104" s="371"/>
      <c r="IC104" s="371"/>
      <c r="ID104" s="371"/>
      <c r="IE104" s="371"/>
      <c r="IF104" s="371"/>
      <c r="IG104" s="371"/>
      <c r="IH104" s="371"/>
      <c r="II104" s="371"/>
      <c r="IJ104" s="371"/>
      <c r="IK104" s="371"/>
      <c r="IL104" s="371"/>
    </row>
    <row r="105" spans="166:246">
      <c r="FJ105" s="371"/>
      <c r="FK105" s="371"/>
      <c r="FL105" s="371"/>
      <c r="FM105" s="371"/>
      <c r="FN105" s="371"/>
      <c r="FO105" s="371"/>
      <c r="FP105" s="371"/>
      <c r="FQ105" s="371"/>
      <c r="FR105" s="371"/>
      <c r="FS105" s="371"/>
      <c r="FT105" s="371"/>
      <c r="FU105" s="371"/>
      <c r="FV105" s="371"/>
      <c r="FW105" s="371"/>
      <c r="FX105" s="371"/>
      <c r="FY105" s="371"/>
      <c r="FZ105" s="371"/>
      <c r="GA105" s="371"/>
      <c r="GB105" s="371"/>
      <c r="GC105" s="371"/>
      <c r="GD105" s="371"/>
      <c r="GE105" s="371"/>
      <c r="GF105" s="371"/>
      <c r="GG105" s="371"/>
      <c r="GH105" s="371"/>
      <c r="GI105" s="371"/>
      <c r="GJ105" s="371"/>
      <c r="GK105" s="371"/>
      <c r="GL105" s="371"/>
      <c r="GM105" s="371"/>
      <c r="GN105" s="371"/>
      <c r="GO105" s="371"/>
      <c r="GP105" s="371"/>
      <c r="GQ105" s="371"/>
      <c r="GR105" s="371"/>
      <c r="GS105" s="371"/>
      <c r="GT105" s="371"/>
      <c r="GU105" s="371"/>
      <c r="GV105" s="371"/>
      <c r="GW105" s="371"/>
      <c r="GX105" s="371"/>
      <c r="GY105" s="371"/>
      <c r="GZ105" s="371"/>
      <c r="HA105" s="371"/>
      <c r="HB105" s="371"/>
      <c r="HC105" s="371"/>
      <c r="HD105" s="371"/>
      <c r="HE105" s="371"/>
      <c r="HF105" s="371"/>
      <c r="HG105" s="371"/>
      <c r="HH105" s="371"/>
      <c r="HI105" s="371"/>
      <c r="HJ105" s="371"/>
      <c r="HK105" s="371"/>
      <c r="HL105" s="371"/>
      <c r="HM105" s="371"/>
      <c r="HN105" s="371"/>
      <c r="HO105" s="371"/>
      <c r="HP105" s="371"/>
      <c r="HQ105" s="371"/>
      <c r="HR105" s="371"/>
      <c r="HS105" s="371"/>
      <c r="HT105" s="371"/>
      <c r="HU105" s="371"/>
      <c r="HV105" s="371"/>
      <c r="HW105" s="371"/>
      <c r="HX105" s="371"/>
      <c r="HY105" s="371"/>
      <c r="HZ105" s="371"/>
      <c r="IA105" s="371"/>
      <c r="IB105" s="371"/>
      <c r="IC105" s="371"/>
      <c r="ID105" s="371"/>
      <c r="IE105" s="371"/>
      <c r="IF105" s="371"/>
      <c r="IG105" s="371"/>
      <c r="IH105" s="371"/>
      <c r="II105" s="371"/>
      <c r="IJ105" s="371"/>
      <c r="IK105" s="371"/>
      <c r="IL105" s="371"/>
    </row>
    <row r="106" spans="166:246">
      <c r="FJ106" s="371"/>
      <c r="FK106" s="371"/>
      <c r="FL106" s="371"/>
      <c r="FM106" s="371"/>
      <c r="FN106" s="371"/>
      <c r="FO106" s="371"/>
      <c r="FP106" s="371"/>
      <c r="FQ106" s="371"/>
      <c r="FR106" s="371"/>
      <c r="FS106" s="371"/>
      <c r="FT106" s="371"/>
      <c r="FU106" s="371"/>
      <c r="FV106" s="371"/>
      <c r="FW106" s="371"/>
      <c r="FX106" s="371"/>
      <c r="FY106" s="371"/>
      <c r="FZ106" s="371"/>
      <c r="GA106" s="371"/>
      <c r="GB106" s="371"/>
      <c r="GC106" s="371"/>
      <c r="GD106" s="371"/>
      <c r="GE106" s="371"/>
      <c r="GF106" s="371"/>
      <c r="GG106" s="371"/>
      <c r="GH106" s="371"/>
      <c r="GI106" s="371"/>
      <c r="GJ106" s="371"/>
      <c r="GK106" s="371"/>
      <c r="GL106" s="371"/>
      <c r="GM106" s="371"/>
      <c r="GN106" s="371"/>
      <c r="GO106" s="371"/>
      <c r="GP106" s="371"/>
      <c r="GQ106" s="371"/>
      <c r="GR106" s="371"/>
      <c r="GS106" s="371"/>
      <c r="GT106" s="371"/>
      <c r="GU106" s="371"/>
      <c r="GV106" s="371"/>
      <c r="GW106" s="371"/>
      <c r="GX106" s="371"/>
      <c r="GY106" s="371"/>
      <c r="GZ106" s="371"/>
      <c r="HA106" s="371"/>
      <c r="HB106" s="371"/>
      <c r="HC106" s="371"/>
      <c r="HD106" s="371"/>
      <c r="HE106" s="371"/>
      <c r="HF106" s="371"/>
      <c r="HG106" s="371"/>
      <c r="HH106" s="371"/>
      <c r="HI106" s="371"/>
      <c r="HJ106" s="371"/>
      <c r="HK106" s="371"/>
      <c r="HL106" s="371"/>
      <c r="HM106" s="371"/>
      <c r="HN106" s="371"/>
      <c r="HO106" s="371"/>
      <c r="HP106" s="371"/>
      <c r="HQ106" s="371"/>
      <c r="HR106" s="371"/>
      <c r="HS106" s="371"/>
      <c r="HT106" s="371"/>
      <c r="HU106" s="371"/>
      <c r="HV106" s="371"/>
      <c r="HW106" s="371"/>
      <c r="HX106" s="371"/>
      <c r="HY106" s="371"/>
      <c r="HZ106" s="371"/>
      <c r="IA106" s="371"/>
      <c r="IB106" s="371"/>
      <c r="IC106" s="371"/>
      <c r="ID106" s="371"/>
      <c r="IE106" s="371"/>
      <c r="IF106" s="371"/>
      <c r="IG106" s="371"/>
      <c r="IH106" s="371"/>
      <c r="II106" s="371"/>
      <c r="IJ106" s="371"/>
      <c r="IK106" s="371"/>
      <c r="IL106" s="371"/>
    </row>
    <row r="107" spans="166:246">
      <c r="FJ107" s="371"/>
      <c r="FK107" s="371"/>
      <c r="FL107" s="371"/>
      <c r="FM107" s="371"/>
      <c r="FN107" s="371"/>
      <c r="FO107" s="371"/>
      <c r="FP107" s="371"/>
      <c r="FQ107" s="371"/>
      <c r="FR107" s="371"/>
      <c r="FS107" s="371"/>
      <c r="FT107" s="371"/>
      <c r="FU107" s="371"/>
      <c r="FV107" s="371"/>
      <c r="FW107" s="371"/>
      <c r="FX107" s="371"/>
      <c r="FY107" s="371"/>
      <c r="FZ107" s="371"/>
      <c r="GA107" s="371"/>
      <c r="GB107" s="371"/>
      <c r="GC107" s="371"/>
      <c r="GD107" s="371"/>
      <c r="GE107" s="371"/>
      <c r="GF107" s="371"/>
      <c r="GG107" s="371"/>
      <c r="GH107" s="371"/>
      <c r="GI107" s="371"/>
      <c r="GJ107" s="371"/>
      <c r="GK107" s="371"/>
      <c r="GL107" s="371"/>
      <c r="GM107" s="371"/>
      <c r="GN107" s="371"/>
      <c r="GO107" s="371"/>
      <c r="GP107" s="371"/>
      <c r="GQ107" s="371"/>
      <c r="GR107" s="371"/>
      <c r="GS107" s="371"/>
      <c r="GT107" s="371"/>
      <c r="GU107" s="371"/>
      <c r="GV107" s="371"/>
      <c r="GW107" s="371"/>
      <c r="GX107" s="371"/>
      <c r="GY107" s="371"/>
      <c r="GZ107" s="371"/>
      <c r="HA107" s="371"/>
      <c r="HB107" s="371"/>
      <c r="HC107" s="371"/>
      <c r="HD107" s="371"/>
      <c r="HE107" s="371"/>
      <c r="HF107" s="371"/>
      <c r="HG107" s="371"/>
      <c r="HH107" s="371"/>
      <c r="HI107" s="371"/>
      <c r="HJ107" s="371"/>
      <c r="HK107" s="371"/>
      <c r="HL107" s="371"/>
      <c r="HM107" s="371"/>
      <c r="HN107" s="371"/>
      <c r="HO107" s="371"/>
      <c r="HP107" s="371"/>
      <c r="HQ107" s="371"/>
      <c r="HR107" s="371"/>
      <c r="HS107" s="371"/>
      <c r="HT107" s="371"/>
      <c r="HU107" s="371"/>
      <c r="HV107" s="371"/>
      <c r="HW107" s="371"/>
      <c r="HX107" s="371"/>
      <c r="HY107" s="371"/>
      <c r="HZ107" s="371"/>
      <c r="IA107" s="371"/>
      <c r="IB107" s="371"/>
      <c r="IC107" s="371"/>
      <c r="ID107" s="371"/>
      <c r="IE107" s="371"/>
      <c r="IF107" s="371"/>
      <c r="IG107" s="371"/>
      <c r="IH107" s="371"/>
      <c r="II107" s="371"/>
      <c r="IJ107" s="371"/>
      <c r="IK107" s="371"/>
      <c r="IL107" s="371"/>
    </row>
    <row r="108" spans="166:246">
      <c r="FJ108" s="371"/>
      <c r="FK108" s="371"/>
      <c r="FL108" s="371"/>
      <c r="FM108" s="371"/>
      <c r="FN108" s="371"/>
      <c r="FO108" s="371"/>
      <c r="FP108" s="371"/>
      <c r="FQ108" s="371"/>
      <c r="FR108" s="371"/>
      <c r="FS108" s="371"/>
      <c r="FT108" s="371"/>
      <c r="FU108" s="371"/>
      <c r="FV108" s="371"/>
      <c r="FW108" s="371"/>
      <c r="FX108" s="371"/>
      <c r="FY108" s="371"/>
      <c r="FZ108" s="371"/>
      <c r="GA108" s="371"/>
      <c r="GB108" s="371"/>
      <c r="GC108" s="371"/>
      <c r="GD108" s="371"/>
      <c r="GE108" s="371"/>
      <c r="GF108" s="371"/>
      <c r="GG108" s="371"/>
      <c r="GH108" s="371"/>
      <c r="GI108" s="371"/>
      <c r="GJ108" s="371"/>
      <c r="GK108" s="371"/>
      <c r="GL108" s="371"/>
      <c r="GM108" s="371"/>
      <c r="GN108" s="371"/>
      <c r="GO108" s="371"/>
      <c r="GP108" s="371"/>
      <c r="GQ108" s="371"/>
      <c r="GR108" s="371"/>
      <c r="GS108" s="371"/>
      <c r="GT108" s="371"/>
      <c r="GU108" s="371"/>
      <c r="GV108" s="371"/>
      <c r="GW108" s="371"/>
      <c r="GX108" s="371"/>
      <c r="GY108" s="371"/>
      <c r="GZ108" s="371"/>
      <c r="HA108" s="371"/>
      <c r="HB108" s="371"/>
      <c r="HC108" s="371"/>
      <c r="HD108" s="371"/>
      <c r="HE108" s="371"/>
      <c r="HF108" s="371"/>
      <c r="HG108" s="371"/>
      <c r="HH108" s="371"/>
      <c r="HI108" s="371"/>
      <c r="HJ108" s="371"/>
      <c r="HK108" s="371"/>
      <c r="HL108" s="371"/>
      <c r="HM108" s="371"/>
      <c r="HN108" s="371"/>
      <c r="HO108" s="371"/>
      <c r="HP108" s="371"/>
      <c r="HQ108" s="371"/>
      <c r="HR108" s="371"/>
      <c r="HS108" s="371"/>
      <c r="HT108" s="371"/>
      <c r="HU108" s="371"/>
      <c r="HV108" s="371"/>
      <c r="HW108" s="371"/>
      <c r="HX108" s="371"/>
      <c r="HY108" s="371"/>
      <c r="HZ108" s="371"/>
      <c r="IA108" s="371"/>
      <c r="IB108" s="371"/>
      <c r="IC108" s="371"/>
      <c r="ID108" s="371"/>
      <c r="IE108" s="371"/>
      <c r="IF108" s="371"/>
      <c r="IG108" s="371"/>
      <c r="IH108" s="371"/>
      <c r="II108" s="371"/>
      <c r="IJ108" s="371"/>
      <c r="IK108" s="371"/>
      <c r="IL108" s="371"/>
    </row>
    <row r="109" spans="166:246">
      <c r="FJ109" s="371"/>
      <c r="FK109" s="371"/>
      <c r="FL109" s="371"/>
      <c r="FM109" s="371"/>
      <c r="FN109" s="371"/>
      <c r="FO109" s="371"/>
      <c r="FP109" s="371"/>
      <c r="FQ109" s="371"/>
      <c r="FR109" s="371"/>
      <c r="FS109" s="371"/>
      <c r="FT109" s="371"/>
      <c r="FU109" s="371"/>
      <c r="FV109" s="371"/>
      <c r="FW109" s="371"/>
      <c r="FX109" s="371"/>
      <c r="FY109" s="371"/>
      <c r="FZ109" s="371"/>
      <c r="GA109" s="371"/>
      <c r="GB109" s="371"/>
      <c r="GC109" s="371"/>
      <c r="GD109" s="371"/>
      <c r="GE109" s="371"/>
      <c r="GF109" s="371"/>
      <c r="GG109" s="371"/>
      <c r="GH109" s="371"/>
      <c r="GI109" s="371"/>
      <c r="GJ109" s="371"/>
      <c r="GK109" s="371"/>
      <c r="GL109" s="371"/>
      <c r="GM109" s="371"/>
      <c r="GN109" s="371"/>
      <c r="GO109" s="371"/>
      <c r="GP109" s="371"/>
      <c r="GQ109" s="371"/>
      <c r="GR109" s="371"/>
      <c r="GS109" s="371"/>
      <c r="GT109" s="371"/>
      <c r="GU109" s="371"/>
      <c r="GV109" s="371"/>
      <c r="GW109" s="371"/>
      <c r="GX109" s="371"/>
      <c r="GY109" s="371"/>
      <c r="GZ109" s="371"/>
      <c r="HA109" s="371"/>
      <c r="HB109" s="371"/>
      <c r="HC109" s="371"/>
      <c r="HD109" s="371"/>
      <c r="HE109" s="371"/>
      <c r="HF109" s="371"/>
      <c r="HG109" s="371"/>
      <c r="HH109" s="371"/>
      <c r="HI109" s="371"/>
      <c r="HJ109" s="371"/>
      <c r="HK109" s="371"/>
      <c r="HL109" s="371"/>
      <c r="HM109" s="371"/>
      <c r="HN109" s="371"/>
      <c r="HO109" s="371"/>
      <c r="HP109" s="371"/>
      <c r="HQ109" s="371"/>
      <c r="HR109" s="371"/>
      <c r="HS109" s="371"/>
      <c r="HT109" s="371"/>
      <c r="HU109" s="371"/>
      <c r="HV109" s="371"/>
      <c r="HW109" s="371"/>
      <c r="HX109" s="371"/>
      <c r="HY109" s="371"/>
      <c r="HZ109" s="371"/>
      <c r="IA109" s="371"/>
      <c r="IB109" s="371"/>
      <c r="IC109" s="371"/>
      <c r="ID109" s="371"/>
      <c r="IE109" s="371"/>
      <c r="IF109" s="371"/>
      <c r="IG109" s="371"/>
      <c r="IH109" s="371"/>
      <c r="II109" s="371"/>
      <c r="IJ109" s="371"/>
      <c r="IK109" s="371"/>
      <c r="IL109" s="371"/>
    </row>
    <row r="110" spans="166:246">
      <c r="FJ110" s="371"/>
      <c r="FK110" s="371"/>
      <c r="FL110" s="371"/>
      <c r="FM110" s="371"/>
      <c r="FN110" s="371"/>
      <c r="FO110" s="371"/>
      <c r="FP110" s="371"/>
      <c r="FQ110" s="371"/>
      <c r="FR110" s="371"/>
      <c r="FS110" s="371"/>
      <c r="FT110" s="371"/>
      <c r="FU110" s="371"/>
      <c r="FV110" s="371"/>
      <c r="FW110" s="371"/>
      <c r="FX110" s="371"/>
      <c r="FY110" s="371"/>
      <c r="FZ110" s="371"/>
      <c r="GA110" s="371"/>
      <c r="GB110" s="371"/>
      <c r="GC110" s="371"/>
      <c r="GD110" s="371"/>
      <c r="GE110" s="371"/>
      <c r="GF110" s="371"/>
      <c r="GG110" s="371"/>
      <c r="GH110" s="371"/>
      <c r="GI110" s="371"/>
      <c r="GJ110" s="371"/>
      <c r="GK110" s="371"/>
      <c r="GL110" s="371"/>
      <c r="GM110" s="371"/>
      <c r="GN110" s="371"/>
      <c r="GO110" s="371"/>
      <c r="GP110" s="371"/>
      <c r="GQ110" s="371"/>
      <c r="GR110" s="371"/>
      <c r="GS110" s="371"/>
      <c r="GT110" s="371"/>
      <c r="GU110" s="371"/>
      <c r="GV110" s="371"/>
      <c r="GW110" s="371"/>
      <c r="GX110" s="371"/>
      <c r="GY110" s="371"/>
      <c r="GZ110" s="371"/>
      <c r="HA110" s="371"/>
      <c r="HB110" s="371"/>
      <c r="HC110" s="371"/>
      <c r="HD110" s="371"/>
      <c r="HE110" s="371"/>
      <c r="HF110" s="371"/>
      <c r="HG110" s="371"/>
      <c r="HH110" s="371"/>
      <c r="HI110" s="371"/>
      <c r="HJ110" s="371"/>
      <c r="HK110" s="371"/>
      <c r="HL110" s="371"/>
      <c r="HM110" s="371"/>
      <c r="HN110" s="371"/>
      <c r="HO110" s="371"/>
      <c r="HP110" s="371"/>
      <c r="HQ110" s="371"/>
      <c r="HR110" s="371"/>
      <c r="HS110" s="371"/>
      <c r="HT110" s="371"/>
      <c r="HU110" s="371"/>
      <c r="HV110" s="371"/>
      <c r="HW110" s="371"/>
      <c r="HX110" s="371"/>
      <c r="HY110" s="371"/>
      <c r="HZ110" s="371"/>
      <c r="IA110" s="371"/>
      <c r="IB110" s="371"/>
      <c r="IC110" s="371"/>
      <c r="ID110" s="371"/>
      <c r="IE110" s="371"/>
      <c r="IF110" s="371"/>
      <c r="IG110" s="371"/>
      <c r="IH110" s="371"/>
      <c r="II110" s="371"/>
      <c r="IJ110" s="371"/>
      <c r="IK110" s="371"/>
      <c r="IL110" s="371"/>
    </row>
    <row r="111" spans="166:246">
      <c r="FJ111" s="371"/>
      <c r="FK111" s="371"/>
      <c r="FL111" s="371"/>
      <c r="FM111" s="371"/>
      <c r="FN111" s="371"/>
      <c r="FO111" s="371"/>
      <c r="FP111" s="371"/>
      <c r="FQ111" s="371"/>
      <c r="FR111" s="371"/>
      <c r="FS111" s="371"/>
      <c r="FT111" s="371"/>
      <c r="FU111" s="371"/>
      <c r="FV111" s="371"/>
      <c r="FW111" s="371"/>
      <c r="FX111" s="371"/>
      <c r="FY111" s="371"/>
      <c r="FZ111" s="371"/>
      <c r="GA111" s="371"/>
      <c r="GB111" s="371"/>
      <c r="GC111" s="371"/>
      <c r="GD111" s="371"/>
      <c r="GE111" s="371"/>
      <c r="GF111" s="371"/>
      <c r="GG111" s="371"/>
      <c r="GH111" s="371"/>
      <c r="GI111" s="371"/>
      <c r="GJ111" s="371"/>
      <c r="GK111" s="371"/>
      <c r="GL111" s="371"/>
      <c r="GM111" s="371"/>
      <c r="GN111" s="371"/>
      <c r="GO111" s="371"/>
      <c r="GP111" s="371"/>
      <c r="GQ111" s="371"/>
      <c r="GR111" s="371"/>
      <c r="GS111" s="371"/>
      <c r="GT111" s="371"/>
      <c r="GU111" s="371"/>
      <c r="GV111" s="371"/>
      <c r="GW111" s="371"/>
      <c r="GX111" s="371"/>
      <c r="GY111" s="371"/>
      <c r="GZ111" s="371"/>
      <c r="HA111" s="371"/>
      <c r="HB111" s="371"/>
      <c r="HC111" s="371"/>
      <c r="HD111" s="371"/>
      <c r="HE111" s="371"/>
      <c r="HF111" s="371"/>
      <c r="HG111" s="371"/>
      <c r="HH111" s="371"/>
      <c r="HI111" s="371"/>
      <c r="HJ111" s="371"/>
      <c r="HK111" s="371"/>
      <c r="HL111" s="371"/>
      <c r="HM111" s="371"/>
      <c r="HN111" s="371"/>
      <c r="HO111" s="371"/>
      <c r="HP111" s="371"/>
      <c r="HQ111" s="371"/>
      <c r="HR111" s="371"/>
      <c r="HS111" s="371"/>
      <c r="HT111" s="371"/>
      <c r="HU111" s="371"/>
      <c r="HV111" s="371"/>
      <c r="HW111" s="371"/>
      <c r="HX111" s="371"/>
      <c r="HY111" s="371"/>
      <c r="HZ111" s="371"/>
      <c r="IA111" s="371"/>
      <c r="IB111" s="371"/>
      <c r="IC111" s="371"/>
      <c r="ID111" s="371"/>
      <c r="IE111" s="371"/>
      <c r="IF111" s="371"/>
      <c r="IG111" s="371"/>
      <c r="IH111" s="371"/>
      <c r="II111" s="371"/>
      <c r="IJ111" s="371"/>
      <c r="IK111" s="371"/>
      <c r="IL111" s="371"/>
    </row>
    <row r="112" spans="166:246">
      <c r="FJ112" s="371"/>
      <c r="FK112" s="371"/>
      <c r="FL112" s="371"/>
      <c r="FM112" s="371"/>
      <c r="FN112" s="371"/>
      <c r="FO112" s="371"/>
      <c r="FP112" s="371"/>
      <c r="FQ112" s="371"/>
      <c r="FR112" s="371"/>
      <c r="FS112" s="371"/>
      <c r="FT112" s="371"/>
      <c r="FU112" s="371"/>
      <c r="FV112" s="371"/>
      <c r="FW112" s="371"/>
      <c r="FX112" s="371"/>
      <c r="FY112" s="371"/>
      <c r="FZ112" s="371"/>
      <c r="GA112" s="371"/>
      <c r="GB112" s="371"/>
      <c r="GC112" s="371"/>
      <c r="GD112" s="371"/>
      <c r="GE112" s="371"/>
      <c r="GF112" s="371"/>
      <c r="GG112" s="371"/>
      <c r="GH112" s="371"/>
      <c r="GI112" s="371"/>
      <c r="GJ112" s="371"/>
      <c r="GK112" s="371"/>
      <c r="GL112" s="371"/>
      <c r="GM112" s="371"/>
      <c r="GN112" s="371"/>
      <c r="GO112" s="371"/>
      <c r="GP112" s="371"/>
      <c r="GQ112" s="371"/>
      <c r="GR112" s="371"/>
      <c r="GS112" s="371"/>
      <c r="GT112" s="371"/>
      <c r="GU112" s="371"/>
      <c r="GV112" s="371"/>
      <c r="GW112" s="371"/>
      <c r="GX112" s="371"/>
      <c r="GY112" s="371"/>
      <c r="GZ112" s="371"/>
      <c r="HA112" s="371"/>
      <c r="HB112" s="371"/>
      <c r="HC112" s="371"/>
      <c r="HD112" s="371"/>
      <c r="HE112" s="371"/>
      <c r="HF112" s="371"/>
      <c r="HG112" s="371"/>
      <c r="HH112" s="371"/>
      <c r="HI112" s="371"/>
      <c r="HJ112" s="371"/>
      <c r="HK112" s="371"/>
      <c r="HL112" s="371"/>
      <c r="HM112" s="371"/>
      <c r="HN112" s="371"/>
      <c r="HO112" s="371"/>
      <c r="HP112" s="371"/>
      <c r="HQ112" s="371"/>
      <c r="HR112" s="371"/>
      <c r="HS112" s="371"/>
      <c r="HT112" s="371"/>
      <c r="HU112" s="371"/>
      <c r="HV112" s="371"/>
      <c r="HW112" s="371"/>
      <c r="HX112" s="371"/>
      <c r="HY112" s="371"/>
      <c r="HZ112" s="371"/>
      <c r="IA112" s="371"/>
      <c r="IB112" s="371"/>
      <c r="IC112" s="371"/>
      <c r="ID112" s="371"/>
      <c r="IE112" s="371"/>
      <c r="IF112" s="371"/>
      <c r="IG112" s="371"/>
      <c r="IH112" s="371"/>
      <c r="II112" s="371"/>
      <c r="IJ112" s="371"/>
      <c r="IK112" s="371"/>
      <c r="IL112" s="371"/>
    </row>
    <row r="113" spans="166:246">
      <c r="FJ113" s="371"/>
      <c r="FK113" s="371"/>
      <c r="FL113" s="371"/>
      <c r="FM113" s="371"/>
      <c r="FN113" s="371"/>
      <c r="FO113" s="371"/>
      <c r="FP113" s="371"/>
      <c r="FQ113" s="371"/>
      <c r="FR113" s="371"/>
      <c r="FS113" s="371"/>
      <c r="FT113" s="371"/>
      <c r="FU113" s="371"/>
      <c r="FV113" s="371"/>
      <c r="FW113" s="371"/>
      <c r="FX113" s="371"/>
      <c r="FY113" s="371"/>
      <c r="FZ113" s="371"/>
      <c r="GA113" s="371"/>
      <c r="GB113" s="371"/>
      <c r="GC113" s="371"/>
      <c r="GD113" s="371"/>
      <c r="GE113" s="371"/>
      <c r="GF113" s="371"/>
      <c r="GG113" s="371"/>
      <c r="GH113" s="371"/>
      <c r="GI113" s="371"/>
      <c r="GJ113" s="371"/>
      <c r="GK113" s="371"/>
      <c r="GL113" s="371"/>
      <c r="GM113" s="371"/>
      <c r="GN113" s="371"/>
      <c r="GO113" s="371"/>
      <c r="GP113" s="371"/>
      <c r="GQ113" s="371"/>
      <c r="GR113" s="371"/>
      <c r="GS113" s="371"/>
      <c r="GT113" s="371"/>
      <c r="GU113" s="371"/>
      <c r="GV113" s="371"/>
      <c r="GW113" s="371"/>
      <c r="GX113" s="371"/>
      <c r="GY113" s="371"/>
      <c r="GZ113" s="371"/>
      <c r="HA113" s="371"/>
      <c r="HB113" s="371"/>
      <c r="HC113" s="371"/>
      <c r="HD113" s="371"/>
      <c r="HE113" s="371"/>
      <c r="HF113" s="371"/>
      <c r="HG113" s="371"/>
      <c r="HH113" s="371"/>
      <c r="HI113" s="371"/>
      <c r="HJ113" s="371"/>
      <c r="HK113" s="371"/>
      <c r="HL113" s="371"/>
      <c r="HM113" s="371"/>
      <c r="HN113" s="371"/>
      <c r="HO113" s="371"/>
      <c r="HP113" s="371"/>
      <c r="HQ113" s="371"/>
      <c r="HR113" s="371"/>
      <c r="HS113" s="371"/>
      <c r="HT113" s="371"/>
      <c r="HU113" s="371"/>
      <c r="HV113" s="371"/>
      <c r="HW113" s="371"/>
      <c r="HX113" s="371"/>
      <c r="HY113" s="371"/>
      <c r="HZ113" s="371"/>
      <c r="IA113" s="371"/>
      <c r="IB113" s="371"/>
      <c r="IC113" s="371"/>
      <c r="ID113" s="371"/>
      <c r="IE113" s="371"/>
      <c r="IF113" s="371"/>
      <c r="IG113" s="371"/>
      <c r="IH113" s="371"/>
      <c r="II113" s="371"/>
      <c r="IJ113" s="371"/>
      <c r="IK113" s="371"/>
      <c r="IL113" s="371"/>
    </row>
    <row r="114" spans="166:246">
      <c r="FJ114" s="371"/>
      <c r="FK114" s="371"/>
      <c r="FL114" s="371"/>
      <c r="FM114" s="371"/>
      <c r="FN114" s="371"/>
      <c r="FO114" s="371"/>
      <c r="FP114" s="371"/>
      <c r="FQ114" s="371"/>
      <c r="FR114" s="371"/>
      <c r="FS114" s="371"/>
      <c r="FT114" s="371"/>
      <c r="FU114" s="371"/>
      <c r="FV114" s="371"/>
      <c r="FW114" s="371"/>
      <c r="FX114" s="371"/>
      <c r="FY114" s="371"/>
      <c r="FZ114" s="371"/>
      <c r="GA114" s="371"/>
      <c r="GB114" s="371"/>
      <c r="GC114" s="371"/>
      <c r="GD114" s="371"/>
      <c r="GE114" s="371"/>
      <c r="GF114" s="371"/>
      <c r="GG114" s="371"/>
      <c r="GH114" s="371"/>
      <c r="GI114" s="371"/>
      <c r="GJ114" s="371"/>
      <c r="GK114" s="371"/>
      <c r="GL114" s="371"/>
      <c r="GM114" s="371"/>
      <c r="GN114" s="371"/>
      <c r="GO114" s="371"/>
      <c r="GP114" s="371"/>
      <c r="GQ114" s="371"/>
      <c r="GR114" s="371"/>
      <c r="GS114" s="371"/>
      <c r="GT114" s="371"/>
      <c r="GU114" s="371"/>
      <c r="GV114" s="371"/>
      <c r="GW114" s="371"/>
      <c r="GX114" s="371"/>
      <c r="GY114" s="371"/>
      <c r="GZ114" s="371"/>
      <c r="HA114" s="371"/>
      <c r="HB114" s="371"/>
      <c r="HC114" s="371"/>
      <c r="HD114" s="371"/>
      <c r="HE114" s="371"/>
      <c r="HF114" s="371"/>
      <c r="HG114" s="371"/>
      <c r="HH114" s="371"/>
      <c r="HI114" s="371"/>
      <c r="HJ114" s="371"/>
      <c r="HK114" s="371"/>
      <c r="HL114" s="371"/>
      <c r="HM114" s="371"/>
      <c r="HN114" s="371"/>
      <c r="HO114" s="371"/>
      <c r="HP114" s="371"/>
      <c r="HQ114" s="371"/>
      <c r="HR114" s="371"/>
      <c r="HS114" s="371"/>
      <c r="HT114" s="371"/>
      <c r="HU114" s="371"/>
      <c r="HV114" s="371"/>
      <c r="HW114" s="371"/>
      <c r="HX114" s="371"/>
      <c r="HY114" s="371"/>
      <c r="HZ114" s="371"/>
      <c r="IA114" s="371"/>
      <c r="IB114" s="371"/>
      <c r="IC114" s="371"/>
      <c r="ID114" s="371"/>
      <c r="IE114" s="371"/>
      <c r="IF114" s="371"/>
      <c r="IG114" s="371"/>
      <c r="IH114" s="371"/>
      <c r="II114" s="371"/>
      <c r="IJ114" s="371"/>
      <c r="IK114" s="371"/>
      <c r="IL114" s="371"/>
    </row>
    <row r="115" spans="166:246">
      <c r="FJ115" s="371"/>
      <c r="FK115" s="371"/>
      <c r="FL115" s="371"/>
      <c r="FM115" s="371"/>
      <c r="FN115" s="371"/>
      <c r="FO115" s="371"/>
      <c r="FP115" s="371"/>
      <c r="FQ115" s="371"/>
      <c r="FR115" s="371"/>
      <c r="FS115" s="371"/>
      <c r="FT115" s="371"/>
      <c r="FU115" s="371"/>
      <c r="FV115" s="371"/>
      <c r="FW115" s="371"/>
      <c r="FX115" s="371"/>
      <c r="FY115" s="371"/>
      <c r="FZ115" s="371"/>
      <c r="GA115" s="371"/>
      <c r="GB115" s="371"/>
      <c r="GC115" s="371"/>
      <c r="GD115" s="371"/>
      <c r="GE115" s="371"/>
      <c r="GF115" s="371"/>
      <c r="GG115" s="371"/>
      <c r="GH115" s="371"/>
      <c r="GI115" s="371"/>
      <c r="GJ115" s="371"/>
      <c r="GK115" s="371"/>
      <c r="GL115" s="371"/>
      <c r="GM115" s="371"/>
      <c r="GN115" s="371"/>
      <c r="GO115" s="371"/>
      <c r="GP115" s="371"/>
      <c r="GQ115" s="371"/>
      <c r="GR115" s="371"/>
      <c r="GS115" s="371"/>
      <c r="GT115" s="371"/>
      <c r="GU115" s="371"/>
      <c r="GV115" s="371"/>
      <c r="GW115" s="371"/>
      <c r="GX115" s="371"/>
      <c r="GY115" s="371"/>
      <c r="GZ115" s="371"/>
      <c r="HA115" s="371"/>
      <c r="HB115" s="371"/>
      <c r="HC115" s="371"/>
      <c r="HD115" s="371"/>
      <c r="HE115" s="371"/>
      <c r="HF115" s="371"/>
      <c r="HG115" s="371"/>
      <c r="HH115" s="371"/>
      <c r="HI115" s="371"/>
      <c r="HJ115" s="371"/>
      <c r="HK115" s="371"/>
      <c r="HL115" s="371"/>
      <c r="HM115" s="371"/>
      <c r="HN115" s="371"/>
      <c r="HO115" s="371"/>
      <c r="HP115" s="371"/>
      <c r="HQ115" s="371"/>
      <c r="HR115" s="371"/>
      <c r="HS115" s="371"/>
      <c r="HT115" s="371"/>
      <c r="HU115" s="371"/>
      <c r="HV115" s="371"/>
      <c r="HW115" s="371"/>
      <c r="HX115" s="371"/>
      <c r="HY115" s="371"/>
      <c r="HZ115" s="371"/>
      <c r="IA115" s="371"/>
      <c r="IB115" s="371"/>
      <c r="IC115" s="371"/>
      <c r="ID115" s="371"/>
      <c r="IE115" s="371"/>
      <c r="IF115" s="371"/>
      <c r="IG115" s="371"/>
      <c r="IH115" s="371"/>
      <c r="II115" s="371"/>
      <c r="IJ115" s="371"/>
      <c r="IK115" s="371"/>
      <c r="IL115" s="371"/>
    </row>
    <row r="116" spans="166:246">
      <c r="FJ116" s="371"/>
      <c r="FK116" s="371"/>
      <c r="FL116" s="371"/>
      <c r="FM116" s="371"/>
      <c r="FN116" s="371"/>
      <c r="FO116" s="371"/>
      <c r="FP116" s="371"/>
      <c r="FQ116" s="371"/>
      <c r="FR116" s="371"/>
      <c r="FS116" s="371"/>
      <c r="FT116" s="371"/>
      <c r="FU116" s="371"/>
      <c r="FV116" s="371"/>
      <c r="FW116" s="371"/>
      <c r="FX116" s="371"/>
      <c r="FY116" s="371"/>
      <c r="FZ116" s="371"/>
      <c r="GA116" s="371"/>
      <c r="GB116" s="371"/>
      <c r="GC116" s="371"/>
      <c r="GD116" s="371"/>
      <c r="GE116" s="371"/>
      <c r="GF116" s="371"/>
      <c r="GG116" s="371"/>
      <c r="GH116" s="371"/>
      <c r="GI116" s="371"/>
      <c r="GJ116" s="371"/>
      <c r="GK116" s="371"/>
      <c r="GL116" s="371"/>
      <c r="GM116" s="371"/>
      <c r="GN116" s="371"/>
      <c r="GO116" s="371"/>
      <c r="GP116" s="371"/>
      <c r="GQ116" s="371"/>
      <c r="GR116" s="371"/>
      <c r="GS116" s="371"/>
      <c r="GT116" s="371"/>
      <c r="GU116" s="371"/>
      <c r="GV116" s="371"/>
      <c r="GW116" s="371"/>
      <c r="GX116" s="371"/>
      <c r="GY116" s="371"/>
      <c r="GZ116" s="371"/>
      <c r="HA116" s="371"/>
      <c r="HB116" s="371"/>
      <c r="HC116" s="371"/>
      <c r="HD116" s="371"/>
      <c r="HE116" s="371"/>
      <c r="HF116" s="371"/>
      <c r="HG116" s="371"/>
      <c r="HH116" s="371"/>
      <c r="HI116" s="371"/>
      <c r="HJ116" s="371"/>
      <c r="HK116" s="371"/>
      <c r="HL116" s="371"/>
      <c r="HM116" s="371"/>
      <c r="HN116" s="371"/>
      <c r="HO116" s="371"/>
      <c r="HP116" s="371"/>
      <c r="HQ116" s="371"/>
      <c r="HR116" s="371"/>
      <c r="HS116" s="371"/>
      <c r="HT116" s="371"/>
      <c r="HU116" s="371"/>
      <c r="HV116" s="371"/>
      <c r="HW116" s="371"/>
      <c r="HX116" s="371"/>
      <c r="HY116" s="371"/>
      <c r="HZ116" s="371"/>
      <c r="IA116" s="371"/>
      <c r="IB116" s="371"/>
      <c r="IC116" s="371"/>
      <c r="ID116" s="371"/>
      <c r="IE116" s="371"/>
      <c r="IF116" s="371"/>
      <c r="IG116" s="371"/>
      <c r="IH116" s="371"/>
      <c r="II116" s="371"/>
      <c r="IJ116" s="371"/>
      <c r="IK116" s="371"/>
      <c r="IL116" s="371"/>
    </row>
    <row r="117" spans="166:246">
      <c r="FJ117" s="371"/>
      <c r="FK117" s="371"/>
      <c r="FL117" s="371"/>
      <c r="FM117" s="371"/>
      <c r="FN117" s="371"/>
      <c r="FO117" s="371"/>
      <c r="FP117" s="371"/>
      <c r="FQ117" s="371"/>
      <c r="FR117" s="371"/>
      <c r="FS117" s="371"/>
      <c r="FT117" s="371"/>
      <c r="FU117" s="371"/>
      <c r="FV117" s="371"/>
      <c r="FW117" s="371"/>
      <c r="FX117" s="371"/>
      <c r="FY117" s="371"/>
      <c r="FZ117" s="371"/>
      <c r="GA117" s="371"/>
      <c r="GB117" s="371"/>
      <c r="GC117" s="371"/>
      <c r="GD117" s="371"/>
      <c r="GE117" s="371"/>
      <c r="GF117" s="371"/>
      <c r="GG117" s="371"/>
      <c r="GH117" s="371"/>
      <c r="GI117" s="371"/>
      <c r="GJ117" s="371"/>
      <c r="GK117" s="371"/>
      <c r="GL117" s="371"/>
      <c r="GM117" s="371"/>
      <c r="GN117" s="371"/>
      <c r="GO117" s="371"/>
      <c r="GP117" s="371"/>
      <c r="GQ117" s="371"/>
      <c r="GR117" s="371"/>
      <c r="GS117" s="371"/>
      <c r="GT117" s="371"/>
      <c r="GU117" s="371"/>
      <c r="GV117" s="371"/>
      <c r="GW117" s="371"/>
      <c r="GX117" s="371"/>
      <c r="GY117" s="371"/>
      <c r="GZ117" s="371"/>
      <c r="HA117" s="371"/>
      <c r="HB117" s="371"/>
      <c r="HC117" s="371"/>
      <c r="HD117" s="371"/>
      <c r="HE117" s="371"/>
      <c r="HF117" s="371"/>
      <c r="HG117" s="371"/>
      <c r="HH117" s="371"/>
      <c r="HI117" s="371"/>
      <c r="HJ117" s="371"/>
      <c r="HK117" s="371"/>
      <c r="HL117" s="371"/>
      <c r="HM117" s="371"/>
      <c r="HN117" s="371"/>
      <c r="HO117" s="371"/>
      <c r="HP117" s="371"/>
      <c r="HQ117" s="371"/>
      <c r="HR117" s="371"/>
      <c r="HS117" s="371"/>
      <c r="HT117" s="371"/>
      <c r="HU117" s="371"/>
      <c r="HV117" s="371"/>
      <c r="HW117" s="371"/>
      <c r="HX117" s="371"/>
      <c r="HY117" s="371"/>
      <c r="HZ117" s="371"/>
      <c r="IA117" s="371"/>
      <c r="IB117" s="371"/>
      <c r="IC117" s="371"/>
      <c r="ID117" s="371"/>
      <c r="IE117" s="371"/>
      <c r="IF117" s="371"/>
      <c r="IG117" s="371"/>
      <c r="IH117" s="371"/>
      <c r="II117" s="371"/>
      <c r="IJ117" s="371"/>
      <c r="IK117" s="371"/>
      <c r="IL117" s="371"/>
    </row>
    <row r="118" spans="166:246">
      <c r="FJ118" s="371"/>
      <c r="FK118" s="371"/>
      <c r="FL118" s="371"/>
      <c r="FM118" s="371"/>
      <c r="FN118" s="371"/>
      <c r="FO118" s="371"/>
      <c r="FP118" s="371"/>
      <c r="FQ118" s="371"/>
      <c r="FR118" s="371"/>
      <c r="FS118" s="371"/>
      <c r="FT118" s="371"/>
      <c r="FU118" s="371"/>
      <c r="FV118" s="371"/>
      <c r="FW118" s="371"/>
      <c r="FX118" s="371"/>
      <c r="FY118" s="371"/>
      <c r="FZ118" s="371"/>
      <c r="GA118" s="371"/>
      <c r="GB118" s="371"/>
      <c r="GC118" s="371"/>
      <c r="GD118" s="371"/>
      <c r="GE118" s="371"/>
      <c r="GF118" s="371"/>
      <c r="GG118" s="371"/>
      <c r="GH118" s="371"/>
      <c r="GI118" s="371"/>
      <c r="GJ118" s="371"/>
      <c r="GK118" s="371"/>
      <c r="GL118" s="371"/>
      <c r="GM118" s="371"/>
      <c r="GN118" s="371"/>
      <c r="GO118" s="371"/>
      <c r="GP118" s="371"/>
      <c r="GQ118" s="371"/>
      <c r="GR118" s="371"/>
      <c r="GS118" s="371"/>
      <c r="GT118" s="371"/>
      <c r="GU118" s="371"/>
      <c r="GV118" s="371"/>
      <c r="GW118" s="371"/>
      <c r="GX118" s="371"/>
      <c r="GY118" s="371"/>
      <c r="GZ118" s="371"/>
      <c r="HA118" s="371"/>
      <c r="HB118" s="371"/>
      <c r="HC118" s="371"/>
      <c r="HD118" s="371"/>
      <c r="HE118" s="371"/>
      <c r="HF118" s="371"/>
      <c r="HG118" s="371"/>
      <c r="HH118" s="371"/>
      <c r="HI118" s="371"/>
      <c r="HJ118" s="371"/>
      <c r="HK118" s="371"/>
      <c r="HL118" s="371"/>
      <c r="HM118" s="371"/>
      <c r="HN118" s="371"/>
      <c r="HO118" s="371"/>
      <c r="HP118" s="371"/>
      <c r="HQ118" s="371"/>
      <c r="HR118" s="371"/>
      <c r="HS118" s="371"/>
      <c r="HT118" s="371"/>
      <c r="HU118" s="371"/>
      <c r="HV118" s="371"/>
      <c r="HW118" s="371"/>
      <c r="HX118" s="371"/>
      <c r="HY118" s="371"/>
      <c r="HZ118" s="371"/>
      <c r="IA118" s="371"/>
      <c r="IB118" s="371"/>
      <c r="IC118" s="371"/>
      <c r="ID118" s="371"/>
      <c r="IE118" s="371"/>
      <c r="IF118" s="371"/>
      <c r="IG118" s="371"/>
      <c r="IH118" s="371"/>
      <c r="II118" s="371"/>
      <c r="IJ118" s="371"/>
      <c r="IK118" s="371"/>
      <c r="IL118" s="371"/>
    </row>
    <row r="119" spans="166:246">
      <c r="FJ119" s="371"/>
      <c r="FK119" s="371"/>
      <c r="FL119" s="371"/>
      <c r="FM119" s="371"/>
      <c r="FN119" s="371"/>
      <c r="FO119" s="371"/>
      <c r="FP119" s="371"/>
      <c r="FQ119" s="371"/>
      <c r="FR119" s="371"/>
      <c r="FS119" s="371"/>
      <c r="FT119" s="371"/>
      <c r="FU119" s="371"/>
      <c r="FV119" s="371"/>
      <c r="FW119" s="371"/>
      <c r="FX119" s="371"/>
      <c r="FY119" s="371"/>
      <c r="FZ119" s="371"/>
      <c r="GA119" s="371"/>
      <c r="GB119" s="371"/>
      <c r="GC119" s="371"/>
      <c r="GD119" s="371"/>
      <c r="GE119" s="371"/>
      <c r="GF119" s="371"/>
      <c r="GG119" s="371"/>
      <c r="GH119" s="371"/>
      <c r="GI119" s="371"/>
      <c r="GJ119" s="371"/>
      <c r="GK119" s="371"/>
      <c r="GL119" s="371"/>
      <c r="GM119" s="371"/>
      <c r="GN119" s="371"/>
      <c r="GO119" s="371"/>
      <c r="GP119" s="371"/>
      <c r="GQ119" s="371"/>
      <c r="GR119" s="371"/>
      <c r="GS119" s="371"/>
      <c r="GT119" s="371"/>
      <c r="GU119" s="371"/>
      <c r="GV119" s="371"/>
      <c r="GW119" s="371"/>
      <c r="GX119" s="371"/>
      <c r="GY119" s="371"/>
      <c r="GZ119" s="371"/>
      <c r="HA119" s="371"/>
      <c r="HB119" s="371"/>
      <c r="HC119" s="371"/>
      <c r="HD119" s="371"/>
      <c r="HE119" s="371"/>
      <c r="HF119" s="371"/>
      <c r="HG119" s="371"/>
      <c r="HH119" s="371"/>
      <c r="HI119" s="371"/>
      <c r="HJ119" s="371"/>
      <c r="HK119" s="371"/>
      <c r="HL119" s="371"/>
      <c r="HM119" s="371"/>
      <c r="HN119" s="371"/>
      <c r="HO119" s="371"/>
      <c r="HP119" s="371"/>
      <c r="HQ119" s="371"/>
      <c r="HR119" s="371"/>
      <c r="HS119" s="371"/>
      <c r="HT119" s="371"/>
      <c r="HU119" s="371"/>
      <c r="HV119" s="371"/>
      <c r="HW119" s="371"/>
      <c r="HX119" s="371"/>
      <c r="HY119" s="371"/>
      <c r="HZ119" s="371"/>
      <c r="IA119" s="371"/>
      <c r="IB119" s="371"/>
      <c r="IC119" s="371"/>
      <c r="ID119" s="371"/>
      <c r="IE119" s="371"/>
      <c r="IF119" s="371"/>
      <c r="IG119" s="371"/>
      <c r="IH119" s="371"/>
      <c r="II119" s="371"/>
      <c r="IJ119" s="371"/>
      <c r="IK119" s="371"/>
      <c r="IL119" s="371"/>
    </row>
    <row r="120" spans="166:246">
      <c r="FJ120" s="371"/>
      <c r="FK120" s="371"/>
      <c r="FL120" s="371"/>
      <c r="FM120" s="371"/>
      <c r="FN120" s="371"/>
      <c r="FO120" s="371"/>
      <c r="FP120" s="371"/>
      <c r="FQ120" s="371"/>
      <c r="FR120" s="371"/>
      <c r="FS120" s="371"/>
      <c r="FT120" s="371"/>
      <c r="FU120" s="371"/>
      <c r="FV120" s="371"/>
      <c r="FW120" s="371"/>
      <c r="FX120" s="371"/>
      <c r="FY120" s="371"/>
      <c r="FZ120" s="371"/>
      <c r="GA120" s="371"/>
      <c r="GB120" s="371"/>
      <c r="GC120" s="371"/>
      <c r="GD120" s="371"/>
      <c r="GE120" s="371"/>
      <c r="GF120" s="371"/>
      <c r="GG120" s="371"/>
      <c r="GH120" s="371"/>
      <c r="GI120" s="371"/>
      <c r="GJ120" s="371"/>
      <c r="GK120" s="371"/>
      <c r="GL120" s="371"/>
      <c r="GM120" s="371"/>
      <c r="GN120" s="371"/>
      <c r="GO120" s="371"/>
      <c r="GP120" s="371"/>
      <c r="GQ120" s="371"/>
      <c r="GR120" s="371"/>
      <c r="GS120" s="371"/>
      <c r="GT120" s="371"/>
      <c r="GU120" s="371"/>
      <c r="GV120" s="371"/>
      <c r="GW120" s="371"/>
      <c r="GX120" s="371"/>
      <c r="GY120" s="371"/>
      <c r="GZ120" s="371"/>
      <c r="HA120" s="371"/>
      <c r="HB120" s="371"/>
      <c r="HC120" s="371"/>
      <c r="HD120" s="371"/>
      <c r="HE120" s="371"/>
      <c r="HF120" s="371"/>
      <c r="HG120" s="371"/>
      <c r="HH120" s="371"/>
      <c r="HI120" s="371"/>
      <c r="HJ120" s="371"/>
      <c r="HK120" s="371"/>
      <c r="HL120" s="371"/>
      <c r="HM120" s="371"/>
      <c r="HN120" s="371"/>
      <c r="HO120" s="371"/>
      <c r="HP120" s="371"/>
      <c r="HQ120" s="371"/>
      <c r="HR120" s="371"/>
      <c r="HS120" s="371"/>
      <c r="HT120" s="371"/>
      <c r="HU120" s="371"/>
      <c r="HV120" s="371"/>
      <c r="HW120" s="371"/>
      <c r="HX120" s="371"/>
      <c r="HY120" s="371"/>
      <c r="HZ120" s="371"/>
      <c r="IA120" s="371"/>
      <c r="IB120" s="371"/>
      <c r="IC120" s="371"/>
      <c r="ID120" s="371"/>
      <c r="IE120" s="371"/>
      <c r="IF120" s="371"/>
      <c r="IG120" s="371"/>
      <c r="IH120" s="371"/>
      <c r="II120" s="371"/>
      <c r="IJ120" s="371"/>
      <c r="IK120" s="371"/>
      <c r="IL120" s="371"/>
    </row>
    <row r="121" spans="166:246">
      <c r="FJ121" s="371"/>
      <c r="FK121" s="371"/>
      <c r="FL121" s="371"/>
      <c r="FM121" s="371"/>
      <c r="FN121" s="371"/>
      <c r="FO121" s="371"/>
      <c r="FP121" s="371"/>
      <c r="FQ121" s="371"/>
      <c r="FR121" s="371"/>
      <c r="FS121" s="371"/>
      <c r="FT121" s="371"/>
      <c r="FU121" s="371"/>
      <c r="FV121" s="371"/>
      <c r="FW121" s="371"/>
      <c r="FX121" s="371"/>
      <c r="FY121" s="371"/>
      <c r="FZ121" s="371"/>
      <c r="GA121" s="371"/>
      <c r="GB121" s="371"/>
      <c r="GC121" s="371"/>
      <c r="GD121" s="371"/>
      <c r="GE121" s="371"/>
      <c r="GF121" s="371"/>
      <c r="GG121" s="371"/>
      <c r="GH121" s="371"/>
      <c r="GI121" s="371"/>
      <c r="GJ121" s="371"/>
      <c r="GK121" s="371"/>
      <c r="GL121" s="371"/>
      <c r="GM121" s="371"/>
      <c r="GN121" s="371"/>
      <c r="GO121" s="371"/>
      <c r="GP121" s="371"/>
      <c r="GQ121" s="371"/>
      <c r="GR121" s="371"/>
      <c r="GS121" s="371"/>
      <c r="GT121" s="371"/>
      <c r="GU121" s="371"/>
      <c r="GV121" s="371"/>
      <c r="GW121" s="371"/>
      <c r="GX121" s="371"/>
      <c r="GY121" s="371"/>
      <c r="GZ121" s="371"/>
      <c r="HA121" s="371"/>
      <c r="HB121" s="371"/>
      <c r="HC121" s="371"/>
      <c r="HD121" s="371"/>
      <c r="HE121" s="371"/>
      <c r="HF121" s="371"/>
      <c r="HG121" s="371"/>
      <c r="HH121" s="371"/>
      <c r="HI121" s="371"/>
      <c r="HJ121" s="371"/>
      <c r="HK121" s="371"/>
      <c r="HL121" s="371"/>
      <c r="HM121" s="371"/>
      <c r="HN121" s="371"/>
      <c r="HO121" s="371"/>
      <c r="HP121" s="371"/>
      <c r="HQ121" s="371"/>
      <c r="HR121" s="371"/>
      <c r="HS121" s="371"/>
      <c r="HT121" s="371"/>
      <c r="HU121" s="371"/>
      <c r="HV121" s="371"/>
      <c r="HW121" s="371"/>
      <c r="HX121" s="371"/>
      <c r="HY121" s="371"/>
      <c r="HZ121" s="371"/>
      <c r="IA121" s="371"/>
      <c r="IB121" s="371"/>
      <c r="IC121" s="371"/>
      <c r="ID121" s="371"/>
      <c r="IE121" s="371"/>
      <c r="IF121" s="371"/>
      <c r="IG121" s="371"/>
      <c r="IH121" s="371"/>
      <c r="II121" s="371"/>
      <c r="IJ121" s="371"/>
      <c r="IK121" s="371"/>
      <c r="IL121" s="371"/>
    </row>
    <row r="122" spans="166:246">
      <c r="FJ122" s="371"/>
      <c r="FK122" s="371"/>
      <c r="FL122" s="371"/>
      <c r="FM122" s="371"/>
      <c r="FN122" s="371"/>
      <c r="FO122" s="371"/>
      <c r="FP122" s="371"/>
      <c r="FQ122" s="371"/>
      <c r="FR122" s="371"/>
      <c r="FS122" s="371"/>
      <c r="FT122" s="371"/>
      <c r="FU122" s="371"/>
      <c r="FV122" s="371"/>
      <c r="FW122" s="371"/>
      <c r="FX122" s="371"/>
      <c r="FY122" s="371"/>
      <c r="FZ122" s="371"/>
      <c r="GA122" s="371"/>
      <c r="GB122" s="371"/>
      <c r="GC122" s="371"/>
      <c r="GD122" s="371"/>
      <c r="GE122" s="371"/>
      <c r="GF122" s="371"/>
      <c r="GG122" s="371"/>
      <c r="GH122" s="371"/>
      <c r="GI122" s="371"/>
      <c r="GJ122" s="371"/>
      <c r="GK122" s="371"/>
      <c r="GL122" s="371"/>
      <c r="GM122" s="371"/>
      <c r="GN122" s="371"/>
      <c r="GO122" s="371"/>
      <c r="GP122" s="371"/>
      <c r="GQ122" s="371"/>
      <c r="GR122" s="371"/>
      <c r="GS122" s="371"/>
      <c r="GT122" s="371"/>
      <c r="GU122" s="371"/>
      <c r="GV122" s="371"/>
      <c r="GW122" s="371"/>
      <c r="GX122" s="371"/>
      <c r="GY122" s="371"/>
      <c r="GZ122" s="371"/>
      <c r="HA122" s="371"/>
      <c r="HB122" s="371"/>
      <c r="HC122" s="371"/>
      <c r="HD122" s="371"/>
      <c r="HE122" s="371"/>
      <c r="HF122" s="371"/>
      <c r="HG122" s="371"/>
      <c r="HH122" s="371"/>
      <c r="HI122" s="371"/>
      <c r="HJ122" s="371"/>
      <c r="HK122" s="371"/>
      <c r="HL122" s="371"/>
      <c r="HM122" s="371"/>
      <c r="HN122" s="371"/>
      <c r="HO122" s="371"/>
      <c r="HP122" s="371"/>
      <c r="HQ122" s="371"/>
      <c r="HR122" s="371"/>
      <c r="HS122" s="371"/>
      <c r="HT122" s="371"/>
      <c r="HU122" s="371"/>
      <c r="HV122" s="371"/>
      <c r="HW122" s="371"/>
      <c r="HX122" s="371"/>
      <c r="HY122" s="371"/>
      <c r="HZ122" s="371"/>
      <c r="IA122" s="371"/>
      <c r="IB122" s="371"/>
      <c r="IC122" s="371"/>
      <c r="ID122" s="371"/>
      <c r="IE122" s="371"/>
      <c r="IF122" s="371"/>
      <c r="IG122" s="371"/>
      <c r="IH122" s="371"/>
      <c r="II122" s="371"/>
      <c r="IJ122" s="371"/>
      <c r="IK122" s="371"/>
      <c r="IL122" s="371"/>
    </row>
    <row r="123" spans="166:246">
      <c r="FJ123" s="371"/>
      <c r="FK123" s="371"/>
      <c r="FL123" s="371"/>
      <c r="FM123" s="371"/>
      <c r="FN123" s="371"/>
      <c r="FO123" s="371"/>
      <c r="FP123" s="371"/>
      <c r="FQ123" s="371"/>
      <c r="FR123" s="371"/>
      <c r="FS123" s="371"/>
      <c r="FT123" s="371"/>
      <c r="FU123" s="371"/>
      <c r="FV123" s="371"/>
      <c r="FW123" s="371"/>
      <c r="FX123" s="371"/>
      <c r="FY123" s="371"/>
      <c r="FZ123" s="371"/>
      <c r="GA123" s="371"/>
      <c r="GB123" s="371"/>
      <c r="GC123" s="371"/>
      <c r="GD123" s="371"/>
      <c r="GE123" s="371"/>
      <c r="GF123" s="371"/>
      <c r="GG123" s="371"/>
      <c r="GH123" s="371"/>
      <c r="GI123" s="371"/>
      <c r="GJ123" s="371"/>
      <c r="GK123" s="371"/>
      <c r="GL123" s="371"/>
      <c r="GM123" s="371"/>
      <c r="GN123" s="371"/>
      <c r="GO123" s="371"/>
      <c r="GP123" s="371"/>
      <c r="GQ123" s="371"/>
      <c r="GR123" s="371"/>
      <c r="GS123" s="371"/>
      <c r="GT123" s="371"/>
      <c r="GU123" s="371"/>
      <c r="GV123" s="371"/>
      <c r="GW123" s="371"/>
      <c r="GX123" s="371"/>
      <c r="GY123" s="371"/>
      <c r="GZ123" s="371"/>
      <c r="HA123" s="371"/>
      <c r="HB123" s="371"/>
      <c r="HC123" s="371"/>
      <c r="HD123" s="371"/>
      <c r="HE123" s="371"/>
      <c r="HF123" s="371"/>
      <c r="HG123" s="371"/>
      <c r="HH123" s="371"/>
      <c r="HI123" s="371"/>
      <c r="HJ123" s="371"/>
      <c r="HK123" s="371"/>
      <c r="HL123" s="371"/>
      <c r="HM123" s="371"/>
      <c r="HN123" s="371"/>
      <c r="HO123" s="371"/>
      <c r="HP123" s="371"/>
      <c r="HQ123" s="371"/>
      <c r="HR123" s="371"/>
      <c r="HS123" s="371"/>
      <c r="HT123" s="371"/>
      <c r="HU123" s="371"/>
      <c r="HV123" s="371"/>
      <c r="HW123" s="371"/>
      <c r="HX123" s="371"/>
      <c r="HY123" s="371"/>
      <c r="HZ123" s="371"/>
      <c r="IA123" s="371"/>
      <c r="IB123" s="371"/>
      <c r="IC123" s="371"/>
      <c r="ID123" s="371"/>
      <c r="IE123" s="371"/>
      <c r="IF123" s="371"/>
      <c r="IG123" s="371"/>
      <c r="IH123" s="371"/>
      <c r="II123" s="371"/>
      <c r="IJ123" s="371"/>
      <c r="IK123" s="371"/>
      <c r="IL123" s="371"/>
    </row>
    <row r="124" spans="166:246">
      <c r="FJ124" s="371"/>
      <c r="FK124" s="371"/>
      <c r="FL124" s="371"/>
      <c r="FM124" s="371"/>
      <c r="FN124" s="371"/>
      <c r="FO124" s="371"/>
      <c r="FP124" s="371"/>
      <c r="FQ124" s="371"/>
      <c r="FR124" s="371"/>
      <c r="FS124" s="371"/>
      <c r="FT124" s="371"/>
      <c r="FU124" s="371"/>
      <c r="FV124" s="371"/>
      <c r="FW124" s="371"/>
      <c r="FX124" s="371"/>
      <c r="FY124" s="371"/>
      <c r="FZ124" s="371"/>
      <c r="GA124" s="371"/>
      <c r="GB124" s="371"/>
      <c r="GC124" s="371"/>
      <c r="GD124" s="371"/>
      <c r="GE124" s="371"/>
      <c r="GF124" s="371"/>
      <c r="GG124" s="371"/>
      <c r="GH124" s="371"/>
      <c r="GI124" s="371"/>
      <c r="GJ124" s="371"/>
      <c r="GK124" s="371"/>
      <c r="GL124" s="371"/>
      <c r="GM124" s="371"/>
      <c r="GN124" s="371"/>
      <c r="GO124" s="371"/>
      <c r="GP124" s="371"/>
      <c r="GQ124" s="371"/>
      <c r="GR124" s="371"/>
      <c r="GS124" s="371"/>
      <c r="GT124" s="371"/>
      <c r="GU124" s="371"/>
      <c r="GV124" s="371"/>
      <c r="GW124" s="371"/>
      <c r="GX124" s="371"/>
      <c r="GY124" s="371"/>
      <c r="GZ124" s="371"/>
      <c r="HA124" s="371"/>
      <c r="HB124" s="371"/>
      <c r="HC124" s="371"/>
      <c r="HD124" s="371"/>
      <c r="HE124" s="371"/>
      <c r="HF124" s="371"/>
      <c r="HG124" s="371"/>
      <c r="HH124" s="371"/>
      <c r="HI124" s="371"/>
      <c r="HJ124" s="371"/>
      <c r="HK124" s="371"/>
      <c r="HL124" s="371"/>
      <c r="HM124" s="371"/>
      <c r="HN124" s="371"/>
      <c r="HO124" s="371"/>
      <c r="HP124" s="371"/>
      <c r="HQ124" s="371"/>
      <c r="HR124" s="371"/>
      <c r="HS124" s="371"/>
      <c r="HT124" s="371"/>
      <c r="HU124" s="371"/>
      <c r="HV124" s="371"/>
      <c r="HW124" s="371"/>
      <c r="HX124" s="371"/>
      <c r="HY124" s="371"/>
      <c r="HZ124" s="371"/>
      <c r="IA124" s="371"/>
      <c r="IB124" s="371"/>
      <c r="IC124" s="371"/>
      <c r="ID124" s="371"/>
      <c r="IE124" s="371"/>
      <c r="IF124" s="371"/>
      <c r="IG124" s="371"/>
      <c r="IH124" s="371"/>
      <c r="II124" s="371"/>
      <c r="IJ124" s="371"/>
      <c r="IK124" s="371"/>
      <c r="IL124" s="371"/>
    </row>
    <row r="125" spans="166:246">
      <c r="FJ125" s="371"/>
      <c r="FK125" s="371"/>
      <c r="FL125" s="371"/>
      <c r="FM125" s="371"/>
      <c r="FN125" s="371"/>
      <c r="FO125" s="371"/>
      <c r="FP125" s="371"/>
      <c r="FQ125" s="371"/>
      <c r="FR125" s="371"/>
      <c r="FS125" s="371"/>
      <c r="FT125" s="371"/>
      <c r="FU125" s="371"/>
      <c r="FV125" s="371"/>
      <c r="FW125" s="371"/>
      <c r="FX125" s="371"/>
      <c r="FY125" s="371"/>
      <c r="FZ125" s="371"/>
      <c r="GA125" s="371"/>
      <c r="GB125" s="371"/>
      <c r="GC125" s="371"/>
      <c r="GD125" s="371"/>
      <c r="GE125" s="371"/>
      <c r="GF125" s="371"/>
      <c r="GG125" s="371"/>
      <c r="GH125" s="371"/>
      <c r="GI125" s="371"/>
      <c r="GJ125" s="371"/>
      <c r="GK125" s="371"/>
      <c r="GL125" s="371"/>
      <c r="GM125" s="371"/>
      <c r="GN125" s="371"/>
      <c r="GO125" s="371"/>
      <c r="GP125" s="371"/>
      <c r="GQ125" s="371"/>
      <c r="GR125" s="371"/>
      <c r="GS125" s="371"/>
      <c r="GT125" s="371"/>
      <c r="GU125" s="371"/>
      <c r="GV125" s="371"/>
      <c r="GW125" s="371"/>
      <c r="GX125" s="371"/>
      <c r="GY125" s="371"/>
      <c r="GZ125" s="371"/>
      <c r="HA125" s="371"/>
      <c r="HB125" s="371"/>
      <c r="HC125" s="371"/>
      <c r="HD125" s="371"/>
      <c r="HE125" s="371"/>
      <c r="HF125" s="371"/>
      <c r="HG125" s="371"/>
      <c r="HH125" s="371"/>
      <c r="HI125" s="371"/>
      <c r="HJ125" s="371"/>
      <c r="HK125" s="371"/>
      <c r="HL125" s="371"/>
      <c r="HM125" s="371"/>
      <c r="HN125" s="371"/>
      <c r="HO125" s="371"/>
      <c r="HP125" s="371"/>
      <c r="HQ125" s="371"/>
      <c r="HR125" s="371"/>
      <c r="HS125" s="371"/>
      <c r="HT125" s="371"/>
      <c r="HU125" s="371"/>
      <c r="HV125" s="371"/>
      <c r="HW125" s="371"/>
      <c r="HX125" s="371"/>
      <c r="HY125" s="371"/>
      <c r="HZ125" s="371"/>
      <c r="IA125" s="371"/>
      <c r="IB125" s="371"/>
      <c r="IC125" s="371"/>
      <c r="ID125" s="371"/>
      <c r="IE125" s="371"/>
      <c r="IF125" s="371"/>
      <c r="IG125" s="371"/>
      <c r="IH125" s="371"/>
      <c r="II125" s="371"/>
      <c r="IJ125" s="371"/>
      <c r="IK125" s="371"/>
      <c r="IL125" s="371"/>
    </row>
    <row r="126" spans="166:246">
      <c r="FJ126" s="371"/>
      <c r="FK126" s="371"/>
      <c r="FL126" s="371"/>
      <c r="FM126" s="371"/>
      <c r="FN126" s="371"/>
      <c r="FO126" s="371"/>
      <c r="FP126" s="371"/>
      <c r="FQ126" s="371"/>
      <c r="FR126" s="371"/>
      <c r="FS126" s="371"/>
      <c r="FT126" s="371"/>
      <c r="FU126" s="371"/>
      <c r="FV126" s="371"/>
      <c r="FW126" s="371"/>
      <c r="FX126" s="371"/>
      <c r="FY126" s="371"/>
      <c r="FZ126" s="371"/>
      <c r="GA126" s="371"/>
      <c r="GB126" s="371"/>
      <c r="GC126" s="371"/>
      <c r="GD126" s="371"/>
      <c r="GE126" s="371"/>
      <c r="GF126" s="371"/>
      <c r="GG126" s="371"/>
      <c r="GH126" s="371"/>
      <c r="GI126" s="371"/>
      <c r="GJ126" s="371"/>
      <c r="GK126" s="371"/>
      <c r="GL126" s="371"/>
      <c r="GM126" s="371"/>
      <c r="GN126" s="371"/>
      <c r="GO126" s="371"/>
      <c r="GP126" s="371"/>
      <c r="GQ126" s="371"/>
      <c r="GR126" s="371"/>
      <c r="GS126" s="371"/>
      <c r="GT126" s="371"/>
      <c r="GU126" s="371"/>
      <c r="GV126" s="371"/>
      <c r="GW126" s="371"/>
      <c r="GX126" s="371"/>
      <c r="GY126" s="371"/>
      <c r="GZ126" s="371"/>
      <c r="HA126" s="371"/>
      <c r="HB126" s="371"/>
      <c r="HC126" s="371"/>
      <c r="HD126" s="371"/>
      <c r="HE126" s="371"/>
      <c r="HF126" s="371"/>
      <c r="HG126" s="371"/>
      <c r="HH126" s="371"/>
      <c r="HI126" s="371"/>
      <c r="HJ126" s="371"/>
      <c r="HK126" s="371"/>
      <c r="HL126" s="371"/>
      <c r="HM126" s="371"/>
      <c r="HN126" s="371"/>
      <c r="HO126" s="371"/>
      <c r="HP126" s="371"/>
      <c r="HQ126" s="371"/>
      <c r="HR126" s="371"/>
      <c r="HS126" s="371"/>
      <c r="HT126" s="371"/>
      <c r="HU126" s="371"/>
      <c r="HV126" s="371"/>
      <c r="HW126" s="371"/>
      <c r="HX126" s="371"/>
      <c r="HY126" s="371"/>
      <c r="HZ126" s="371"/>
      <c r="IA126" s="371"/>
      <c r="IB126" s="371"/>
      <c r="IC126" s="371"/>
      <c r="ID126" s="371"/>
      <c r="IE126" s="371"/>
      <c r="IF126" s="371"/>
      <c r="IG126" s="371"/>
      <c r="IH126" s="371"/>
      <c r="II126" s="371"/>
      <c r="IJ126" s="371"/>
      <c r="IK126" s="371"/>
      <c r="IL126" s="371"/>
    </row>
    <row r="127" spans="166:246">
      <c r="FJ127" s="371"/>
      <c r="FK127" s="371"/>
      <c r="FL127" s="371"/>
      <c r="FM127" s="371"/>
      <c r="FN127" s="371"/>
      <c r="FO127" s="371"/>
      <c r="FP127" s="371"/>
      <c r="FQ127" s="371"/>
      <c r="FR127" s="371"/>
      <c r="FS127" s="371"/>
      <c r="FT127" s="371"/>
      <c r="FU127" s="371"/>
      <c r="FV127" s="371"/>
      <c r="FW127" s="371"/>
      <c r="FX127" s="371"/>
      <c r="FY127" s="371"/>
      <c r="FZ127" s="371"/>
      <c r="GA127" s="371"/>
      <c r="GB127" s="371"/>
      <c r="GC127" s="371"/>
      <c r="GD127" s="371"/>
      <c r="GE127" s="371"/>
      <c r="GF127" s="371"/>
      <c r="GG127" s="371"/>
      <c r="GH127" s="371"/>
      <c r="GI127" s="371"/>
      <c r="GJ127" s="371"/>
      <c r="GK127" s="371"/>
      <c r="GL127" s="371"/>
      <c r="GM127" s="371"/>
      <c r="GN127" s="371"/>
      <c r="GO127" s="371"/>
      <c r="GP127" s="371"/>
      <c r="GQ127" s="371"/>
      <c r="GR127" s="371"/>
      <c r="GS127" s="371"/>
      <c r="GT127" s="371"/>
      <c r="GU127" s="371"/>
      <c r="GV127" s="371"/>
      <c r="GW127" s="371"/>
      <c r="GX127" s="371"/>
      <c r="GY127" s="371"/>
      <c r="GZ127" s="371"/>
      <c r="HA127" s="371"/>
      <c r="HB127" s="371"/>
      <c r="HC127" s="371"/>
      <c r="HD127" s="371"/>
      <c r="HE127" s="371"/>
      <c r="HF127" s="371"/>
      <c r="HG127" s="371"/>
      <c r="HH127" s="371"/>
      <c r="HI127" s="371"/>
      <c r="HJ127" s="371"/>
      <c r="HK127" s="371"/>
      <c r="HL127" s="371"/>
      <c r="HM127" s="371"/>
      <c r="HN127" s="371"/>
      <c r="HO127" s="371"/>
      <c r="HP127" s="371"/>
      <c r="HQ127" s="371"/>
      <c r="HR127" s="371"/>
      <c r="HS127" s="371"/>
      <c r="HT127" s="371"/>
      <c r="HU127" s="371"/>
      <c r="HV127" s="371"/>
      <c r="HW127" s="371"/>
      <c r="HX127" s="371"/>
      <c r="HY127" s="371"/>
      <c r="HZ127" s="371"/>
      <c r="IA127" s="371"/>
      <c r="IB127" s="371"/>
      <c r="IC127" s="371"/>
      <c r="ID127" s="371"/>
      <c r="IE127" s="371"/>
      <c r="IF127" s="371"/>
      <c r="IG127" s="371"/>
      <c r="IH127" s="371"/>
      <c r="II127" s="371"/>
      <c r="IJ127" s="371"/>
      <c r="IK127" s="371"/>
      <c r="IL127" s="371"/>
    </row>
    <row r="128" spans="166:246">
      <c r="FJ128" s="371"/>
      <c r="FK128" s="371"/>
      <c r="FL128" s="371"/>
      <c r="FM128" s="371"/>
      <c r="FN128" s="371"/>
      <c r="FO128" s="371"/>
      <c r="FP128" s="371"/>
      <c r="FQ128" s="371"/>
      <c r="FR128" s="371"/>
      <c r="FS128" s="371"/>
      <c r="FT128" s="371"/>
      <c r="FU128" s="371"/>
      <c r="FV128" s="371"/>
      <c r="FW128" s="371"/>
      <c r="FX128" s="371"/>
      <c r="FY128" s="371"/>
      <c r="FZ128" s="371"/>
      <c r="GA128" s="371"/>
      <c r="GB128" s="371"/>
      <c r="GC128" s="371"/>
      <c r="GD128" s="371"/>
      <c r="GE128" s="371"/>
      <c r="GF128" s="371"/>
      <c r="GG128" s="371"/>
      <c r="GH128" s="371"/>
      <c r="GI128" s="371"/>
      <c r="GJ128" s="371"/>
      <c r="GK128" s="371"/>
      <c r="GL128" s="371"/>
      <c r="GM128" s="371"/>
      <c r="GN128" s="371"/>
      <c r="GO128" s="371"/>
      <c r="GP128" s="371"/>
      <c r="GQ128" s="371"/>
      <c r="GR128" s="371"/>
      <c r="GS128" s="371"/>
      <c r="GT128" s="371"/>
      <c r="GU128" s="371"/>
      <c r="GV128" s="371"/>
      <c r="GW128" s="371"/>
      <c r="GX128" s="371"/>
      <c r="GY128" s="371"/>
      <c r="GZ128" s="371"/>
      <c r="HA128" s="371"/>
      <c r="HB128" s="371"/>
      <c r="HC128" s="371"/>
      <c r="HD128" s="371"/>
      <c r="HE128" s="371"/>
      <c r="HF128" s="371"/>
      <c r="HG128" s="371"/>
      <c r="HH128" s="371"/>
      <c r="HI128" s="371"/>
      <c r="HJ128" s="371"/>
      <c r="HK128" s="371"/>
      <c r="HL128" s="371"/>
      <c r="HM128" s="371"/>
      <c r="HN128" s="371"/>
      <c r="HO128" s="371"/>
      <c r="HP128" s="371"/>
      <c r="HQ128" s="371"/>
      <c r="HR128" s="371"/>
      <c r="HS128" s="371"/>
      <c r="HT128" s="371"/>
      <c r="HU128" s="371"/>
      <c r="HV128" s="371"/>
      <c r="HW128" s="371"/>
      <c r="HX128" s="371"/>
      <c r="HY128" s="371"/>
      <c r="HZ128" s="371"/>
      <c r="IA128" s="371"/>
      <c r="IB128" s="371"/>
      <c r="IC128" s="371"/>
      <c r="ID128" s="371"/>
      <c r="IE128" s="371"/>
      <c r="IF128" s="371"/>
      <c r="IG128" s="371"/>
      <c r="IH128" s="371"/>
      <c r="II128" s="371"/>
      <c r="IJ128" s="371"/>
      <c r="IK128" s="371"/>
      <c r="IL128" s="371"/>
    </row>
    <row r="129" spans="166:246">
      <c r="FJ129" s="371"/>
      <c r="FK129" s="371"/>
      <c r="FL129" s="371"/>
      <c r="FM129" s="371"/>
      <c r="FN129" s="371"/>
      <c r="FO129" s="371"/>
      <c r="FP129" s="371"/>
      <c r="FQ129" s="371"/>
      <c r="FR129" s="371"/>
      <c r="FS129" s="371"/>
      <c r="FT129" s="371"/>
      <c r="FU129" s="371"/>
      <c r="FV129" s="371"/>
      <c r="FW129" s="371"/>
      <c r="FX129" s="371"/>
      <c r="FY129" s="371"/>
      <c r="FZ129" s="371"/>
      <c r="GA129" s="371"/>
      <c r="GB129" s="371"/>
      <c r="GC129" s="371"/>
      <c r="GD129" s="371"/>
      <c r="GE129" s="371"/>
      <c r="GF129" s="371"/>
      <c r="GG129" s="371"/>
      <c r="GH129" s="371"/>
      <c r="GI129" s="371"/>
      <c r="GJ129" s="371"/>
      <c r="GK129" s="371"/>
      <c r="GL129" s="371"/>
      <c r="GM129" s="371"/>
      <c r="GN129" s="371"/>
      <c r="GO129" s="371"/>
      <c r="GP129" s="371"/>
      <c r="GQ129" s="371"/>
      <c r="GR129" s="371"/>
      <c r="GS129" s="371"/>
      <c r="GT129" s="371"/>
      <c r="GU129" s="371"/>
      <c r="GV129" s="371"/>
      <c r="GW129" s="371"/>
      <c r="GX129" s="371"/>
      <c r="GY129" s="371"/>
      <c r="GZ129" s="371"/>
      <c r="HA129" s="371"/>
      <c r="HB129" s="371"/>
      <c r="HC129" s="371"/>
      <c r="HD129" s="371"/>
      <c r="HE129" s="371"/>
      <c r="HF129" s="371"/>
      <c r="HG129" s="371"/>
      <c r="HH129" s="371"/>
      <c r="HI129" s="371"/>
      <c r="HJ129" s="371"/>
      <c r="HK129" s="371"/>
      <c r="HL129" s="371"/>
      <c r="HM129" s="371"/>
      <c r="HN129" s="371"/>
      <c r="HO129" s="371"/>
      <c r="HP129" s="371"/>
      <c r="HQ129" s="371"/>
      <c r="HR129" s="371"/>
      <c r="HS129" s="371"/>
      <c r="HT129" s="371"/>
      <c r="HU129" s="371"/>
      <c r="HV129" s="371"/>
      <c r="HW129" s="371"/>
      <c r="HX129" s="371"/>
      <c r="HY129" s="371"/>
      <c r="HZ129" s="371"/>
      <c r="IA129" s="371"/>
      <c r="IB129" s="371"/>
      <c r="IC129" s="371"/>
      <c r="ID129" s="371"/>
      <c r="IE129" s="371"/>
      <c r="IF129" s="371"/>
      <c r="IG129" s="371"/>
      <c r="IH129" s="371"/>
      <c r="II129" s="371"/>
      <c r="IJ129" s="371"/>
      <c r="IK129" s="371"/>
      <c r="IL129" s="371"/>
    </row>
    <row r="130" spans="166:246">
      <c r="FJ130" s="371"/>
      <c r="FK130" s="371"/>
      <c r="FL130" s="371"/>
      <c r="FM130" s="371"/>
      <c r="FN130" s="371"/>
      <c r="FO130" s="371"/>
      <c r="FP130" s="371"/>
      <c r="FQ130" s="371"/>
      <c r="FR130" s="371"/>
      <c r="FS130" s="371"/>
      <c r="FT130" s="371"/>
      <c r="FU130" s="371"/>
      <c r="FV130" s="371"/>
      <c r="FW130" s="371"/>
      <c r="FX130" s="371"/>
      <c r="FY130" s="371"/>
      <c r="FZ130" s="371"/>
      <c r="GA130" s="371"/>
      <c r="GB130" s="371"/>
      <c r="GC130" s="371"/>
      <c r="GD130" s="371"/>
      <c r="GE130" s="371"/>
      <c r="GF130" s="371"/>
      <c r="GG130" s="371"/>
      <c r="GH130" s="371"/>
      <c r="GI130" s="371"/>
      <c r="GJ130" s="371"/>
      <c r="GK130" s="371"/>
      <c r="GL130" s="371"/>
      <c r="GM130" s="371"/>
      <c r="GN130" s="371"/>
      <c r="GO130" s="371"/>
      <c r="GP130" s="371"/>
      <c r="GQ130" s="371"/>
      <c r="GR130" s="371"/>
      <c r="GS130" s="371"/>
      <c r="GT130" s="371"/>
      <c r="GU130" s="371"/>
      <c r="GV130" s="371"/>
      <c r="GW130" s="371"/>
      <c r="GX130" s="371"/>
      <c r="GY130" s="371"/>
      <c r="GZ130" s="371"/>
      <c r="HA130" s="371"/>
      <c r="HB130" s="371"/>
      <c r="HC130" s="371"/>
      <c r="HD130" s="371"/>
      <c r="HE130" s="371"/>
      <c r="HF130" s="371"/>
      <c r="HG130" s="371"/>
      <c r="HH130" s="371"/>
      <c r="HI130" s="371"/>
      <c r="HJ130" s="371"/>
      <c r="HK130" s="371"/>
      <c r="HL130" s="371"/>
      <c r="HM130" s="371"/>
      <c r="HN130" s="371"/>
      <c r="HO130" s="371"/>
      <c r="HP130" s="371"/>
      <c r="HQ130" s="371"/>
      <c r="HR130" s="371"/>
      <c r="HS130" s="371"/>
      <c r="HT130" s="371"/>
      <c r="HU130" s="371"/>
      <c r="HV130" s="371"/>
      <c r="HW130" s="371"/>
      <c r="HX130" s="371"/>
      <c r="HY130" s="371"/>
      <c r="HZ130" s="371"/>
      <c r="IA130" s="371"/>
      <c r="IB130" s="371"/>
      <c r="IC130" s="371"/>
      <c r="ID130" s="371"/>
      <c r="IE130" s="371"/>
      <c r="IF130" s="371"/>
      <c r="IG130" s="371"/>
      <c r="IH130" s="371"/>
      <c r="II130" s="371"/>
      <c r="IJ130" s="371"/>
      <c r="IK130" s="371"/>
      <c r="IL130" s="371"/>
    </row>
    <row r="131" spans="166:246">
      <c r="FJ131" s="371"/>
      <c r="FK131" s="371"/>
      <c r="FL131" s="371"/>
      <c r="FM131" s="371"/>
      <c r="FN131" s="371"/>
      <c r="FO131" s="371"/>
      <c r="FP131" s="371"/>
      <c r="FQ131" s="371"/>
      <c r="FR131" s="371"/>
      <c r="FS131" s="371"/>
      <c r="FT131" s="371"/>
      <c r="FU131" s="371"/>
      <c r="FV131" s="371"/>
      <c r="FW131" s="371"/>
      <c r="FX131" s="371"/>
      <c r="FY131" s="371"/>
      <c r="FZ131" s="371"/>
      <c r="GA131" s="371"/>
      <c r="GB131" s="371"/>
      <c r="GC131" s="371"/>
      <c r="GD131" s="371"/>
      <c r="GE131" s="371"/>
      <c r="GF131" s="371"/>
      <c r="GG131" s="371"/>
      <c r="GH131" s="371"/>
      <c r="GI131" s="371"/>
      <c r="GJ131" s="371"/>
      <c r="GK131" s="371"/>
      <c r="GL131" s="371"/>
      <c r="GM131" s="371"/>
      <c r="GN131" s="371"/>
      <c r="GO131" s="371"/>
      <c r="GP131" s="371"/>
      <c r="GQ131" s="371"/>
      <c r="GR131" s="371"/>
      <c r="GS131" s="371"/>
      <c r="GT131" s="371"/>
      <c r="GU131" s="371"/>
      <c r="GV131" s="371"/>
      <c r="GW131" s="371"/>
      <c r="GX131" s="371"/>
      <c r="GY131" s="371"/>
      <c r="GZ131" s="371"/>
      <c r="HA131" s="371"/>
      <c r="HB131" s="371"/>
      <c r="HC131" s="371"/>
      <c r="HD131" s="371"/>
      <c r="HE131" s="371"/>
      <c r="HF131" s="371"/>
      <c r="HG131" s="371"/>
      <c r="HH131" s="371"/>
      <c r="HI131" s="371"/>
      <c r="HJ131" s="371"/>
      <c r="HK131" s="371"/>
      <c r="HL131" s="371"/>
      <c r="HM131" s="371"/>
      <c r="HN131" s="371"/>
      <c r="HO131" s="371"/>
      <c r="HP131" s="371"/>
      <c r="HQ131" s="371"/>
      <c r="HR131" s="371"/>
      <c r="HS131" s="371"/>
      <c r="HT131" s="371"/>
      <c r="HU131" s="371"/>
      <c r="HV131" s="371"/>
      <c r="HW131" s="371"/>
      <c r="HX131" s="371"/>
      <c r="HY131" s="371"/>
      <c r="HZ131" s="371"/>
      <c r="IA131" s="371"/>
      <c r="IB131" s="371"/>
      <c r="IC131" s="371"/>
      <c r="ID131" s="371"/>
      <c r="IE131" s="371"/>
      <c r="IF131" s="371"/>
      <c r="IG131" s="371"/>
      <c r="IH131" s="371"/>
      <c r="II131" s="371"/>
      <c r="IJ131" s="371"/>
      <c r="IK131" s="371"/>
      <c r="IL131" s="371"/>
    </row>
    <row r="132" spans="166:246">
      <c r="FJ132" s="371"/>
      <c r="FK132" s="371"/>
      <c r="FL132" s="371"/>
      <c r="FM132" s="371"/>
      <c r="FN132" s="371"/>
      <c r="FO132" s="371"/>
      <c r="FP132" s="371"/>
      <c r="FQ132" s="371"/>
      <c r="FR132" s="371"/>
      <c r="FS132" s="371"/>
      <c r="FT132" s="371"/>
      <c r="FU132" s="371"/>
      <c r="FV132" s="371"/>
      <c r="FW132" s="371"/>
      <c r="FX132" s="371"/>
      <c r="FY132" s="371"/>
      <c r="FZ132" s="371"/>
      <c r="GA132" s="371"/>
      <c r="GB132" s="371"/>
      <c r="GC132" s="371"/>
      <c r="GD132" s="371"/>
      <c r="GE132" s="371"/>
      <c r="GF132" s="371"/>
      <c r="GG132" s="371"/>
      <c r="GH132" s="371"/>
      <c r="GI132" s="371"/>
      <c r="GJ132" s="371"/>
      <c r="GK132" s="371"/>
      <c r="GL132" s="371"/>
      <c r="GM132" s="371"/>
      <c r="GN132" s="371"/>
      <c r="GO132" s="371"/>
      <c r="GP132" s="371"/>
      <c r="GQ132" s="371"/>
      <c r="GR132" s="371"/>
      <c r="GS132" s="371"/>
      <c r="GT132" s="371"/>
      <c r="GU132" s="371"/>
      <c r="GV132" s="371"/>
      <c r="GW132" s="371"/>
      <c r="GX132" s="371"/>
      <c r="GY132" s="371"/>
      <c r="GZ132" s="371"/>
      <c r="HA132" s="371"/>
      <c r="HB132" s="371"/>
      <c r="HC132" s="371"/>
      <c r="HD132" s="371"/>
      <c r="HE132" s="371"/>
      <c r="HF132" s="371"/>
      <c r="HG132" s="371"/>
      <c r="HH132" s="371"/>
      <c r="HI132" s="371"/>
      <c r="HJ132" s="371"/>
      <c r="HK132" s="371"/>
      <c r="HL132" s="371"/>
      <c r="HM132" s="371"/>
      <c r="HN132" s="371"/>
      <c r="HO132" s="371"/>
      <c r="HP132" s="371"/>
      <c r="HQ132" s="371"/>
      <c r="HR132" s="371"/>
      <c r="HS132" s="371"/>
      <c r="HT132" s="371"/>
      <c r="HU132" s="371"/>
      <c r="HV132" s="371"/>
      <c r="HW132" s="371"/>
      <c r="HX132" s="371"/>
      <c r="HY132" s="371"/>
      <c r="HZ132" s="371"/>
      <c r="IA132" s="371"/>
      <c r="IB132" s="371"/>
      <c r="IC132" s="371"/>
      <c r="ID132" s="371"/>
      <c r="IE132" s="371"/>
      <c r="IF132" s="371"/>
      <c r="IG132" s="371"/>
      <c r="IH132" s="371"/>
      <c r="II132" s="371"/>
      <c r="IJ132" s="371"/>
      <c r="IK132" s="371"/>
      <c r="IL132" s="371"/>
    </row>
    <row r="133" spans="166:246">
      <c r="FJ133" s="371"/>
      <c r="FK133" s="371"/>
      <c r="FL133" s="371"/>
      <c r="FM133" s="371"/>
      <c r="FN133" s="371"/>
      <c r="FO133" s="371"/>
      <c r="FP133" s="371"/>
      <c r="FQ133" s="371"/>
      <c r="FR133" s="371"/>
      <c r="FS133" s="371"/>
      <c r="FT133" s="371"/>
      <c r="FU133" s="371"/>
      <c r="FV133" s="371"/>
      <c r="FW133" s="371"/>
      <c r="FX133" s="371"/>
      <c r="FY133" s="371"/>
      <c r="FZ133" s="371"/>
      <c r="GA133" s="371"/>
      <c r="GB133" s="371"/>
      <c r="GC133" s="371"/>
      <c r="GD133" s="371"/>
      <c r="GE133" s="371"/>
      <c r="GF133" s="371"/>
      <c r="GG133" s="371"/>
      <c r="GH133" s="371"/>
      <c r="GI133" s="371"/>
      <c r="GJ133" s="371"/>
      <c r="GK133" s="371"/>
      <c r="GL133" s="371"/>
      <c r="GM133" s="371"/>
      <c r="GN133" s="371"/>
      <c r="GO133" s="371"/>
      <c r="GP133" s="371"/>
      <c r="GQ133" s="371"/>
      <c r="GR133" s="371"/>
      <c r="GS133" s="371"/>
      <c r="GT133" s="371"/>
      <c r="GU133" s="371"/>
      <c r="GV133" s="371"/>
      <c r="GW133" s="371"/>
      <c r="GX133" s="371"/>
      <c r="GY133" s="371"/>
      <c r="GZ133" s="371"/>
      <c r="HA133" s="371"/>
      <c r="HB133" s="371"/>
      <c r="HC133" s="371"/>
      <c r="HD133" s="371"/>
      <c r="HE133" s="371"/>
      <c r="HF133" s="371"/>
      <c r="HG133" s="371"/>
      <c r="HH133" s="371"/>
      <c r="HI133" s="371"/>
      <c r="HJ133" s="371"/>
      <c r="HK133" s="371"/>
      <c r="HL133" s="371"/>
      <c r="HM133" s="371"/>
      <c r="HN133" s="371"/>
      <c r="HO133" s="371"/>
      <c r="HP133" s="371"/>
      <c r="HQ133" s="371"/>
      <c r="HR133" s="371"/>
      <c r="HS133" s="371"/>
      <c r="HT133" s="371"/>
      <c r="HU133" s="371"/>
      <c r="HV133" s="371"/>
      <c r="HW133" s="371"/>
      <c r="HX133" s="371"/>
      <c r="HY133" s="371"/>
      <c r="HZ133" s="371"/>
      <c r="IA133" s="371"/>
      <c r="IB133" s="371"/>
      <c r="IC133" s="371"/>
      <c r="ID133" s="371"/>
      <c r="IE133" s="371"/>
      <c r="IF133" s="371"/>
      <c r="IG133" s="371"/>
      <c r="IH133" s="371"/>
      <c r="II133" s="371"/>
      <c r="IJ133" s="371"/>
      <c r="IK133" s="371"/>
      <c r="IL133" s="371"/>
    </row>
    <row r="134" spans="166:246">
      <c r="FJ134" s="371"/>
      <c r="FK134" s="371"/>
      <c r="FL134" s="371"/>
      <c r="FM134" s="371"/>
      <c r="FN134" s="371"/>
      <c r="FO134" s="371"/>
      <c r="FP134" s="371"/>
      <c r="FQ134" s="371"/>
      <c r="FR134" s="371"/>
      <c r="FS134" s="371"/>
      <c r="FT134" s="371"/>
      <c r="FU134" s="371"/>
      <c r="FV134" s="371"/>
      <c r="FW134" s="371"/>
      <c r="FX134" s="371"/>
      <c r="FY134" s="371"/>
      <c r="FZ134" s="371"/>
      <c r="GA134" s="371"/>
      <c r="GB134" s="371"/>
      <c r="GC134" s="371"/>
      <c r="GD134" s="371"/>
      <c r="GE134" s="371"/>
      <c r="GF134" s="371"/>
      <c r="GG134" s="371"/>
      <c r="GH134" s="371"/>
      <c r="GI134" s="371"/>
      <c r="GJ134" s="371"/>
      <c r="GK134" s="371"/>
      <c r="GL134" s="371"/>
      <c r="GM134" s="371"/>
      <c r="GN134" s="371"/>
      <c r="GO134" s="371"/>
      <c r="GP134" s="371"/>
      <c r="GQ134" s="371"/>
      <c r="GR134" s="371"/>
      <c r="GS134" s="371"/>
      <c r="GT134" s="371"/>
      <c r="GU134" s="371"/>
      <c r="GV134" s="371"/>
      <c r="GW134" s="371"/>
      <c r="GX134" s="371"/>
      <c r="GY134" s="371"/>
      <c r="GZ134" s="371"/>
      <c r="HA134" s="371"/>
      <c r="HB134" s="371"/>
      <c r="HC134" s="371"/>
      <c r="HD134" s="371"/>
      <c r="HE134" s="371"/>
      <c r="HF134" s="371"/>
      <c r="HG134" s="371"/>
      <c r="HH134" s="371"/>
      <c r="HI134" s="371"/>
      <c r="HJ134" s="371"/>
      <c r="HK134" s="371"/>
      <c r="HL134" s="371"/>
      <c r="HM134" s="371"/>
      <c r="HN134" s="371"/>
      <c r="HO134" s="371"/>
      <c r="HP134" s="371"/>
      <c r="HQ134" s="371"/>
      <c r="HR134" s="371"/>
      <c r="HS134" s="371"/>
      <c r="HT134" s="371"/>
      <c r="HU134" s="371"/>
      <c r="HV134" s="371"/>
      <c r="HW134" s="371"/>
      <c r="HX134" s="371"/>
      <c r="HY134" s="371"/>
      <c r="HZ134" s="371"/>
      <c r="IA134" s="371"/>
      <c r="IB134" s="371"/>
      <c r="IC134" s="371"/>
      <c r="ID134" s="371"/>
      <c r="IE134" s="371"/>
      <c r="IF134" s="371"/>
      <c r="IG134" s="371"/>
      <c r="IH134" s="371"/>
      <c r="II134" s="371"/>
      <c r="IJ134" s="371"/>
      <c r="IK134" s="371"/>
      <c r="IL134" s="371"/>
    </row>
    <row r="135" spans="166:246">
      <c r="FJ135" s="371"/>
      <c r="FK135" s="371"/>
      <c r="FL135" s="371"/>
      <c r="FM135" s="371"/>
      <c r="FN135" s="371"/>
      <c r="FO135" s="371"/>
      <c r="FP135" s="371"/>
      <c r="FQ135" s="371"/>
      <c r="FR135" s="371"/>
      <c r="FS135" s="371"/>
      <c r="FT135" s="371"/>
      <c r="FU135" s="371"/>
      <c r="FV135" s="371"/>
      <c r="FW135" s="371"/>
      <c r="FX135" s="371"/>
      <c r="FY135" s="371"/>
      <c r="FZ135" s="371"/>
      <c r="GA135" s="371"/>
      <c r="GB135" s="371"/>
      <c r="GC135" s="371"/>
      <c r="GD135" s="371"/>
      <c r="GE135" s="371"/>
      <c r="GF135" s="371"/>
      <c r="GG135" s="371"/>
      <c r="GH135" s="371"/>
      <c r="GI135" s="371"/>
      <c r="GJ135" s="371"/>
      <c r="GK135" s="371"/>
      <c r="GL135" s="371"/>
      <c r="GM135" s="371"/>
      <c r="GN135" s="371"/>
      <c r="GO135" s="371"/>
      <c r="GP135" s="371"/>
      <c r="GQ135" s="371"/>
      <c r="GR135" s="371"/>
      <c r="GS135" s="371"/>
      <c r="GT135" s="371"/>
      <c r="GU135" s="371"/>
      <c r="GV135" s="371"/>
      <c r="GW135" s="371"/>
      <c r="GX135" s="371"/>
      <c r="GY135" s="371"/>
      <c r="GZ135" s="371"/>
      <c r="HA135" s="371"/>
      <c r="HB135" s="371"/>
      <c r="HC135" s="371"/>
      <c r="HD135" s="371"/>
      <c r="HE135" s="371"/>
      <c r="HF135" s="371"/>
      <c r="HG135" s="371"/>
      <c r="HH135" s="371"/>
      <c r="HI135" s="371"/>
      <c r="HJ135" s="371"/>
      <c r="HK135" s="371"/>
      <c r="HL135" s="371"/>
      <c r="HM135" s="371"/>
      <c r="HN135" s="371"/>
      <c r="HO135" s="371"/>
      <c r="HP135" s="371"/>
      <c r="HQ135" s="371"/>
      <c r="HR135" s="371"/>
      <c r="HS135" s="371"/>
      <c r="HT135" s="371"/>
      <c r="HU135" s="371"/>
      <c r="HV135" s="371"/>
      <c r="HW135" s="371"/>
      <c r="HX135" s="371"/>
      <c r="HY135" s="371"/>
      <c r="HZ135" s="371"/>
      <c r="IA135" s="371"/>
      <c r="IB135" s="371"/>
      <c r="IC135" s="371"/>
      <c r="ID135" s="371"/>
      <c r="IE135" s="371"/>
      <c r="IF135" s="371"/>
      <c r="IG135" s="371"/>
      <c r="IH135" s="371"/>
      <c r="II135" s="371"/>
      <c r="IJ135" s="371"/>
      <c r="IK135" s="371"/>
      <c r="IL135" s="371"/>
    </row>
    <row r="136" spans="166:246">
      <c r="FJ136" s="371"/>
      <c r="FK136" s="371"/>
      <c r="FL136" s="371"/>
      <c r="FM136" s="371"/>
      <c r="FN136" s="371"/>
      <c r="FO136" s="371"/>
      <c r="FP136" s="371"/>
      <c r="FQ136" s="371"/>
      <c r="FR136" s="371"/>
      <c r="FS136" s="371"/>
      <c r="FT136" s="371"/>
      <c r="FU136" s="371"/>
      <c r="FV136" s="371"/>
      <c r="FW136" s="371"/>
      <c r="FX136" s="371"/>
      <c r="FY136" s="371"/>
      <c r="FZ136" s="371"/>
      <c r="GA136" s="371"/>
      <c r="GB136" s="371"/>
      <c r="GC136" s="371"/>
      <c r="GD136" s="371"/>
      <c r="GE136" s="371"/>
      <c r="GF136" s="371"/>
      <c r="GG136" s="371"/>
      <c r="GH136" s="371"/>
      <c r="GI136" s="371"/>
      <c r="GJ136" s="371"/>
      <c r="GK136" s="371"/>
      <c r="GL136" s="371"/>
      <c r="GM136" s="371"/>
      <c r="GN136" s="371"/>
      <c r="GO136" s="371"/>
      <c r="GP136" s="371"/>
      <c r="GQ136" s="371"/>
      <c r="GR136" s="371"/>
      <c r="GS136" s="371"/>
      <c r="GT136" s="371"/>
      <c r="GU136" s="371"/>
      <c r="GV136" s="371"/>
      <c r="GW136" s="371"/>
      <c r="GX136" s="371"/>
      <c r="GY136" s="371"/>
      <c r="GZ136" s="371"/>
      <c r="HA136" s="371"/>
      <c r="HB136" s="371"/>
      <c r="HC136" s="371"/>
      <c r="HD136" s="371"/>
      <c r="HE136" s="371"/>
      <c r="HF136" s="371"/>
      <c r="HG136" s="371"/>
      <c r="HH136" s="371"/>
      <c r="HI136" s="371"/>
      <c r="HJ136" s="371"/>
      <c r="HK136" s="371"/>
      <c r="HL136" s="371"/>
      <c r="HM136" s="371"/>
      <c r="HN136" s="371"/>
      <c r="HO136" s="371"/>
      <c r="HP136" s="371"/>
      <c r="HQ136" s="371"/>
      <c r="HR136" s="371"/>
      <c r="HS136" s="371"/>
      <c r="HT136" s="371"/>
      <c r="HU136" s="371"/>
      <c r="HV136" s="371"/>
      <c r="HW136" s="371"/>
      <c r="HX136" s="371"/>
      <c r="HY136" s="371"/>
      <c r="HZ136" s="371"/>
      <c r="IA136" s="371"/>
      <c r="IB136" s="371"/>
      <c r="IC136" s="371"/>
      <c r="ID136" s="371"/>
      <c r="IE136" s="371"/>
      <c r="IF136" s="371"/>
      <c r="IG136" s="371"/>
      <c r="IH136" s="371"/>
      <c r="II136" s="371"/>
      <c r="IJ136" s="371"/>
      <c r="IK136" s="371"/>
      <c r="IL136" s="371"/>
    </row>
    <row r="137" spans="166:246">
      <c r="FJ137" s="371"/>
      <c r="FK137" s="371"/>
      <c r="FL137" s="371"/>
      <c r="FM137" s="371"/>
      <c r="FN137" s="371"/>
      <c r="FO137" s="371"/>
      <c r="FP137" s="371"/>
      <c r="FQ137" s="371"/>
      <c r="FR137" s="371"/>
      <c r="FS137" s="371"/>
      <c r="FT137" s="371"/>
      <c r="FU137" s="371"/>
      <c r="FV137" s="371"/>
      <c r="FW137" s="371"/>
      <c r="FX137" s="371"/>
      <c r="FY137" s="371"/>
      <c r="FZ137" s="371"/>
      <c r="GA137" s="371"/>
      <c r="GB137" s="371"/>
      <c r="GC137" s="371"/>
      <c r="GD137" s="371"/>
      <c r="GE137" s="371"/>
      <c r="GF137" s="371"/>
      <c r="GG137" s="371"/>
      <c r="GH137" s="371"/>
      <c r="GI137" s="371"/>
      <c r="GJ137" s="371"/>
      <c r="GK137" s="371"/>
      <c r="GL137" s="371"/>
      <c r="GM137" s="371"/>
      <c r="GN137" s="371"/>
      <c r="GO137" s="371"/>
      <c r="GP137" s="371"/>
      <c r="GQ137" s="371"/>
      <c r="GR137" s="371"/>
      <c r="GS137" s="371"/>
      <c r="GT137" s="371"/>
      <c r="GU137" s="371"/>
      <c r="GV137" s="371"/>
      <c r="GW137" s="371"/>
      <c r="GX137" s="371"/>
      <c r="GY137" s="371"/>
      <c r="GZ137" s="371"/>
      <c r="HA137" s="371"/>
      <c r="HB137" s="371"/>
      <c r="HC137" s="371"/>
      <c r="HD137" s="371"/>
      <c r="HE137" s="371"/>
      <c r="HF137" s="371"/>
      <c r="HG137" s="371"/>
      <c r="HH137" s="371"/>
      <c r="HI137" s="371"/>
      <c r="HJ137" s="371"/>
      <c r="HK137" s="371"/>
      <c r="HL137" s="371"/>
      <c r="HM137" s="371"/>
      <c r="HN137" s="371"/>
      <c r="HO137" s="371"/>
      <c r="HP137" s="371"/>
      <c r="HQ137" s="371"/>
      <c r="HR137" s="371"/>
      <c r="HS137" s="371"/>
      <c r="HT137" s="371"/>
      <c r="HU137" s="371"/>
      <c r="HV137" s="371"/>
      <c r="HW137" s="371"/>
      <c r="HX137" s="371"/>
      <c r="HY137" s="371"/>
      <c r="HZ137" s="371"/>
      <c r="IA137" s="371"/>
      <c r="IB137" s="371"/>
      <c r="IC137" s="371"/>
      <c r="ID137" s="371"/>
      <c r="IE137" s="371"/>
      <c r="IF137" s="371"/>
      <c r="IG137" s="371"/>
      <c r="IH137" s="371"/>
      <c r="II137" s="371"/>
      <c r="IJ137" s="371"/>
      <c r="IK137" s="371"/>
      <c r="IL137" s="371"/>
    </row>
    <row r="138" spans="166:246">
      <c r="FJ138" s="371"/>
      <c r="FK138" s="371"/>
      <c r="FL138" s="371"/>
      <c r="FM138" s="371"/>
      <c r="FN138" s="371"/>
      <c r="FO138" s="371"/>
      <c r="FP138" s="371"/>
      <c r="FQ138" s="371"/>
      <c r="FR138" s="371"/>
      <c r="FS138" s="371"/>
      <c r="FT138" s="371"/>
      <c r="FU138" s="371"/>
      <c r="FV138" s="371"/>
      <c r="FW138" s="371"/>
      <c r="FX138" s="371"/>
      <c r="FY138" s="371"/>
      <c r="FZ138" s="371"/>
      <c r="GA138" s="371"/>
      <c r="GB138" s="371"/>
      <c r="GC138" s="371"/>
      <c r="GD138" s="371"/>
      <c r="GE138" s="371"/>
      <c r="GF138" s="371"/>
      <c r="GG138" s="371"/>
      <c r="GH138" s="371"/>
      <c r="GI138" s="371"/>
      <c r="GJ138" s="371"/>
      <c r="GK138" s="371"/>
      <c r="GL138" s="371"/>
      <c r="GM138" s="371"/>
      <c r="GN138" s="371"/>
      <c r="GO138" s="371"/>
      <c r="GP138" s="371"/>
      <c r="GQ138" s="371"/>
      <c r="GR138" s="371"/>
      <c r="GS138" s="371"/>
      <c r="GT138" s="371"/>
      <c r="GU138" s="371"/>
      <c r="GV138" s="371"/>
      <c r="GW138" s="371"/>
      <c r="GX138" s="371"/>
      <c r="GY138" s="371"/>
      <c r="GZ138" s="371"/>
      <c r="HA138" s="371"/>
      <c r="HB138" s="371"/>
      <c r="HC138" s="371"/>
      <c r="HD138" s="371"/>
      <c r="HE138" s="371"/>
      <c r="HF138" s="371"/>
      <c r="HG138" s="371"/>
      <c r="HH138" s="371"/>
      <c r="HI138" s="371"/>
      <c r="HJ138" s="371"/>
      <c r="HK138" s="371"/>
      <c r="HL138" s="371"/>
      <c r="HM138" s="371"/>
      <c r="HN138" s="371"/>
      <c r="HO138" s="371"/>
      <c r="HP138" s="371"/>
      <c r="HQ138" s="371"/>
      <c r="HR138" s="371"/>
      <c r="HS138" s="371"/>
      <c r="HT138" s="371"/>
      <c r="HU138" s="371"/>
      <c r="HV138" s="371"/>
      <c r="HW138" s="371"/>
      <c r="HX138" s="371"/>
      <c r="HY138" s="371"/>
      <c r="HZ138" s="371"/>
      <c r="IA138" s="371"/>
      <c r="IB138" s="371"/>
      <c r="IC138" s="371"/>
      <c r="ID138" s="371"/>
      <c r="IE138" s="371"/>
      <c r="IF138" s="371"/>
      <c r="IG138" s="371"/>
      <c r="IH138" s="371"/>
      <c r="II138" s="371"/>
      <c r="IJ138" s="371"/>
      <c r="IK138" s="371"/>
      <c r="IL138" s="371"/>
    </row>
    <row r="139" spans="166:246">
      <c r="FJ139" s="371"/>
      <c r="FK139" s="371"/>
      <c r="FL139" s="371"/>
      <c r="FM139" s="371"/>
      <c r="FN139" s="371"/>
      <c r="FO139" s="371"/>
      <c r="FP139" s="371"/>
      <c r="FQ139" s="371"/>
      <c r="FR139" s="371"/>
      <c r="FS139" s="371"/>
      <c r="FT139" s="371"/>
      <c r="FU139" s="371"/>
      <c r="FV139" s="371"/>
      <c r="FW139" s="371"/>
      <c r="FX139" s="371"/>
      <c r="FY139" s="371"/>
      <c r="FZ139" s="371"/>
      <c r="GA139" s="371"/>
      <c r="GB139" s="371"/>
      <c r="GC139" s="371"/>
      <c r="GD139" s="371"/>
      <c r="GE139" s="371"/>
      <c r="GF139" s="371"/>
      <c r="GG139" s="371"/>
      <c r="GH139" s="371"/>
      <c r="GI139" s="371"/>
      <c r="GJ139" s="371"/>
      <c r="GK139" s="371"/>
      <c r="GL139" s="371"/>
      <c r="GM139" s="371"/>
      <c r="GN139" s="371"/>
      <c r="GO139" s="371"/>
      <c r="GP139" s="371"/>
      <c r="GQ139" s="371"/>
      <c r="GR139" s="371"/>
      <c r="GS139" s="371"/>
      <c r="GT139" s="371"/>
      <c r="GU139" s="371"/>
      <c r="GV139" s="371"/>
      <c r="GW139" s="371"/>
      <c r="GX139" s="371"/>
      <c r="GY139" s="371"/>
      <c r="GZ139" s="371"/>
      <c r="HA139" s="371"/>
      <c r="HB139" s="371"/>
      <c r="HC139" s="371"/>
      <c r="HD139" s="371"/>
      <c r="HE139" s="371"/>
      <c r="HF139" s="371"/>
      <c r="HG139" s="371"/>
      <c r="HH139" s="371"/>
      <c r="HI139" s="371"/>
      <c r="HJ139" s="371"/>
      <c r="HK139" s="371"/>
      <c r="HL139" s="371"/>
      <c r="HM139" s="371"/>
      <c r="HN139" s="371"/>
      <c r="HO139" s="371"/>
      <c r="HP139" s="371"/>
      <c r="HQ139" s="371"/>
      <c r="HR139" s="371"/>
      <c r="HS139" s="371"/>
      <c r="HT139" s="371"/>
      <c r="HU139" s="371"/>
      <c r="HV139" s="371"/>
      <c r="HW139" s="371"/>
      <c r="HX139" s="371"/>
      <c r="HY139" s="371"/>
      <c r="HZ139" s="371"/>
      <c r="IA139" s="371"/>
      <c r="IB139" s="371"/>
      <c r="IC139" s="371"/>
      <c r="ID139" s="371"/>
      <c r="IE139" s="371"/>
      <c r="IF139" s="371"/>
      <c r="IG139" s="371"/>
      <c r="IH139" s="371"/>
      <c r="II139" s="371"/>
      <c r="IJ139" s="371"/>
      <c r="IK139" s="371"/>
      <c r="IL139" s="371"/>
    </row>
    <row r="140" spans="166:246">
      <c r="FJ140" s="371"/>
      <c r="FK140" s="371"/>
      <c r="FL140" s="371"/>
      <c r="FM140" s="371"/>
      <c r="FN140" s="371"/>
      <c r="FO140" s="371"/>
      <c r="FP140" s="371"/>
      <c r="FQ140" s="371"/>
      <c r="FR140" s="371"/>
      <c r="FS140" s="371"/>
      <c r="FT140" s="371"/>
      <c r="FU140" s="371"/>
      <c r="FV140" s="371"/>
      <c r="FW140" s="371"/>
      <c r="FX140" s="371"/>
      <c r="FY140" s="371"/>
      <c r="FZ140" s="371"/>
      <c r="GA140" s="371"/>
      <c r="GB140" s="371"/>
      <c r="GC140" s="371"/>
      <c r="GD140" s="371"/>
      <c r="GE140" s="371"/>
      <c r="GF140" s="371"/>
      <c r="GG140" s="371"/>
      <c r="GH140" s="371"/>
      <c r="GI140" s="371"/>
      <c r="GJ140" s="371"/>
      <c r="GK140" s="371"/>
      <c r="GL140" s="371"/>
      <c r="GM140" s="371"/>
      <c r="GN140" s="371"/>
      <c r="GO140" s="371"/>
      <c r="GP140" s="371"/>
      <c r="GQ140" s="371"/>
      <c r="GR140" s="371"/>
      <c r="GS140" s="371"/>
      <c r="GT140" s="371"/>
      <c r="GU140" s="371"/>
      <c r="GV140" s="371"/>
      <c r="GW140" s="371"/>
      <c r="GX140" s="371"/>
      <c r="GY140" s="371"/>
      <c r="GZ140" s="371"/>
      <c r="HA140" s="371"/>
      <c r="HB140" s="371"/>
      <c r="HC140" s="371"/>
      <c r="HD140" s="371"/>
      <c r="HE140" s="371"/>
      <c r="HF140" s="371"/>
      <c r="HG140" s="371"/>
      <c r="HH140" s="371"/>
      <c r="HI140" s="371"/>
      <c r="HJ140" s="371"/>
      <c r="HK140" s="371"/>
      <c r="HL140" s="371"/>
      <c r="HM140" s="371"/>
      <c r="HN140" s="371"/>
      <c r="HO140" s="371"/>
      <c r="HP140" s="371"/>
      <c r="HQ140" s="371"/>
      <c r="HR140" s="371"/>
      <c r="HS140" s="371"/>
      <c r="HT140" s="371"/>
      <c r="HU140" s="371"/>
      <c r="HV140" s="371"/>
      <c r="HW140" s="371"/>
      <c r="HX140" s="371"/>
      <c r="HY140" s="371"/>
      <c r="HZ140" s="371"/>
      <c r="IA140" s="371"/>
      <c r="IB140" s="371"/>
      <c r="IC140" s="371"/>
      <c r="ID140" s="371"/>
      <c r="IE140" s="371"/>
      <c r="IF140" s="371"/>
      <c r="IG140" s="371"/>
      <c r="IH140" s="371"/>
      <c r="II140" s="371"/>
      <c r="IJ140" s="371"/>
      <c r="IK140" s="371"/>
      <c r="IL140" s="371"/>
    </row>
    <row r="141" spans="166:246">
      <c r="FJ141" s="371"/>
      <c r="FK141" s="371"/>
      <c r="FL141" s="371"/>
      <c r="FM141" s="371"/>
      <c r="FN141" s="371"/>
      <c r="FO141" s="371"/>
      <c r="FP141" s="371"/>
      <c r="FQ141" s="371"/>
      <c r="FR141" s="371"/>
      <c r="FS141" s="371"/>
      <c r="FT141" s="371"/>
      <c r="FU141" s="371"/>
      <c r="FV141" s="371"/>
      <c r="FW141" s="371"/>
      <c r="FX141" s="371"/>
      <c r="FY141" s="371"/>
      <c r="FZ141" s="371"/>
      <c r="GA141" s="371"/>
      <c r="GB141" s="371"/>
      <c r="GC141" s="371"/>
      <c r="GD141" s="371"/>
      <c r="GE141" s="371"/>
      <c r="GF141" s="371"/>
      <c r="GG141" s="371"/>
      <c r="GH141" s="371"/>
      <c r="GI141" s="371"/>
      <c r="GJ141" s="371"/>
      <c r="GK141" s="371"/>
      <c r="GL141" s="371"/>
      <c r="GM141" s="371"/>
      <c r="GN141" s="371"/>
      <c r="GO141" s="371"/>
      <c r="GP141" s="371"/>
      <c r="GQ141" s="371"/>
      <c r="GR141" s="371"/>
      <c r="GS141" s="371"/>
      <c r="GT141" s="371"/>
      <c r="GU141" s="371"/>
      <c r="GV141" s="371"/>
      <c r="GW141" s="371"/>
      <c r="GX141" s="371"/>
      <c r="GY141" s="371"/>
      <c r="GZ141" s="371"/>
      <c r="HA141" s="371"/>
      <c r="HB141" s="371"/>
      <c r="HC141" s="371"/>
      <c r="HD141" s="371"/>
      <c r="HE141" s="371"/>
      <c r="HF141" s="371"/>
      <c r="HG141" s="371"/>
      <c r="HH141" s="371"/>
      <c r="HI141" s="371"/>
      <c r="HJ141" s="371"/>
      <c r="HK141" s="371"/>
      <c r="HL141" s="371"/>
      <c r="HM141" s="371"/>
      <c r="HN141" s="371"/>
      <c r="HO141" s="371"/>
      <c r="HP141" s="371"/>
      <c r="HQ141" s="371"/>
      <c r="HR141" s="371"/>
      <c r="HS141" s="371"/>
      <c r="HT141" s="371"/>
      <c r="HU141" s="371"/>
      <c r="HV141" s="371"/>
      <c r="HW141" s="371"/>
      <c r="HX141" s="371"/>
      <c r="HY141" s="371"/>
      <c r="HZ141" s="371"/>
      <c r="IA141" s="371"/>
      <c r="IB141" s="371"/>
      <c r="IC141" s="371"/>
      <c r="ID141" s="371"/>
      <c r="IE141" s="371"/>
      <c r="IF141" s="371"/>
      <c r="IG141" s="371"/>
      <c r="IH141" s="371"/>
      <c r="II141" s="371"/>
      <c r="IJ141" s="371"/>
      <c r="IK141" s="371"/>
      <c r="IL141" s="371"/>
    </row>
    <row r="142" spans="166:246">
      <c r="FJ142" s="371"/>
      <c r="FK142" s="371"/>
      <c r="FL142" s="371"/>
      <c r="FM142" s="371"/>
      <c r="FN142" s="371"/>
      <c r="FO142" s="371"/>
      <c r="FP142" s="371"/>
      <c r="FQ142" s="371"/>
      <c r="FR142" s="371"/>
      <c r="FS142" s="371"/>
      <c r="FT142" s="371"/>
      <c r="FU142" s="371"/>
      <c r="FV142" s="371"/>
      <c r="FW142" s="371"/>
      <c r="FX142" s="371"/>
      <c r="FY142" s="371"/>
      <c r="FZ142" s="371"/>
      <c r="GA142" s="371"/>
      <c r="GB142" s="371"/>
      <c r="GC142" s="371"/>
      <c r="GD142" s="371"/>
      <c r="GE142" s="371"/>
      <c r="GF142" s="371"/>
      <c r="GG142" s="371"/>
      <c r="GH142" s="371"/>
      <c r="GI142" s="371"/>
      <c r="GJ142" s="371"/>
      <c r="GK142" s="371"/>
      <c r="GL142" s="371"/>
      <c r="GM142" s="371"/>
      <c r="GN142" s="371"/>
      <c r="GO142" s="371"/>
      <c r="GP142" s="371"/>
      <c r="GQ142" s="371"/>
      <c r="GR142" s="371"/>
      <c r="GS142" s="371"/>
      <c r="GT142" s="371"/>
      <c r="GU142" s="371"/>
      <c r="GV142" s="371"/>
      <c r="GW142" s="371"/>
      <c r="GX142" s="371"/>
      <c r="GY142" s="371"/>
      <c r="GZ142" s="371"/>
      <c r="HA142" s="371"/>
      <c r="HB142" s="371"/>
      <c r="HC142" s="371"/>
      <c r="HD142" s="371"/>
      <c r="HE142" s="371"/>
      <c r="HF142" s="371"/>
      <c r="HG142" s="371"/>
      <c r="HH142" s="371"/>
      <c r="HI142" s="371"/>
      <c r="HJ142" s="371"/>
      <c r="HK142" s="371"/>
      <c r="HL142" s="371"/>
      <c r="HM142" s="371"/>
      <c r="HN142" s="371"/>
      <c r="HO142" s="371"/>
      <c r="HP142" s="371"/>
      <c r="HQ142" s="371"/>
      <c r="HR142" s="371"/>
      <c r="HS142" s="371"/>
      <c r="HT142" s="371"/>
      <c r="HU142" s="371"/>
      <c r="HV142" s="371"/>
      <c r="HW142" s="371"/>
      <c r="HX142" s="371"/>
      <c r="HY142" s="371"/>
      <c r="HZ142" s="371"/>
      <c r="IA142" s="371"/>
      <c r="IB142" s="371"/>
      <c r="IC142" s="371"/>
      <c r="ID142" s="371"/>
      <c r="IE142" s="371"/>
      <c r="IF142" s="371"/>
      <c r="IG142" s="371"/>
      <c r="IH142" s="371"/>
      <c r="II142" s="371"/>
      <c r="IJ142" s="371"/>
      <c r="IK142" s="371"/>
      <c r="IL142" s="371"/>
    </row>
    <row r="143" spans="166:246">
      <c r="FJ143" s="371"/>
      <c r="FK143" s="371"/>
      <c r="FL143" s="371"/>
      <c r="FM143" s="371"/>
      <c r="FN143" s="371"/>
      <c r="FO143" s="371"/>
      <c r="FP143" s="371"/>
      <c r="FQ143" s="371"/>
      <c r="FR143" s="371"/>
      <c r="FS143" s="371"/>
      <c r="FT143" s="371"/>
      <c r="FU143" s="371"/>
      <c r="FV143" s="371"/>
      <c r="FW143" s="371"/>
      <c r="FX143" s="371"/>
      <c r="FY143" s="371"/>
      <c r="FZ143" s="371"/>
      <c r="GA143" s="371"/>
      <c r="GB143" s="371"/>
      <c r="GC143" s="371"/>
      <c r="GD143" s="371"/>
      <c r="GE143" s="371"/>
      <c r="GF143" s="371"/>
      <c r="GG143" s="371"/>
      <c r="GH143" s="371"/>
      <c r="GI143" s="371"/>
      <c r="GJ143" s="371"/>
      <c r="GK143" s="371"/>
      <c r="GL143" s="371"/>
      <c r="GM143" s="371"/>
      <c r="GN143" s="371"/>
      <c r="GO143" s="371"/>
      <c r="GP143" s="371"/>
      <c r="GQ143" s="371"/>
      <c r="GR143" s="371"/>
      <c r="GS143" s="371"/>
      <c r="GT143" s="371"/>
      <c r="GU143" s="371"/>
      <c r="GV143" s="371"/>
      <c r="GW143" s="371"/>
      <c r="GX143" s="371"/>
      <c r="GY143" s="371"/>
      <c r="GZ143" s="371"/>
      <c r="HA143" s="371"/>
      <c r="HB143" s="371"/>
      <c r="HC143" s="371"/>
      <c r="HD143" s="371"/>
      <c r="HE143" s="371"/>
      <c r="HF143" s="371"/>
      <c r="HG143" s="371"/>
      <c r="HH143" s="371"/>
      <c r="HI143" s="371"/>
      <c r="HJ143" s="371"/>
      <c r="HK143" s="371"/>
      <c r="HL143" s="371"/>
      <c r="HM143" s="371"/>
      <c r="HN143" s="371"/>
      <c r="HO143" s="371"/>
      <c r="HP143" s="371"/>
      <c r="HQ143" s="371"/>
      <c r="HR143" s="371"/>
      <c r="HS143" s="371"/>
      <c r="HT143" s="371"/>
      <c r="HU143" s="371"/>
      <c r="HV143" s="371"/>
      <c r="HW143" s="371"/>
      <c r="HX143" s="371"/>
      <c r="HY143" s="371"/>
      <c r="HZ143" s="371"/>
      <c r="IA143" s="371"/>
      <c r="IB143" s="371"/>
      <c r="IC143" s="371"/>
      <c r="ID143" s="371"/>
      <c r="IE143" s="371"/>
      <c r="IF143" s="371"/>
      <c r="IG143" s="371"/>
      <c r="IH143" s="371"/>
      <c r="II143" s="371"/>
      <c r="IJ143" s="371"/>
      <c r="IK143" s="371"/>
      <c r="IL143" s="371"/>
    </row>
    <row r="144" spans="166:246">
      <c r="FJ144" s="371"/>
      <c r="FK144" s="371"/>
      <c r="FL144" s="371"/>
      <c r="FM144" s="371"/>
      <c r="FN144" s="371"/>
      <c r="FO144" s="371"/>
      <c r="FP144" s="371"/>
      <c r="FQ144" s="371"/>
      <c r="FR144" s="371"/>
      <c r="FS144" s="371"/>
      <c r="FT144" s="371"/>
      <c r="FU144" s="371"/>
      <c r="FV144" s="371"/>
      <c r="FW144" s="371"/>
      <c r="FX144" s="371"/>
      <c r="FY144" s="371"/>
      <c r="FZ144" s="371"/>
      <c r="GA144" s="371"/>
      <c r="GB144" s="371"/>
      <c r="GC144" s="371"/>
      <c r="GD144" s="371"/>
      <c r="GE144" s="371"/>
      <c r="GF144" s="371"/>
      <c r="GG144" s="371"/>
      <c r="GH144" s="371"/>
      <c r="GI144" s="371"/>
      <c r="GJ144" s="371"/>
      <c r="GK144" s="371"/>
      <c r="GL144" s="371"/>
      <c r="GM144" s="371"/>
      <c r="GN144" s="371"/>
      <c r="GO144" s="371"/>
      <c r="GP144" s="371"/>
      <c r="GQ144" s="371"/>
      <c r="GR144" s="371"/>
      <c r="GS144" s="371"/>
      <c r="GT144" s="371"/>
      <c r="GU144" s="371"/>
      <c r="GV144" s="371"/>
      <c r="GW144" s="371"/>
      <c r="GX144" s="371"/>
      <c r="GY144" s="371"/>
      <c r="GZ144" s="371"/>
      <c r="HA144" s="371"/>
      <c r="HB144" s="371"/>
      <c r="HC144" s="371"/>
      <c r="HD144" s="371"/>
      <c r="HE144" s="371"/>
      <c r="HF144" s="371"/>
      <c r="HG144" s="371"/>
      <c r="HH144" s="371"/>
      <c r="HI144" s="371"/>
      <c r="HJ144" s="371"/>
      <c r="HK144" s="371"/>
      <c r="HL144" s="371"/>
      <c r="HM144" s="371"/>
      <c r="HN144" s="371"/>
      <c r="HO144" s="371"/>
      <c r="HP144" s="371"/>
      <c r="HQ144" s="371"/>
      <c r="HR144" s="371"/>
      <c r="HS144" s="371"/>
      <c r="HT144" s="371"/>
      <c r="HU144" s="371"/>
      <c r="HV144" s="371"/>
      <c r="HW144" s="371"/>
      <c r="HX144" s="371"/>
      <c r="HY144" s="371"/>
      <c r="HZ144" s="371"/>
      <c r="IA144" s="371"/>
      <c r="IB144" s="371"/>
      <c r="IC144" s="371"/>
      <c r="ID144" s="371"/>
      <c r="IE144" s="371"/>
      <c r="IF144" s="371"/>
      <c r="IG144" s="371"/>
      <c r="IH144" s="371"/>
      <c r="II144" s="371"/>
      <c r="IJ144" s="371"/>
      <c r="IK144" s="371"/>
      <c r="IL144" s="371"/>
    </row>
    <row r="145" spans="166:246">
      <c r="FJ145" s="371"/>
      <c r="FK145" s="371"/>
      <c r="FL145" s="371"/>
      <c r="FM145" s="371"/>
      <c r="FN145" s="371"/>
      <c r="FO145" s="371"/>
      <c r="FP145" s="371"/>
      <c r="FQ145" s="371"/>
      <c r="FR145" s="371"/>
      <c r="FS145" s="371"/>
      <c r="FT145" s="371"/>
      <c r="FU145" s="371"/>
      <c r="FV145" s="371"/>
      <c r="FW145" s="371"/>
      <c r="FX145" s="371"/>
      <c r="FY145" s="371"/>
      <c r="FZ145" s="371"/>
      <c r="GA145" s="371"/>
      <c r="GB145" s="371"/>
      <c r="GC145" s="371"/>
      <c r="GD145" s="371"/>
      <c r="GE145" s="371"/>
      <c r="GF145" s="371"/>
      <c r="GG145" s="371"/>
      <c r="GH145" s="371"/>
      <c r="GI145" s="371"/>
      <c r="GJ145" s="371"/>
      <c r="GK145" s="371"/>
      <c r="GL145" s="371"/>
      <c r="GM145" s="371"/>
      <c r="GN145" s="371"/>
      <c r="GO145" s="371"/>
      <c r="GP145" s="371"/>
      <c r="GQ145" s="371"/>
      <c r="GR145" s="371"/>
      <c r="GS145" s="371"/>
      <c r="GT145" s="371"/>
      <c r="GU145" s="371"/>
      <c r="GV145" s="371"/>
      <c r="GW145" s="371"/>
      <c r="GX145" s="371"/>
      <c r="GY145" s="371"/>
      <c r="GZ145" s="371"/>
      <c r="HA145" s="371"/>
      <c r="HB145" s="371"/>
      <c r="HC145" s="371"/>
      <c r="HD145" s="371"/>
      <c r="HE145" s="371"/>
      <c r="HF145" s="371"/>
      <c r="HG145" s="371"/>
      <c r="HH145" s="371"/>
      <c r="HI145" s="371"/>
      <c r="HJ145" s="371"/>
      <c r="HK145" s="371"/>
      <c r="HL145" s="371"/>
      <c r="HM145" s="371"/>
      <c r="HN145" s="371"/>
      <c r="HO145" s="371"/>
      <c r="HP145" s="371"/>
      <c r="HQ145" s="371"/>
      <c r="HR145" s="371"/>
      <c r="HS145" s="371"/>
      <c r="HT145" s="371"/>
      <c r="HU145" s="371"/>
      <c r="HV145" s="371"/>
      <c r="HW145" s="371"/>
      <c r="HX145" s="371"/>
      <c r="HY145" s="371"/>
      <c r="HZ145" s="371"/>
      <c r="IA145" s="371"/>
      <c r="IB145" s="371"/>
      <c r="IC145" s="371"/>
      <c r="ID145" s="371"/>
      <c r="IE145" s="371"/>
      <c r="IF145" s="371"/>
      <c r="IG145" s="371"/>
      <c r="IH145" s="371"/>
      <c r="II145" s="371"/>
      <c r="IJ145" s="371"/>
      <c r="IK145" s="371"/>
      <c r="IL145" s="371"/>
    </row>
    <row r="146" spans="166:246">
      <c r="FJ146" s="371"/>
      <c r="FK146" s="371"/>
      <c r="FL146" s="371"/>
      <c r="FM146" s="371"/>
      <c r="FN146" s="371"/>
      <c r="FO146" s="371"/>
      <c r="FP146" s="371"/>
      <c r="FQ146" s="371"/>
      <c r="FR146" s="371"/>
      <c r="FS146" s="371"/>
      <c r="FT146" s="371"/>
      <c r="FU146" s="371"/>
      <c r="FV146" s="371"/>
      <c r="FW146" s="371"/>
      <c r="FX146" s="371"/>
      <c r="FY146" s="371"/>
      <c r="FZ146" s="371"/>
      <c r="GA146" s="371"/>
      <c r="GB146" s="371"/>
      <c r="GC146" s="371"/>
      <c r="GD146" s="371"/>
      <c r="GE146" s="371"/>
      <c r="GF146" s="371"/>
      <c r="GG146" s="371"/>
      <c r="GH146" s="371"/>
      <c r="GI146" s="371"/>
      <c r="GJ146" s="371"/>
      <c r="GK146" s="371"/>
      <c r="GL146" s="371"/>
      <c r="GM146" s="371"/>
      <c r="GN146" s="371"/>
      <c r="GO146" s="371"/>
      <c r="GP146" s="371"/>
      <c r="GQ146" s="371"/>
      <c r="GR146" s="371"/>
      <c r="GS146" s="371"/>
      <c r="GT146" s="371"/>
      <c r="GU146" s="371"/>
      <c r="GV146" s="371"/>
      <c r="GW146" s="371"/>
      <c r="GX146" s="371"/>
      <c r="GY146" s="371"/>
      <c r="GZ146" s="371"/>
      <c r="HA146" s="371"/>
      <c r="HB146" s="371"/>
      <c r="HC146" s="371"/>
      <c r="HD146" s="371"/>
      <c r="HE146" s="371"/>
      <c r="HF146" s="371"/>
      <c r="HG146" s="371"/>
      <c r="HH146" s="371"/>
      <c r="HI146" s="371"/>
      <c r="HJ146" s="371"/>
      <c r="HK146" s="371"/>
      <c r="HL146" s="371"/>
      <c r="HM146" s="371"/>
      <c r="HN146" s="371"/>
      <c r="HO146" s="371"/>
      <c r="HP146" s="371"/>
      <c r="HQ146" s="371"/>
      <c r="HR146" s="371"/>
      <c r="HS146" s="371"/>
      <c r="HT146" s="371"/>
      <c r="HU146" s="371"/>
      <c r="HV146" s="371"/>
      <c r="HW146" s="371"/>
      <c r="HX146" s="371"/>
      <c r="HY146" s="371"/>
      <c r="HZ146" s="371"/>
      <c r="IA146" s="371"/>
      <c r="IB146" s="371"/>
      <c r="IC146" s="371"/>
      <c r="ID146" s="371"/>
      <c r="IE146" s="371"/>
      <c r="IF146" s="371"/>
      <c r="IG146" s="371"/>
      <c r="IH146" s="371"/>
      <c r="II146" s="371"/>
      <c r="IJ146" s="371"/>
      <c r="IK146" s="371"/>
      <c r="IL146" s="371"/>
    </row>
    <row r="147" spans="166:246">
      <c r="FJ147" s="371"/>
      <c r="FK147" s="371"/>
      <c r="FL147" s="371"/>
      <c r="FM147" s="371"/>
      <c r="FN147" s="371"/>
      <c r="FO147" s="371"/>
      <c r="FP147" s="371"/>
      <c r="FQ147" s="371"/>
      <c r="FR147" s="371"/>
      <c r="FS147" s="371"/>
      <c r="FT147" s="371"/>
      <c r="FU147" s="371"/>
      <c r="FV147" s="371"/>
      <c r="FW147" s="371"/>
      <c r="FX147" s="371"/>
      <c r="FY147" s="371"/>
      <c r="FZ147" s="371"/>
      <c r="GA147" s="371"/>
      <c r="GB147" s="371"/>
      <c r="GC147" s="371"/>
      <c r="GD147" s="371"/>
      <c r="GE147" s="371"/>
      <c r="GF147" s="371"/>
      <c r="GG147" s="371"/>
      <c r="GH147" s="371"/>
      <c r="GI147" s="371"/>
      <c r="GJ147" s="371"/>
      <c r="GK147" s="371"/>
      <c r="GL147" s="371"/>
      <c r="GM147" s="371"/>
      <c r="GN147" s="371"/>
      <c r="GO147" s="371"/>
      <c r="GP147" s="371"/>
      <c r="GQ147" s="371"/>
      <c r="GR147" s="371"/>
      <c r="GS147" s="371"/>
      <c r="GT147" s="371"/>
      <c r="GU147" s="371"/>
      <c r="GV147" s="371"/>
      <c r="GW147" s="371"/>
      <c r="GX147" s="371"/>
      <c r="GY147" s="371"/>
      <c r="GZ147" s="371"/>
      <c r="HA147" s="371"/>
      <c r="HB147" s="371"/>
      <c r="HC147" s="371"/>
      <c r="HD147" s="371"/>
      <c r="HE147" s="371"/>
      <c r="HF147" s="371"/>
      <c r="HG147" s="371"/>
      <c r="HH147" s="371"/>
      <c r="HI147" s="371"/>
      <c r="HJ147" s="371"/>
      <c r="HK147" s="371"/>
      <c r="HL147" s="371"/>
      <c r="HM147" s="371"/>
      <c r="HN147" s="371"/>
      <c r="HO147" s="371"/>
      <c r="HP147" s="371"/>
      <c r="HQ147" s="371"/>
      <c r="HR147" s="371"/>
      <c r="HS147" s="371"/>
      <c r="HT147" s="371"/>
      <c r="HU147" s="371"/>
      <c r="HV147" s="371"/>
      <c r="HW147" s="371"/>
      <c r="HX147" s="371"/>
      <c r="HY147" s="371"/>
      <c r="HZ147" s="371"/>
      <c r="IA147" s="371"/>
      <c r="IB147" s="371"/>
      <c r="IC147" s="371"/>
      <c r="ID147" s="371"/>
      <c r="IE147" s="371"/>
      <c r="IF147" s="371"/>
      <c r="IG147" s="371"/>
      <c r="IH147" s="371"/>
      <c r="II147" s="371"/>
      <c r="IJ147" s="371"/>
      <c r="IK147" s="371"/>
      <c r="IL147" s="371"/>
    </row>
    <row r="148" spans="166:246">
      <c r="FJ148" s="371"/>
      <c r="FK148" s="371"/>
      <c r="FL148" s="371"/>
      <c r="FM148" s="371"/>
      <c r="FN148" s="371"/>
      <c r="FO148" s="371"/>
      <c r="FP148" s="371"/>
      <c r="FQ148" s="371"/>
      <c r="FR148" s="371"/>
      <c r="FS148" s="371"/>
      <c r="FT148" s="371"/>
      <c r="FU148" s="371"/>
      <c r="FV148" s="371"/>
      <c r="FW148" s="371"/>
      <c r="FX148" s="371"/>
      <c r="FY148" s="371"/>
      <c r="FZ148" s="371"/>
      <c r="GA148" s="371"/>
      <c r="GB148" s="371"/>
      <c r="GC148" s="371"/>
      <c r="GD148" s="371"/>
      <c r="GE148" s="371"/>
      <c r="GF148" s="371"/>
      <c r="GG148" s="371"/>
      <c r="GH148" s="371"/>
      <c r="GI148" s="371"/>
      <c r="GJ148" s="371"/>
      <c r="GK148" s="371"/>
      <c r="GL148" s="371"/>
      <c r="GM148" s="371"/>
      <c r="GN148" s="371"/>
      <c r="GO148" s="371"/>
      <c r="GP148" s="371"/>
      <c r="GQ148" s="371"/>
      <c r="GR148" s="371"/>
      <c r="GS148" s="371"/>
      <c r="GT148" s="371"/>
      <c r="GU148" s="371"/>
      <c r="GV148" s="371"/>
      <c r="GW148" s="371"/>
      <c r="GX148" s="371"/>
      <c r="GY148" s="371"/>
      <c r="GZ148" s="371"/>
      <c r="HA148" s="371"/>
      <c r="HB148" s="371"/>
      <c r="HC148" s="371"/>
      <c r="HD148" s="371"/>
      <c r="HE148" s="371"/>
      <c r="HF148" s="371"/>
      <c r="HG148" s="371"/>
      <c r="HH148" s="371"/>
      <c r="HI148" s="371"/>
      <c r="HJ148" s="371"/>
      <c r="HK148" s="371"/>
      <c r="HL148" s="371"/>
      <c r="HM148" s="371"/>
      <c r="HN148" s="371"/>
      <c r="HO148" s="371"/>
      <c r="HP148" s="371"/>
      <c r="HQ148" s="371"/>
      <c r="HR148" s="371"/>
      <c r="HS148" s="371"/>
      <c r="HT148" s="371"/>
      <c r="HU148" s="371"/>
      <c r="HV148" s="371"/>
      <c r="HW148" s="371"/>
      <c r="HX148" s="371"/>
      <c r="HY148" s="371"/>
      <c r="HZ148" s="371"/>
      <c r="IA148" s="371"/>
      <c r="IB148" s="371"/>
      <c r="IC148" s="371"/>
      <c r="ID148" s="371"/>
      <c r="IE148" s="371"/>
      <c r="IF148" s="371"/>
      <c r="IG148" s="371"/>
      <c r="IH148" s="371"/>
      <c r="II148" s="371"/>
      <c r="IJ148" s="371"/>
      <c r="IK148" s="371"/>
      <c r="IL148" s="371"/>
    </row>
    <row r="149" spans="166:246">
      <c r="FJ149" s="371"/>
      <c r="FK149" s="371"/>
      <c r="FL149" s="371"/>
      <c r="FM149" s="371"/>
      <c r="FN149" s="371"/>
      <c r="FO149" s="371"/>
      <c r="FP149" s="371"/>
      <c r="FQ149" s="371"/>
      <c r="FR149" s="371"/>
      <c r="FS149" s="371"/>
      <c r="FT149" s="371"/>
      <c r="FU149" s="371"/>
      <c r="FV149" s="371"/>
      <c r="FW149" s="371"/>
      <c r="FX149" s="371"/>
      <c r="FY149" s="371"/>
      <c r="FZ149" s="371"/>
      <c r="GA149" s="371"/>
      <c r="GB149" s="371"/>
      <c r="GC149" s="371"/>
      <c r="GD149" s="371"/>
      <c r="GE149" s="371"/>
      <c r="GF149" s="371"/>
      <c r="GG149" s="371"/>
      <c r="GH149" s="371"/>
      <c r="GI149" s="371"/>
      <c r="GJ149" s="371"/>
      <c r="GK149" s="371"/>
      <c r="GL149" s="371"/>
      <c r="GM149" s="371"/>
      <c r="GN149" s="371"/>
      <c r="GO149" s="371"/>
      <c r="GP149" s="371"/>
      <c r="GQ149" s="371"/>
      <c r="GR149" s="371"/>
      <c r="GS149" s="371"/>
      <c r="GT149" s="371"/>
      <c r="GU149" s="371"/>
      <c r="GV149" s="371"/>
      <c r="GW149" s="371"/>
      <c r="GX149" s="371"/>
      <c r="GY149" s="371"/>
      <c r="GZ149" s="371"/>
      <c r="HA149" s="371"/>
      <c r="HB149" s="371"/>
      <c r="HC149" s="371"/>
      <c r="HD149" s="371"/>
      <c r="HE149" s="371"/>
      <c r="HF149" s="371"/>
      <c r="HG149" s="371"/>
      <c r="HH149" s="371"/>
      <c r="HI149" s="371"/>
      <c r="HJ149" s="371"/>
      <c r="HK149" s="371"/>
      <c r="HL149" s="371"/>
      <c r="HM149" s="371"/>
      <c r="HN149" s="371"/>
      <c r="HO149" s="371"/>
      <c r="HP149" s="371"/>
      <c r="HQ149" s="371"/>
      <c r="HR149" s="371"/>
      <c r="HS149" s="371"/>
      <c r="HT149" s="371"/>
      <c r="HU149" s="371"/>
      <c r="HV149" s="371"/>
      <c r="HW149" s="371"/>
      <c r="HX149" s="371"/>
      <c r="HY149" s="371"/>
      <c r="HZ149" s="371"/>
      <c r="IA149" s="371"/>
      <c r="IB149" s="371"/>
      <c r="IC149" s="371"/>
      <c r="ID149" s="371"/>
      <c r="IE149" s="371"/>
      <c r="IF149" s="371"/>
      <c r="IG149" s="371"/>
      <c r="IH149" s="371"/>
      <c r="II149" s="371"/>
      <c r="IJ149" s="371"/>
      <c r="IK149" s="371"/>
      <c r="IL149" s="371"/>
    </row>
    <row r="150" spans="166:246">
      <c r="FJ150" s="371"/>
      <c r="FK150" s="371"/>
      <c r="FL150" s="371"/>
      <c r="FM150" s="371"/>
      <c r="FN150" s="371"/>
      <c r="FO150" s="371"/>
      <c r="FP150" s="371"/>
      <c r="FQ150" s="371"/>
      <c r="FR150" s="371"/>
      <c r="FS150" s="371"/>
      <c r="FT150" s="371"/>
      <c r="FU150" s="371"/>
      <c r="FV150" s="371"/>
      <c r="FW150" s="371"/>
      <c r="FX150" s="371"/>
      <c r="FY150" s="371"/>
      <c r="FZ150" s="371"/>
      <c r="GA150" s="371"/>
      <c r="GB150" s="371"/>
      <c r="GC150" s="371"/>
      <c r="GD150" s="371"/>
      <c r="GE150" s="371"/>
      <c r="GF150" s="371"/>
      <c r="GG150" s="371"/>
      <c r="GH150" s="371"/>
      <c r="GI150" s="371"/>
      <c r="GJ150" s="371"/>
      <c r="GK150" s="371"/>
      <c r="GL150" s="371"/>
      <c r="GM150" s="371"/>
      <c r="GN150" s="371"/>
      <c r="GO150" s="371"/>
      <c r="GP150" s="371"/>
      <c r="GQ150" s="371"/>
      <c r="GR150" s="371"/>
      <c r="GS150" s="371"/>
      <c r="GT150" s="371"/>
      <c r="GU150" s="371"/>
      <c r="GV150" s="371"/>
      <c r="GW150" s="371"/>
      <c r="GX150" s="371"/>
      <c r="GY150" s="371"/>
      <c r="GZ150" s="371"/>
      <c r="HA150" s="371"/>
      <c r="HB150" s="371"/>
      <c r="HC150" s="371"/>
      <c r="HD150" s="371"/>
      <c r="HE150" s="371"/>
      <c r="HF150" s="371"/>
      <c r="HG150" s="371"/>
      <c r="HH150" s="371"/>
      <c r="HI150" s="371"/>
      <c r="HJ150" s="371"/>
      <c r="HK150" s="371"/>
      <c r="HL150" s="371"/>
      <c r="HM150" s="371"/>
      <c r="HN150" s="371"/>
      <c r="HO150" s="371"/>
      <c r="HP150" s="371"/>
      <c r="HQ150" s="371"/>
      <c r="HR150" s="371"/>
      <c r="HS150" s="371"/>
      <c r="HT150" s="371"/>
      <c r="HU150" s="371"/>
      <c r="HV150" s="371"/>
      <c r="HW150" s="371"/>
      <c r="HX150" s="371"/>
      <c r="HY150" s="371"/>
      <c r="HZ150" s="371"/>
      <c r="IA150" s="371"/>
      <c r="IB150" s="371"/>
      <c r="IC150" s="371"/>
      <c r="ID150" s="371"/>
      <c r="IE150" s="371"/>
      <c r="IF150" s="371"/>
      <c r="IG150" s="371"/>
      <c r="IH150" s="371"/>
      <c r="II150" s="371"/>
      <c r="IJ150" s="371"/>
      <c r="IK150" s="371"/>
      <c r="IL150" s="371"/>
    </row>
    <row r="151" spans="166:246">
      <c r="FJ151" s="371"/>
      <c r="FK151" s="371"/>
      <c r="FL151" s="371"/>
      <c r="FM151" s="371"/>
      <c r="FN151" s="371"/>
      <c r="FO151" s="371"/>
      <c r="FP151" s="371"/>
      <c r="FQ151" s="371"/>
      <c r="FR151" s="371"/>
      <c r="FS151" s="371"/>
      <c r="FT151" s="371"/>
      <c r="FU151" s="371"/>
      <c r="FV151" s="371"/>
      <c r="FW151" s="371"/>
      <c r="FX151" s="371"/>
      <c r="FY151" s="371"/>
      <c r="FZ151" s="371"/>
      <c r="GA151" s="371"/>
      <c r="GB151" s="371"/>
      <c r="GC151" s="371"/>
      <c r="GD151" s="371"/>
      <c r="GE151" s="371"/>
      <c r="GF151" s="371"/>
      <c r="GG151" s="371"/>
      <c r="GH151" s="371"/>
      <c r="GI151" s="371"/>
      <c r="GJ151" s="371"/>
      <c r="GK151" s="371"/>
      <c r="GL151" s="371"/>
      <c r="GM151" s="371"/>
      <c r="GN151" s="371"/>
      <c r="GO151" s="371"/>
      <c r="GP151" s="371"/>
      <c r="GQ151" s="371"/>
      <c r="GR151" s="371"/>
      <c r="GS151" s="371"/>
      <c r="GT151" s="371"/>
      <c r="GU151" s="371"/>
      <c r="GV151" s="371"/>
      <c r="GW151" s="371"/>
      <c r="GX151" s="371"/>
      <c r="GY151" s="371"/>
      <c r="GZ151" s="371"/>
      <c r="HA151" s="371"/>
      <c r="HB151" s="371"/>
      <c r="HC151" s="371"/>
      <c r="HD151" s="371"/>
      <c r="HE151" s="371"/>
      <c r="HF151" s="371"/>
      <c r="HG151" s="371"/>
      <c r="HH151" s="371"/>
      <c r="HI151" s="371"/>
      <c r="HJ151" s="371"/>
      <c r="HK151" s="371"/>
      <c r="HL151" s="371"/>
      <c r="HM151" s="371"/>
      <c r="HN151" s="371"/>
      <c r="HO151" s="371"/>
      <c r="HP151" s="371"/>
      <c r="HQ151" s="371"/>
      <c r="HR151" s="371"/>
      <c r="HS151" s="371"/>
      <c r="HT151" s="371"/>
      <c r="HU151" s="371"/>
      <c r="HV151" s="371"/>
      <c r="HW151" s="371"/>
      <c r="HX151" s="371"/>
      <c r="HY151" s="371"/>
      <c r="HZ151" s="371"/>
      <c r="IA151" s="371"/>
      <c r="IB151" s="371"/>
      <c r="IC151" s="371"/>
      <c r="ID151" s="371"/>
      <c r="IE151" s="371"/>
      <c r="IF151" s="371"/>
      <c r="IG151" s="371"/>
      <c r="IH151" s="371"/>
      <c r="II151" s="371"/>
      <c r="IJ151" s="371"/>
      <c r="IK151" s="371"/>
      <c r="IL151" s="371"/>
    </row>
    <row r="152" spans="166:246">
      <c r="FJ152" s="371"/>
      <c r="FK152" s="371"/>
      <c r="FL152" s="371"/>
      <c r="FM152" s="371"/>
      <c r="FN152" s="371"/>
      <c r="FO152" s="371"/>
      <c r="FP152" s="371"/>
      <c r="FQ152" s="371"/>
      <c r="FR152" s="371"/>
      <c r="FS152" s="371"/>
      <c r="FT152" s="371"/>
      <c r="FU152" s="371"/>
      <c r="FV152" s="371"/>
      <c r="FW152" s="371"/>
      <c r="FX152" s="371"/>
      <c r="FY152" s="371"/>
      <c r="FZ152" s="371"/>
      <c r="GA152" s="371"/>
      <c r="GB152" s="371"/>
      <c r="GC152" s="371"/>
      <c r="GD152" s="371"/>
      <c r="GE152" s="371"/>
      <c r="GF152" s="371"/>
      <c r="GG152" s="371"/>
      <c r="GH152" s="371"/>
      <c r="GI152" s="371"/>
      <c r="GJ152" s="371"/>
      <c r="GK152" s="371"/>
      <c r="GL152" s="371"/>
      <c r="GM152" s="371"/>
      <c r="GN152" s="371"/>
      <c r="GO152" s="371"/>
      <c r="GP152" s="371"/>
      <c r="GQ152" s="371"/>
      <c r="GR152" s="371"/>
      <c r="GS152" s="371"/>
      <c r="GT152" s="371"/>
      <c r="GU152" s="371"/>
      <c r="GV152" s="371"/>
      <c r="GW152" s="371"/>
      <c r="GX152" s="371"/>
      <c r="GY152" s="371"/>
      <c r="GZ152" s="371"/>
      <c r="HA152" s="371"/>
      <c r="HB152" s="371"/>
      <c r="HC152" s="371"/>
      <c r="HD152" s="371"/>
      <c r="HE152" s="371"/>
      <c r="HF152" s="371"/>
      <c r="HG152" s="371"/>
      <c r="HH152" s="371"/>
      <c r="HI152" s="371"/>
      <c r="HJ152" s="371"/>
      <c r="HK152" s="371"/>
      <c r="HL152" s="371"/>
      <c r="HM152" s="371"/>
      <c r="HN152" s="371"/>
      <c r="HO152" s="371"/>
      <c r="HP152" s="371"/>
      <c r="HQ152" s="371"/>
      <c r="HR152" s="371"/>
      <c r="HS152" s="371"/>
      <c r="HT152" s="371"/>
      <c r="HU152" s="371"/>
      <c r="HV152" s="371"/>
      <c r="HW152" s="371"/>
      <c r="HX152" s="371"/>
      <c r="HY152" s="371"/>
      <c r="HZ152" s="371"/>
      <c r="IA152" s="371"/>
      <c r="IB152" s="371"/>
      <c r="IC152" s="371"/>
      <c r="ID152" s="371"/>
      <c r="IE152" s="371"/>
      <c r="IF152" s="371"/>
      <c r="IG152" s="371"/>
      <c r="IH152" s="371"/>
      <c r="II152" s="371"/>
      <c r="IJ152" s="371"/>
      <c r="IK152" s="371"/>
      <c r="IL152" s="371"/>
    </row>
    <row r="153" spans="166:246">
      <c r="FJ153" s="371"/>
      <c r="FK153" s="371"/>
      <c r="FL153" s="371"/>
      <c r="FM153" s="371"/>
      <c r="FN153" s="371"/>
      <c r="FO153" s="371"/>
      <c r="FP153" s="371"/>
      <c r="FQ153" s="371"/>
      <c r="FR153" s="371"/>
      <c r="FS153" s="371"/>
      <c r="FT153" s="371"/>
      <c r="FU153" s="371"/>
      <c r="FV153" s="371"/>
      <c r="FW153" s="371"/>
      <c r="FX153" s="371"/>
      <c r="FY153" s="371"/>
      <c r="FZ153" s="371"/>
      <c r="GA153" s="371"/>
      <c r="GB153" s="371"/>
      <c r="GC153" s="371"/>
      <c r="GD153" s="371"/>
      <c r="GE153" s="371"/>
      <c r="GF153" s="371"/>
      <c r="GG153" s="371"/>
      <c r="GH153" s="371"/>
      <c r="GI153" s="371"/>
      <c r="GJ153" s="371"/>
      <c r="GK153" s="371"/>
      <c r="GL153" s="371"/>
      <c r="GM153" s="371"/>
      <c r="GN153" s="371"/>
      <c r="GO153" s="371"/>
      <c r="GP153" s="371"/>
      <c r="GQ153" s="371"/>
      <c r="GR153" s="371"/>
      <c r="GS153" s="371"/>
      <c r="GT153" s="371"/>
      <c r="GU153" s="371"/>
      <c r="GV153" s="371"/>
      <c r="GW153" s="371"/>
      <c r="GX153" s="371"/>
      <c r="GY153" s="371"/>
      <c r="GZ153" s="371"/>
      <c r="HA153" s="371"/>
      <c r="HB153" s="371"/>
      <c r="HC153" s="371"/>
      <c r="HD153" s="371"/>
      <c r="HE153" s="371"/>
      <c r="HF153" s="371"/>
      <c r="HG153" s="371"/>
      <c r="HH153" s="371"/>
      <c r="HI153" s="371"/>
      <c r="HJ153" s="371"/>
      <c r="HK153" s="371"/>
      <c r="HL153" s="371"/>
      <c r="HM153" s="371"/>
      <c r="HN153" s="371"/>
      <c r="HO153" s="371"/>
      <c r="HP153" s="371"/>
      <c r="HQ153" s="371"/>
      <c r="HR153" s="371"/>
      <c r="HS153" s="371"/>
      <c r="HT153" s="371"/>
      <c r="HU153" s="371"/>
      <c r="HV153" s="371"/>
      <c r="HW153" s="371"/>
      <c r="HX153" s="371"/>
      <c r="HY153" s="371"/>
      <c r="HZ153" s="371"/>
      <c r="IA153" s="371"/>
      <c r="IB153" s="371"/>
      <c r="IC153" s="371"/>
      <c r="ID153" s="371"/>
      <c r="IE153" s="371"/>
      <c r="IF153" s="371"/>
      <c r="IG153" s="371"/>
      <c r="IH153" s="371"/>
      <c r="II153" s="371"/>
      <c r="IJ153" s="371"/>
      <c r="IK153" s="371"/>
      <c r="IL153" s="371"/>
    </row>
    <row r="154" spans="166:246">
      <c r="FJ154" s="371"/>
      <c r="FK154" s="371"/>
      <c r="FL154" s="371"/>
      <c r="FM154" s="371"/>
      <c r="FN154" s="371"/>
      <c r="FO154" s="371"/>
      <c r="FP154" s="371"/>
      <c r="FQ154" s="371"/>
      <c r="FR154" s="371"/>
      <c r="FS154" s="371"/>
      <c r="FT154" s="371"/>
      <c r="FU154" s="371"/>
      <c r="FV154" s="371"/>
      <c r="FW154" s="371"/>
      <c r="FX154" s="371"/>
      <c r="FY154" s="371"/>
      <c r="FZ154" s="371"/>
      <c r="GA154" s="371"/>
      <c r="GB154" s="371"/>
      <c r="GC154" s="371"/>
      <c r="GD154" s="371"/>
      <c r="GE154" s="371"/>
      <c r="GF154" s="371"/>
      <c r="GG154" s="371"/>
      <c r="GH154" s="371"/>
      <c r="GI154" s="371"/>
      <c r="GJ154" s="371"/>
      <c r="GK154" s="371"/>
      <c r="GL154" s="371"/>
      <c r="GM154" s="371"/>
      <c r="GN154" s="371"/>
      <c r="GO154" s="371"/>
      <c r="GP154" s="371"/>
      <c r="GQ154" s="371"/>
      <c r="GR154" s="371"/>
      <c r="GS154" s="371"/>
      <c r="GT154" s="371"/>
      <c r="GU154" s="371"/>
      <c r="GV154" s="371"/>
      <c r="GW154" s="371"/>
      <c r="GX154" s="371"/>
      <c r="GY154" s="371"/>
      <c r="GZ154" s="371"/>
      <c r="HA154" s="371"/>
      <c r="HB154" s="371"/>
      <c r="HC154" s="371"/>
      <c r="HD154" s="371"/>
      <c r="HE154" s="371"/>
      <c r="HF154" s="371"/>
      <c r="HG154" s="371"/>
      <c r="HH154" s="371"/>
      <c r="HI154" s="371"/>
      <c r="HJ154" s="371"/>
      <c r="HK154" s="371"/>
      <c r="HL154" s="371"/>
      <c r="HM154" s="371"/>
      <c r="HN154" s="371"/>
      <c r="HO154" s="371"/>
      <c r="HP154" s="371"/>
      <c r="HQ154" s="371"/>
      <c r="HR154" s="371"/>
      <c r="HS154" s="371"/>
      <c r="HT154" s="371"/>
      <c r="HU154" s="371"/>
      <c r="HV154" s="371"/>
      <c r="HW154" s="371"/>
      <c r="HX154" s="371"/>
      <c r="HY154" s="371"/>
      <c r="HZ154" s="371"/>
      <c r="IA154" s="371"/>
      <c r="IB154" s="371"/>
      <c r="IC154" s="371"/>
      <c r="ID154" s="371"/>
      <c r="IE154" s="371"/>
      <c r="IF154" s="371"/>
      <c r="IG154" s="371"/>
      <c r="IH154" s="371"/>
      <c r="II154" s="371"/>
      <c r="IJ154" s="371"/>
      <c r="IK154" s="371"/>
      <c r="IL154" s="371"/>
    </row>
    <row r="155" spans="166:246">
      <c r="FJ155" s="371"/>
      <c r="FK155" s="371"/>
      <c r="FL155" s="371"/>
      <c r="FM155" s="371"/>
      <c r="FN155" s="371"/>
      <c r="FO155" s="371"/>
      <c r="FP155" s="371"/>
      <c r="FQ155" s="371"/>
      <c r="FR155" s="371"/>
      <c r="FS155" s="371"/>
      <c r="FT155" s="371"/>
      <c r="FU155" s="371"/>
      <c r="FV155" s="371"/>
      <c r="FW155" s="371"/>
      <c r="FX155" s="371"/>
      <c r="FY155" s="371"/>
      <c r="FZ155" s="371"/>
      <c r="GA155" s="371"/>
      <c r="GB155" s="371"/>
      <c r="GC155" s="371"/>
      <c r="GD155" s="371"/>
      <c r="GE155" s="371"/>
      <c r="GF155" s="371"/>
      <c r="GG155" s="371"/>
      <c r="GH155" s="371"/>
      <c r="GI155" s="371"/>
      <c r="GJ155" s="371"/>
      <c r="GK155" s="371"/>
      <c r="GL155" s="371"/>
      <c r="GM155" s="371"/>
      <c r="GN155" s="371"/>
      <c r="GO155" s="371"/>
      <c r="GP155" s="371"/>
      <c r="GQ155" s="371"/>
      <c r="GR155" s="371"/>
      <c r="GS155" s="371"/>
      <c r="GT155" s="371"/>
      <c r="GU155" s="371"/>
      <c r="GV155" s="371"/>
      <c r="GW155" s="371"/>
      <c r="GX155" s="371"/>
      <c r="GY155" s="371"/>
      <c r="GZ155" s="371"/>
      <c r="HA155" s="371"/>
      <c r="HB155" s="371"/>
      <c r="HC155" s="371"/>
      <c r="HD155" s="371"/>
      <c r="HE155" s="371"/>
      <c r="HF155" s="371"/>
      <c r="HG155" s="371"/>
      <c r="HH155" s="371"/>
      <c r="HI155" s="371"/>
      <c r="HJ155" s="371"/>
      <c r="HK155" s="371"/>
      <c r="HL155" s="371"/>
      <c r="HM155" s="371"/>
      <c r="HN155" s="371"/>
      <c r="HO155" s="371"/>
      <c r="HP155" s="371"/>
      <c r="HQ155" s="371"/>
      <c r="HR155" s="371"/>
      <c r="HS155" s="371"/>
      <c r="HT155" s="371"/>
      <c r="HU155" s="371"/>
      <c r="HV155" s="371"/>
      <c r="HW155" s="371"/>
      <c r="HX155" s="371"/>
      <c r="HY155" s="371"/>
      <c r="HZ155" s="371"/>
      <c r="IA155" s="371"/>
      <c r="IB155" s="371"/>
      <c r="IC155" s="371"/>
      <c r="ID155" s="371"/>
      <c r="IE155" s="371"/>
      <c r="IF155" s="371"/>
      <c r="IG155" s="371"/>
      <c r="IH155" s="371"/>
      <c r="II155" s="371"/>
      <c r="IJ155" s="371"/>
      <c r="IK155" s="371"/>
      <c r="IL155" s="371"/>
    </row>
    <row r="156" spans="166:246">
      <c r="FJ156" s="371"/>
      <c r="FK156" s="371"/>
      <c r="FL156" s="371"/>
      <c r="FM156" s="371"/>
      <c r="FN156" s="371"/>
      <c r="FO156" s="371"/>
      <c r="FP156" s="371"/>
      <c r="FQ156" s="371"/>
      <c r="FR156" s="371"/>
      <c r="FS156" s="371"/>
      <c r="FT156" s="371"/>
      <c r="FU156" s="371"/>
      <c r="FV156" s="371"/>
      <c r="FW156" s="371"/>
      <c r="FX156" s="371"/>
      <c r="FY156" s="371"/>
      <c r="FZ156" s="371"/>
      <c r="GA156" s="371"/>
      <c r="GB156" s="371"/>
      <c r="GC156" s="371"/>
      <c r="GD156" s="371"/>
      <c r="GE156" s="371"/>
      <c r="GF156" s="371"/>
      <c r="GG156" s="371"/>
      <c r="GH156" s="371"/>
      <c r="GI156" s="371"/>
      <c r="GJ156" s="371"/>
      <c r="GK156" s="371"/>
      <c r="GL156" s="371"/>
      <c r="GM156" s="371"/>
      <c r="GN156" s="371"/>
      <c r="GO156" s="371"/>
      <c r="GP156" s="371"/>
      <c r="GQ156" s="371"/>
      <c r="GR156" s="371"/>
      <c r="GS156" s="371"/>
      <c r="GT156" s="371"/>
      <c r="GU156" s="371"/>
      <c r="GV156" s="371"/>
      <c r="GW156" s="371"/>
      <c r="GX156" s="371"/>
      <c r="GY156" s="371"/>
      <c r="GZ156" s="371"/>
      <c r="HA156" s="371"/>
      <c r="HB156" s="371"/>
      <c r="HC156" s="371"/>
      <c r="HD156" s="371"/>
      <c r="HE156" s="371"/>
      <c r="HF156" s="371"/>
      <c r="HG156" s="371"/>
      <c r="HH156" s="371"/>
      <c r="HI156" s="371"/>
      <c r="HJ156" s="371"/>
      <c r="HK156" s="371"/>
      <c r="HL156" s="371"/>
      <c r="HM156" s="371"/>
      <c r="HN156" s="371"/>
      <c r="HO156" s="371"/>
      <c r="HP156" s="371"/>
      <c r="HQ156" s="371"/>
      <c r="HR156" s="371"/>
      <c r="HS156" s="371"/>
      <c r="HT156" s="371"/>
      <c r="HU156" s="371"/>
      <c r="HV156" s="371"/>
      <c r="HW156" s="371"/>
      <c r="HX156" s="371"/>
      <c r="HY156" s="371"/>
      <c r="HZ156" s="371"/>
      <c r="IA156" s="371"/>
      <c r="IB156" s="371"/>
      <c r="IC156" s="371"/>
      <c r="ID156" s="371"/>
      <c r="IE156" s="371"/>
      <c r="IF156" s="371"/>
      <c r="IG156" s="371"/>
      <c r="IH156" s="371"/>
      <c r="II156" s="371"/>
      <c r="IJ156" s="371"/>
      <c r="IK156" s="371"/>
      <c r="IL156" s="371"/>
    </row>
    <row r="157" spans="166:246">
      <c r="FJ157" s="371"/>
      <c r="FK157" s="371"/>
      <c r="FL157" s="371"/>
      <c r="FM157" s="371"/>
      <c r="FN157" s="371"/>
      <c r="FO157" s="371"/>
      <c r="FP157" s="371"/>
      <c r="FQ157" s="371"/>
      <c r="FR157" s="371"/>
      <c r="FS157" s="371"/>
      <c r="FT157" s="371"/>
      <c r="FU157" s="371"/>
      <c r="FV157" s="371"/>
      <c r="FW157" s="371"/>
      <c r="FX157" s="371"/>
      <c r="FY157" s="371"/>
      <c r="FZ157" s="371"/>
      <c r="GA157" s="371"/>
      <c r="GB157" s="371"/>
      <c r="GC157" s="371"/>
      <c r="GD157" s="371"/>
      <c r="GE157" s="371"/>
      <c r="GF157" s="371"/>
      <c r="GG157" s="371"/>
      <c r="GH157" s="371"/>
      <c r="GI157" s="371"/>
      <c r="GJ157" s="371"/>
      <c r="GK157" s="371"/>
      <c r="GL157" s="371"/>
      <c r="GM157" s="371"/>
      <c r="GN157" s="371"/>
      <c r="GO157" s="371"/>
      <c r="GP157" s="371"/>
      <c r="GQ157" s="371"/>
      <c r="GR157" s="371"/>
      <c r="GS157" s="371"/>
      <c r="GT157" s="371"/>
      <c r="GU157" s="371"/>
      <c r="GV157" s="371"/>
      <c r="GW157" s="371"/>
      <c r="GX157" s="371"/>
      <c r="GY157" s="371"/>
      <c r="GZ157" s="371"/>
      <c r="HA157" s="371"/>
      <c r="HB157" s="371"/>
      <c r="HC157" s="371"/>
      <c r="HD157" s="371"/>
      <c r="HE157" s="371"/>
      <c r="HF157" s="371"/>
      <c r="HG157" s="371"/>
      <c r="HH157" s="371"/>
      <c r="HI157" s="371"/>
      <c r="HJ157" s="371"/>
      <c r="HK157" s="371"/>
      <c r="HL157" s="371"/>
      <c r="HM157" s="371"/>
      <c r="HN157" s="371"/>
      <c r="HO157" s="371"/>
      <c r="HP157" s="371"/>
      <c r="HQ157" s="371"/>
      <c r="HR157" s="371"/>
      <c r="HS157" s="371"/>
      <c r="HT157" s="371"/>
      <c r="HU157" s="371"/>
      <c r="HV157" s="371"/>
      <c r="HW157" s="371"/>
      <c r="HX157" s="371"/>
      <c r="HY157" s="371"/>
      <c r="HZ157" s="371"/>
      <c r="IA157" s="371"/>
      <c r="IB157" s="371"/>
      <c r="IC157" s="371"/>
      <c r="ID157" s="371"/>
      <c r="IE157" s="371"/>
      <c r="IF157" s="371"/>
      <c r="IG157" s="371"/>
      <c r="IH157" s="371"/>
      <c r="II157" s="371"/>
      <c r="IJ157" s="371"/>
      <c r="IK157" s="371"/>
      <c r="IL157" s="371"/>
    </row>
    <row r="158" spans="166:246">
      <c r="FJ158" s="371"/>
      <c r="FK158" s="371"/>
      <c r="FL158" s="371"/>
      <c r="FM158" s="371"/>
      <c r="FN158" s="371"/>
      <c r="FO158" s="371"/>
      <c r="FP158" s="371"/>
      <c r="FQ158" s="371"/>
      <c r="FR158" s="371"/>
      <c r="FS158" s="371"/>
      <c r="FT158" s="371"/>
      <c r="FU158" s="371"/>
      <c r="FV158" s="371"/>
      <c r="FW158" s="371"/>
      <c r="FX158" s="371"/>
      <c r="FY158" s="371"/>
      <c r="FZ158" s="371"/>
      <c r="GA158" s="371"/>
      <c r="GB158" s="371"/>
      <c r="GC158" s="371"/>
      <c r="GD158" s="371"/>
      <c r="GE158" s="371"/>
      <c r="GF158" s="371"/>
      <c r="GG158" s="371"/>
      <c r="GH158" s="371"/>
      <c r="GI158" s="371"/>
      <c r="GJ158" s="371"/>
      <c r="GK158" s="371"/>
      <c r="GL158" s="371"/>
      <c r="GM158" s="371"/>
      <c r="GN158" s="371"/>
      <c r="GO158" s="371"/>
      <c r="GP158" s="371"/>
      <c r="GQ158" s="371"/>
      <c r="GR158" s="371"/>
      <c r="GS158" s="371"/>
      <c r="GT158" s="371"/>
      <c r="GU158" s="371"/>
      <c r="GV158" s="371"/>
      <c r="GW158" s="371"/>
      <c r="GX158" s="371"/>
      <c r="GY158" s="371"/>
      <c r="GZ158" s="371"/>
      <c r="HA158" s="371"/>
      <c r="HB158" s="371"/>
      <c r="HC158" s="371"/>
      <c r="HD158" s="371"/>
      <c r="HE158" s="371"/>
      <c r="HF158" s="371"/>
      <c r="HG158" s="371"/>
      <c r="HH158" s="371"/>
      <c r="HI158" s="371"/>
      <c r="HJ158" s="371"/>
      <c r="HK158" s="371"/>
      <c r="HL158" s="371"/>
      <c r="HM158" s="371"/>
      <c r="HN158" s="371"/>
      <c r="HO158" s="371"/>
      <c r="HP158" s="371"/>
      <c r="HQ158" s="371"/>
      <c r="HR158" s="371"/>
      <c r="HS158" s="371"/>
      <c r="HT158" s="371"/>
      <c r="HU158" s="371"/>
      <c r="HV158" s="371"/>
      <c r="HW158" s="371"/>
      <c r="HX158" s="371"/>
      <c r="HY158" s="371"/>
      <c r="HZ158" s="371"/>
      <c r="IA158" s="371"/>
      <c r="IB158" s="371"/>
      <c r="IC158" s="371"/>
      <c r="ID158" s="371"/>
      <c r="IE158" s="371"/>
      <c r="IF158" s="371"/>
      <c r="IG158" s="371"/>
      <c r="IH158" s="371"/>
      <c r="II158" s="371"/>
      <c r="IJ158" s="371"/>
      <c r="IK158" s="371"/>
      <c r="IL158" s="371"/>
    </row>
    <row r="159" spans="166:246">
      <c r="FJ159" s="371"/>
      <c r="FK159" s="371"/>
      <c r="FL159" s="371"/>
      <c r="FM159" s="371"/>
      <c r="FN159" s="371"/>
      <c r="FO159" s="371"/>
      <c r="FP159" s="371"/>
      <c r="FQ159" s="371"/>
      <c r="FR159" s="371"/>
      <c r="FS159" s="371"/>
      <c r="FT159" s="371"/>
      <c r="FU159" s="371"/>
      <c r="FV159" s="371"/>
      <c r="FW159" s="371"/>
      <c r="FX159" s="371"/>
      <c r="FY159" s="371"/>
      <c r="FZ159" s="371"/>
      <c r="GA159" s="371"/>
      <c r="GB159" s="371"/>
      <c r="GC159" s="371"/>
      <c r="GD159" s="371"/>
      <c r="GE159" s="371"/>
      <c r="GF159" s="371"/>
      <c r="GG159" s="371"/>
      <c r="GH159" s="371"/>
      <c r="GI159" s="371"/>
      <c r="GJ159" s="371"/>
      <c r="GK159" s="371"/>
      <c r="GL159" s="371"/>
      <c r="GM159" s="371"/>
      <c r="GN159" s="371"/>
      <c r="GO159" s="371"/>
      <c r="GP159" s="371"/>
      <c r="GQ159" s="371"/>
      <c r="GR159" s="371"/>
      <c r="GS159" s="371"/>
      <c r="GT159" s="371"/>
      <c r="GU159" s="371"/>
      <c r="GV159" s="371"/>
      <c r="GW159" s="371"/>
      <c r="GX159" s="371"/>
      <c r="GY159" s="371"/>
      <c r="GZ159" s="371"/>
      <c r="HA159" s="371"/>
      <c r="HB159" s="371"/>
      <c r="HC159" s="371"/>
      <c r="HD159" s="371"/>
      <c r="HE159" s="371"/>
      <c r="HF159" s="371"/>
      <c r="HG159" s="371"/>
      <c r="HH159" s="371"/>
      <c r="HI159" s="371"/>
      <c r="HJ159" s="371"/>
      <c r="HK159" s="371"/>
      <c r="HL159" s="371"/>
      <c r="HM159" s="371"/>
      <c r="HN159" s="371"/>
      <c r="HO159" s="371"/>
      <c r="HP159" s="371"/>
      <c r="HQ159" s="371"/>
      <c r="HR159" s="371"/>
      <c r="HS159" s="371"/>
      <c r="HT159" s="371"/>
      <c r="HU159" s="371"/>
      <c r="HV159" s="371"/>
      <c r="HW159" s="371"/>
      <c r="HX159" s="371"/>
      <c r="HY159" s="371"/>
      <c r="HZ159" s="371"/>
      <c r="IA159" s="371"/>
      <c r="IB159" s="371"/>
      <c r="IC159" s="371"/>
      <c r="ID159" s="371"/>
      <c r="IE159" s="371"/>
      <c r="IF159" s="371"/>
      <c r="IG159" s="371"/>
      <c r="IH159" s="371"/>
      <c r="II159" s="371"/>
      <c r="IJ159" s="371"/>
      <c r="IK159" s="371"/>
      <c r="IL159" s="371"/>
    </row>
    <row r="160" spans="166:246">
      <c r="FJ160" s="371"/>
      <c r="FK160" s="371"/>
      <c r="FL160" s="371"/>
      <c r="FM160" s="371"/>
      <c r="FN160" s="371"/>
      <c r="FO160" s="371"/>
      <c r="FP160" s="371"/>
      <c r="FQ160" s="371"/>
      <c r="FR160" s="371"/>
      <c r="FS160" s="371"/>
      <c r="FT160" s="371"/>
      <c r="FU160" s="371"/>
      <c r="FV160" s="371"/>
      <c r="FW160" s="371"/>
      <c r="FX160" s="371"/>
      <c r="FY160" s="371"/>
      <c r="FZ160" s="371"/>
      <c r="GA160" s="371"/>
      <c r="GB160" s="371"/>
      <c r="GC160" s="371"/>
      <c r="GD160" s="371"/>
      <c r="GE160" s="371"/>
      <c r="GF160" s="371"/>
      <c r="GG160" s="371"/>
      <c r="GH160" s="371"/>
      <c r="GI160" s="371"/>
      <c r="GJ160" s="371"/>
      <c r="GK160" s="371"/>
      <c r="GL160" s="371"/>
      <c r="GM160" s="371"/>
      <c r="GN160" s="371"/>
      <c r="GO160" s="371"/>
      <c r="GP160" s="371"/>
      <c r="GQ160" s="371"/>
      <c r="GR160" s="371"/>
      <c r="GS160" s="371"/>
      <c r="GT160" s="371"/>
      <c r="GU160" s="371"/>
      <c r="GV160" s="371"/>
      <c r="GW160" s="371"/>
      <c r="GX160" s="371"/>
      <c r="GY160" s="371"/>
      <c r="GZ160" s="371"/>
      <c r="HA160" s="371"/>
      <c r="HB160" s="371"/>
      <c r="HC160" s="371"/>
      <c r="HD160" s="371"/>
      <c r="HE160" s="371"/>
      <c r="HF160" s="371"/>
      <c r="HG160" s="371"/>
      <c r="HH160" s="371"/>
      <c r="HI160" s="371"/>
      <c r="HJ160" s="371"/>
      <c r="HK160" s="371"/>
      <c r="HL160" s="371"/>
      <c r="HM160" s="371"/>
      <c r="HN160" s="371"/>
      <c r="HO160" s="371"/>
      <c r="HP160" s="371"/>
      <c r="HQ160" s="371"/>
      <c r="HR160" s="371"/>
      <c r="HS160" s="371"/>
      <c r="HT160" s="371"/>
      <c r="HU160" s="371"/>
      <c r="HV160" s="371"/>
      <c r="HW160" s="371"/>
      <c r="HX160" s="371"/>
      <c r="HY160" s="371"/>
      <c r="HZ160" s="371"/>
      <c r="IA160" s="371"/>
      <c r="IB160" s="371"/>
      <c r="IC160" s="371"/>
      <c r="ID160" s="371"/>
      <c r="IE160" s="371"/>
      <c r="IF160" s="371"/>
      <c r="IG160" s="371"/>
      <c r="IH160" s="371"/>
      <c r="II160" s="371"/>
      <c r="IJ160" s="371"/>
      <c r="IK160" s="371"/>
      <c r="IL160" s="371"/>
    </row>
    <row r="161" spans="166:246">
      <c r="FJ161" s="371"/>
      <c r="FK161" s="371"/>
      <c r="FL161" s="371"/>
      <c r="FM161" s="371"/>
      <c r="FN161" s="371"/>
      <c r="FO161" s="371"/>
      <c r="FP161" s="371"/>
      <c r="FQ161" s="371"/>
      <c r="FR161" s="371"/>
      <c r="FS161" s="371"/>
      <c r="FT161" s="371"/>
      <c r="FU161" s="371"/>
      <c r="FV161" s="371"/>
      <c r="FW161" s="371"/>
      <c r="FX161" s="371"/>
      <c r="FY161" s="371"/>
      <c r="FZ161" s="371"/>
      <c r="GA161" s="371"/>
      <c r="GB161" s="371"/>
      <c r="GC161" s="371"/>
      <c r="GD161" s="371"/>
      <c r="GE161" s="371"/>
      <c r="GF161" s="371"/>
      <c r="GG161" s="371"/>
      <c r="GH161" s="371"/>
      <c r="GI161" s="371"/>
      <c r="GJ161" s="371"/>
      <c r="GK161" s="371"/>
      <c r="GL161" s="371"/>
      <c r="GM161" s="371"/>
      <c r="GN161" s="371"/>
      <c r="GO161" s="371"/>
      <c r="GP161" s="371"/>
      <c r="GQ161" s="371"/>
      <c r="GR161" s="371"/>
      <c r="GS161" s="371"/>
      <c r="GT161" s="371"/>
      <c r="GU161" s="371"/>
      <c r="GV161" s="371"/>
      <c r="GW161" s="371"/>
      <c r="GX161" s="371"/>
      <c r="GY161" s="371"/>
      <c r="GZ161" s="371"/>
      <c r="HA161" s="371"/>
      <c r="HB161" s="371"/>
      <c r="HC161" s="371"/>
      <c r="HD161" s="371"/>
      <c r="HE161" s="371"/>
      <c r="HF161" s="371"/>
      <c r="HG161" s="371"/>
      <c r="HH161" s="371"/>
      <c r="HI161" s="371"/>
      <c r="HJ161" s="371"/>
      <c r="HK161" s="371"/>
      <c r="HL161" s="371"/>
      <c r="HM161" s="371"/>
      <c r="HN161" s="371"/>
      <c r="HO161" s="371"/>
      <c r="HP161" s="371"/>
      <c r="HQ161" s="371"/>
      <c r="HR161" s="371"/>
      <c r="HS161" s="371"/>
      <c r="HT161" s="371"/>
      <c r="HU161" s="371"/>
      <c r="HV161" s="371"/>
      <c r="HW161" s="371"/>
      <c r="HX161" s="371"/>
      <c r="HY161" s="371"/>
      <c r="HZ161" s="371"/>
      <c r="IA161" s="371"/>
      <c r="IB161" s="371"/>
      <c r="IC161" s="371"/>
      <c r="ID161" s="371"/>
      <c r="IE161" s="371"/>
      <c r="IF161" s="371"/>
      <c r="IG161" s="371"/>
      <c r="IH161" s="371"/>
      <c r="II161" s="371"/>
      <c r="IJ161" s="371"/>
      <c r="IK161" s="371"/>
      <c r="IL161" s="371"/>
    </row>
    <row r="162" spans="166:246">
      <c r="FJ162" s="371"/>
      <c r="FK162" s="371"/>
      <c r="FL162" s="371"/>
      <c r="FM162" s="371"/>
      <c r="FN162" s="371"/>
      <c r="FO162" s="371"/>
      <c r="FP162" s="371"/>
      <c r="FQ162" s="371"/>
      <c r="FR162" s="371"/>
      <c r="FS162" s="371"/>
      <c r="FT162" s="371"/>
      <c r="FU162" s="371"/>
      <c r="FV162" s="371"/>
      <c r="FW162" s="371"/>
      <c r="FX162" s="371"/>
      <c r="FY162" s="371"/>
      <c r="FZ162" s="371"/>
      <c r="GA162" s="371"/>
      <c r="GB162" s="371"/>
      <c r="GC162" s="371"/>
      <c r="GD162" s="371"/>
      <c r="GE162" s="371"/>
      <c r="GF162" s="371"/>
      <c r="GG162" s="371"/>
      <c r="GH162" s="371"/>
      <c r="GI162" s="371"/>
      <c r="GJ162" s="371"/>
      <c r="GK162" s="371"/>
      <c r="GL162" s="371"/>
      <c r="GM162" s="371"/>
      <c r="GN162" s="371"/>
      <c r="GO162" s="371"/>
      <c r="GP162" s="371"/>
      <c r="GQ162" s="371"/>
      <c r="GR162" s="371"/>
      <c r="GS162" s="371"/>
      <c r="GT162" s="371"/>
      <c r="GU162" s="371"/>
      <c r="GV162" s="371"/>
      <c r="GW162" s="371"/>
      <c r="GX162" s="371"/>
      <c r="GY162" s="371"/>
      <c r="GZ162" s="371"/>
      <c r="HA162" s="371"/>
      <c r="HB162" s="371"/>
      <c r="HC162" s="371"/>
      <c r="HD162" s="371"/>
      <c r="HE162" s="371"/>
      <c r="HF162" s="371"/>
      <c r="HG162" s="371"/>
      <c r="HH162" s="371"/>
      <c r="HI162" s="371"/>
      <c r="HJ162" s="371"/>
      <c r="HK162" s="371"/>
      <c r="HL162" s="371"/>
      <c r="HM162" s="371"/>
      <c r="HN162" s="371"/>
      <c r="HO162" s="371"/>
      <c r="HP162" s="371"/>
      <c r="HQ162" s="371"/>
      <c r="HR162" s="371"/>
      <c r="HS162" s="371"/>
      <c r="HT162" s="371"/>
      <c r="HU162" s="371"/>
      <c r="HV162" s="371"/>
      <c r="HW162" s="371"/>
      <c r="HX162" s="371"/>
      <c r="HY162" s="371"/>
      <c r="HZ162" s="371"/>
      <c r="IA162" s="371"/>
      <c r="IB162" s="371"/>
      <c r="IC162" s="371"/>
      <c r="ID162" s="371"/>
      <c r="IE162" s="371"/>
      <c r="IF162" s="371"/>
      <c r="IG162" s="371"/>
      <c r="IH162" s="371"/>
      <c r="II162" s="371"/>
      <c r="IJ162" s="371"/>
      <c r="IK162" s="371"/>
      <c r="IL162" s="371"/>
    </row>
    <row r="163" spans="166:246">
      <c r="FJ163" s="371"/>
      <c r="FK163" s="371"/>
      <c r="FL163" s="371"/>
      <c r="FM163" s="371"/>
      <c r="FN163" s="371"/>
      <c r="FO163" s="371"/>
      <c r="FP163" s="371"/>
      <c r="FQ163" s="371"/>
      <c r="FR163" s="371"/>
      <c r="FS163" s="371"/>
      <c r="FT163" s="371"/>
      <c r="FU163" s="371"/>
      <c r="FV163" s="371"/>
      <c r="FW163" s="371"/>
      <c r="FX163" s="371"/>
      <c r="FY163" s="371"/>
      <c r="FZ163" s="371"/>
      <c r="GA163" s="371"/>
      <c r="GB163" s="371"/>
      <c r="GC163" s="371"/>
      <c r="GD163" s="371"/>
      <c r="GE163" s="371"/>
      <c r="GF163" s="371"/>
      <c r="GG163" s="371"/>
      <c r="GH163" s="371"/>
      <c r="GI163" s="371"/>
      <c r="GJ163" s="371"/>
      <c r="GK163" s="371"/>
      <c r="GL163" s="371"/>
      <c r="GM163" s="371"/>
      <c r="GN163" s="371"/>
      <c r="GO163" s="371"/>
      <c r="GP163" s="371"/>
      <c r="GQ163" s="371"/>
      <c r="GR163" s="371"/>
      <c r="GS163" s="371"/>
      <c r="GT163" s="371"/>
      <c r="GU163" s="371"/>
      <c r="GV163" s="371"/>
      <c r="GW163" s="371"/>
      <c r="GX163" s="371"/>
      <c r="GY163" s="371"/>
      <c r="GZ163" s="371"/>
      <c r="HA163" s="371"/>
      <c r="HB163" s="371"/>
      <c r="HC163" s="371"/>
      <c r="HD163" s="371"/>
      <c r="HE163" s="371"/>
      <c r="HF163" s="371"/>
      <c r="HG163" s="371"/>
      <c r="HH163" s="371"/>
      <c r="HI163" s="371"/>
      <c r="HJ163" s="371"/>
      <c r="HK163" s="371"/>
      <c r="HL163" s="371"/>
      <c r="HM163" s="371"/>
      <c r="HN163" s="371"/>
      <c r="HO163" s="371"/>
      <c r="HP163" s="371"/>
      <c r="HQ163" s="371"/>
      <c r="HR163" s="371"/>
      <c r="HS163" s="371"/>
      <c r="HT163" s="371"/>
      <c r="HU163" s="371"/>
      <c r="HV163" s="371"/>
      <c r="HW163" s="371"/>
      <c r="HX163" s="371"/>
      <c r="HY163" s="371"/>
      <c r="HZ163" s="371"/>
      <c r="IA163" s="371"/>
      <c r="IB163" s="371"/>
      <c r="IC163" s="371"/>
      <c r="ID163" s="371"/>
      <c r="IE163" s="371"/>
      <c r="IF163" s="371"/>
      <c r="IG163" s="371"/>
      <c r="IH163" s="371"/>
      <c r="II163" s="371"/>
      <c r="IJ163" s="371"/>
      <c r="IK163" s="371"/>
      <c r="IL163" s="371"/>
    </row>
    <row r="164" spans="166:246">
      <c r="FJ164" s="371"/>
      <c r="FK164" s="371"/>
      <c r="FL164" s="371"/>
      <c r="FM164" s="371"/>
      <c r="FN164" s="371"/>
      <c r="FO164" s="371"/>
      <c r="FP164" s="371"/>
      <c r="FQ164" s="371"/>
      <c r="FR164" s="371"/>
      <c r="FS164" s="371"/>
      <c r="FT164" s="371"/>
      <c r="FU164" s="371"/>
      <c r="FV164" s="371"/>
      <c r="FW164" s="371"/>
      <c r="FX164" s="371"/>
      <c r="FY164" s="371"/>
      <c r="FZ164" s="371"/>
      <c r="GA164" s="371"/>
      <c r="GB164" s="371"/>
      <c r="GC164" s="371"/>
      <c r="GD164" s="371"/>
      <c r="GE164" s="371"/>
      <c r="GF164" s="371"/>
      <c r="GG164" s="371"/>
      <c r="GH164" s="371"/>
      <c r="GI164" s="371"/>
      <c r="GJ164" s="371"/>
      <c r="GK164" s="371"/>
      <c r="GL164" s="371"/>
      <c r="GM164" s="371"/>
      <c r="GN164" s="371"/>
      <c r="GO164" s="371"/>
      <c r="GP164" s="371"/>
      <c r="GQ164" s="371"/>
      <c r="GR164" s="371"/>
      <c r="GS164" s="371"/>
      <c r="GT164" s="371"/>
      <c r="GU164" s="371"/>
      <c r="GV164" s="371"/>
      <c r="GW164" s="371"/>
      <c r="GX164" s="371"/>
      <c r="GY164" s="371"/>
      <c r="GZ164" s="371"/>
      <c r="HA164" s="371"/>
      <c r="HB164" s="371"/>
      <c r="HC164" s="371"/>
      <c r="HD164" s="371"/>
      <c r="HE164" s="371"/>
      <c r="HF164" s="371"/>
      <c r="HG164" s="371"/>
      <c r="HH164" s="371"/>
      <c r="HI164" s="371"/>
      <c r="HJ164" s="371"/>
      <c r="HK164" s="371"/>
      <c r="HL164" s="371"/>
      <c r="HM164" s="371"/>
      <c r="HN164" s="371"/>
      <c r="HO164" s="371"/>
      <c r="HP164" s="371"/>
      <c r="HQ164" s="371"/>
      <c r="HR164" s="371"/>
      <c r="HS164" s="371"/>
      <c r="HT164" s="371"/>
      <c r="HU164" s="371"/>
      <c r="HV164" s="371"/>
      <c r="HW164" s="371"/>
      <c r="HX164" s="371"/>
      <c r="HY164" s="371"/>
      <c r="HZ164" s="371"/>
      <c r="IA164" s="371"/>
      <c r="IB164" s="371"/>
      <c r="IC164" s="371"/>
      <c r="ID164" s="371"/>
      <c r="IE164" s="371"/>
      <c r="IF164" s="371"/>
      <c r="IG164" s="371"/>
      <c r="IH164" s="371"/>
      <c r="II164" s="371"/>
      <c r="IJ164" s="371"/>
      <c r="IK164" s="371"/>
      <c r="IL164" s="371"/>
    </row>
    <row r="165" spans="166:246">
      <c r="FJ165" s="371"/>
      <c r="FK165" s="371"/>
      <c r="FL165" s="371"/>
      <c r="FM165" s="371"/>
      <c r="FN165" s="371"/>
      <c r="FO165" s="371"/>
      <c r="FP165" s="371"/>
      <c r="FQ165" s="371"/>
      <c r="FR165" s="371"/>
      <c r="FS165" s="371"/>
      <c r="FT165" s="371"/>
      <c r="FU165" s="371"/>
      <c r="FV165" s="371"/>
      <c r="FW165" s="371"/>
      <c r="FX165" s="371"/>
      <c r="FY165" s="371"/>
      <c r="FZ165" s="371"/>
      <c r="GA165" s="371"/>
      <c r="GB165" s="371"/>
      <c r="GC165" s="371"/>
      <c r="GD165" s="371"/>
      <c r="GE165" s="371"/>
      <c r="GF165" s="371"/>
      <c r="GG165" s="371"/>
      <c r="GH165" s="371"/>
      <c r="GI165" s="371"/>
      <c r="GJ165" s="371"/>
      <c r="GK165" s="371"/>
      <c r="GL165" s="371"/>
      <c r="GM165" s="371"/>
      <c r="GN165" s="371"/>
      <c r="GO165" s="371"/>
      <c r="GP165" s="371"/>
      <c r="GQ165" s="371"/>
      <c r="GR165" s="371"/>
      <c r="GS165" s="371"/>
      <c r="GT165" s="371"/>
      <c r="GU165" s="371"/>
      <c r="GV165" s="371"/>
      <c r="GW165" s="371"/>
      <c r="GX165" s="371"/>
      <c r="GY165" s="371"/>
      <c r="GZ165" s="371"/>
      <c r="HA165" s="371"/>
      <c r="HB165" s="371"/>
      <c r="HC165" s="371"/>
      <c r="HD165" s="371"/>
      <c r="HE165" s="371"/>
      <c r="HF165" s="371"/>
      <c r="HG165" s="371"/>
      <c r="HH165" s="371"/>
      <c r="HI165" s="371"/>
      <c r="HJ165" s="371"/>
      <c r="HK165" s="371"/>
      <c r="HL165" s="371"/>
      <c r="HM165" s="371"/>
      <c r="HN165" s="371"/>
      <c r="HO165" s="371"/>
      <c r="HP165" s="371"/>
      <c r="HQ165" s="371"/>
      <c r="HR165" s="371"/>
      <c r="HS165" s="371"/>
      <c r="HT165" s="371"/>
      <c r="HU165" s="371"/>
      <c r="HV165" s="371"/>
      <c r="HW165" s="371"/>
      <c r="HX165" s="371"/>
      <c r="HY165" s="371"/>
      <c r="HZ165" s="371"/>
      <c r="IA165" s="371"/>
      <c r="IB165" s="371"/>
      <c r="IC165" s="371"/>
      <c r="ID165" s="371"/>
      <c r="IE165" s="371"/>
      <c r="IF165" s="371"/>
      <c r="IG165" s="371"/>
      <c r="IH165" s="371"/>
      <c r="II165" s="371"/>
      <c r="IJ165" s="371"/>
      <c r="IK165" s="371"/>
      <c r="IL165" s="371"/>
    </row>
    <row r="166" spans="166:246">
      <c r="FJ166" s="371"/>
      <c r="FK166" s="371"/>
      <c r="FL166" s="371"/>
      <c r="FM166" s="371"/>
      <c r="FN166" s="371"/>
      <c r="FO166" s="371"/>
      <c r="FP166" s="371"/>
      <c r="FQ166" s="371"/>
      <c r="FR166" s="371"/>
      <c r="FS166" s="371"/>
      <c r="FT166" s="371"/>
      <c r="FU166" s="371"/>
      <c r="FV166" s="371"/>
      <c r="FW166" s="371"/>
      <c r="FX166" s="371"/>
      <c r="FY166" s="371"/>
      <c r="FZ166" s="371"/>
      <c r="GA166" s="371"/>
      <c r="GB166" s="371"/>
      <c r="GC166" s="371"/>
      <c r="GD166" s="371"/>
      <c r="GE166" s="371"/>
      <c r="GF166" s="371"/>
      <c r="GG166" s="371"/>
      <c r="GH166" s="371"/>
      <c r="GI166" s="371"/>
      <c r="GJ166" s="371"/>
      <c r="GK166" s="371"/>
      <c r="GL166" s="371"/>
      <c r="GM166" s="371"/>
      <c r="GN166" s="371"/>
      <c r="GO166" s="371"/>
      <c r="GP166" s="371"/>
      <c r="GQ166" s="371"/>
      <c r="GR166" s="371"/>
      <c r="GS166" s="371"/>
      <c r="GT166" s="371"/>
      <c r="GU166" s="371"/>
      <c r="GV166" s="371"/>
      <c r="GW166" s="371"/>
      <c r="GX166" s="371"/>
      <c r="GY166" s="371"/>
      <c r="GZ166" s="371"/>
      <c r="HA166" s="371"/>
      <c r="HB166" s="371"/>
      <c r="HC166" s="371"/>
      <c r="HD166" s="371"/>
      <c r="HE166" s="371"/>
      <c r="HF166" s="371"/>
      <c r="HG166" s="371"/>
      <c r="HH166" s="371"/>
      <c r="HI166" s="371"/>
      <c r="HJ166" s="371"/>
      <c r="HK166" s="371"/>
      <c r="HL166" s="371"/>
      <c r="HM166" s="371"/>
      <c r="HN166" s="371"/>
      <c r="HO166" s="371"/>
      <c r="HP166" s="371"/>
      <c r="HQ166" s="371"/>
      <c r="HR166" s="371"/>
      <c r="HS166" s="371"/>
      <c r="HT166" s="371"/>
      <c r="HU166" s="371"/>
      <c r="HV166" s="371"/>
      <c r="HW166" s="371"/>
      <c r="HX166" s="371"/>
      <c r="HY166" s="371"/>
      <c r="HZ166" s="371"/>
      <c r="IA166" s="371"/>
      <c r="IB166" s="371"/>
      <c r="IC166" s="371"/>
      <c r="ID166" s="371"/>
      <c r="IE166" s="371"/>
      <c r="IF166" s="371"/>
      <c r="IG166" s="371"/>
      <c r="IH166" s="371"/>
      <c r="II166" s="371"/>
      <c r="IJ166" s="371"/>
      <c r="IK166" s="371"/>
      <c r="IL166" s="371"/>
    </row>
    <row r="167" spans="166:246">
      <c r="FJ167" s="371"/>
      <c r="FK167" s="371"/>
      <c r="FL167" s="371"/>
      <c r="FM167" s="371"/>
      <c r="FN167" s="371"/>
      <c r="FO167" s="371"/>
      <c r="FP167" s="371"/>
      <c r="FQ167" s="371"/>
      <c r="FR167" s="371"/>
      <c r="FS167" s="371"/>
      <c r="FT167" s="371"/>
      <c r="FU167" s="371"/>
      <c r="FV167" s="371"/>
      <c r="FW167" s="371"/>
      <c r="FX167" s="371"/>
      <c r="FY167" s="371"/>
      <c r="FZ167" s="371"/>
      <c r="GA167" s="371"/>
      <c r="GB167" s="371"/>
      <c r="GC167" s="371"/>
      <c r="GD167" s="371"/>
      <c r="GE167" s="371"/>
      <c r="GF167" s="371"/>
      <c r="GG167" s="371"/>
      <c r="GH167" s="371"/>
      <c r="GI167" s="371"/>
      <c r="GJ167" s="371"/>
      <c r="GK167" s="371"/>
      <c r="GL167" s="371"/>
      <c r="GM167" s="371"/>
      <c r="GN167" s="371"/>
      <c r="GO167" s="371"/>
      <c r="GP167" s="371"/>
      <c r="GQ167" s="371"/>
      <c r="GR167" s="371"/>
      <c r="GS167" s="371"/>
      <c r="GT167" s="371"/>
      <c r="GU167" s="371"/>
      <c r="GV167" s="371"/>
      <c r="GW167" s="371"/>
      <c r="GX167" s="371"/>
      <c r="GY167" s="371"/>
      <c r="GZ167" s="371"/>
      <c r="HA167" s="371"/>
      <c r="HB167" s="371"/>
      <c r="HC167" s="371"/>
      <c r="HD167" s="371"/>
      <c r="HE167" s="371"/>
      <c r="HF167" s="371"/>
      <c r="HG167" s="371"/>
      <c r="HH167" s="371"/>
      <c r="HI167" s="371"/>
      <c r="HJ167" s="371"/>
      <c r="HK167" s="371"/>
      <c r="HL167" s="371"/>
      <c r="HM167" s="371"/>
      <c r="HN167" s="371"/>
      <c r="HO167" s="371"/>
      <c r="HP167" s="371"/>
      <c r="HQ167" s="371"/>
      <c r="HR167" s="371"/>
      <c r="HS167" s="371"/>
      <c r="HT167" s="371"/>
      <c r="HU167" s="371"/>
      <c r="HV167" s="371"/>
      <c r="HW167" s="371"/>
      <c r="HX167" s="371"/>
      <c r="HY167" s="371"/>
      <c r="HZ167" s="371"/>
      <c r="IA167" s="371"/>
      <c r="IB167" s="371"/>
      <c r="IC167" s="371"/>
      <c r="ID167" s="371"/>
      <c r="IE167" s="371"/>
      <c r="IF167" s="371"/>
      <c r="IG167" s="371"/>
      <c r="IH167" s="371"/>
      <c r="II167" s="371"/>
      <c r="IJ167" s="371"/>
      <c r="IK167" s="371"/>
      <c r="IL167" s="371"/>
    </row>
    <row r="168" spans="166:246">
      <c r="FJ168" s="371"/>
      <c r="FK168" s="371"/>
      <c r="FL168" s="371"/>
      <c r="FM168" s="371"/>
      <c r="FN168" s="371"/>
      <c r="FO168" s="371"/>
      <c r="FP168" s="371"/>
      <c r="FQ168" s="371"/>
      <c r="FR168" s="371"/>
      <c r="FS168" s="371"/>
      <c r="FT168" s="371"/>
      <c r="FU168" s="371"/>
      <c r="FV168" s="371"/>
      <c r="FW168" s="371"/>
      <c r="FX168" s="371"/>
      <c r="FY168" s="371"/>
      <c r="FZ168" s="371"/>
      <c r="GA168" s="371"/>
      <c r="GB168" s="371"/>
      <c r="GC168" s="371"/>
      <c r="GD168" s="371"/>
      <c r="GE168" s="371"/>
      <c r="GF168" s="371"/>
      <c r="GG168" s="371"/>
      <c r="GH168" s="371"/>
      <c r="GI168" s="371"/>
      <c r="GJ168" s="371"/>
      <c r="GK168" s="371"/>
      <c r="GL168" s="371"/>
      <c r="GM168" s="371"/>
      <c r="GN168" s="371"/>
      <c r="GO168" s="371"/>
      <c r="GP168" s="371"/>
      <c r="GQ168" s="371"/>
      <c r="GR168" s="371"/>
      <c r="GS168" s="371"/>
      <c r="GT168" s="371"/>
      <c r="GU168" s="371"/>
      <c r="GV168" s="371"/>
      <c r="GW168" s="371"/>
      <c r="GX168" s="371"/>
      <c r="GY168" s="371"/>
      <c r="GZ168" s="371"/>
      <c r="HA168" s="371"/>
      <c r="HB168" s="371"/>
      <c r="HC168" s="371"/>
      <c r="HD168" s="371"/>
      <c r="HE168" s="371"/>
      <c r="HF168" s="371"/>
      <c r="HG168" s="371"/>
      <c r="HH168" s="371"/>
      <c r="HI168" s="371"/>
      <c r="HJ168" s="371"/>
      <c r="HK168" s="371"/>
      <c r="HL168" s="371"/>
      <c r="HM168" s="371"/>
      <c r="HN168" s="371"/>
      <c r="HO168" s="371"/>
      <c r="HP168" s="371"/>
      <c r="HQ168" s="371"/>
      <c r="HR168" s="371"/>
      <c r="HS168" s="371"/>
      <c r="HT168" s="371"/>
      <c r="HU168" s="371"/>
      <c r="HV168" s="371"/>
      <c r="HW168" s="371"/>
      <c r="HX168" s="371"/>
      <c r="HY168" s="371"/>
      <c r="HZ168" s="371"/>
      <c r="IA168" s="371"/>
      <c r="IB168" s="371"/>
      <c r="IC168" s="371"/>
      <c r="ID168" s="371"/>
      <c r="IE168" s="371"/>
      <c r="IF168" s="371"/>
      <c r="IG168" s="371"/>
      <c r="IH168" s="371"/>
      <c r="II168" s="371"/>
      <c r="IJ168" s="371"/>
      <c r="IK168" s="371"/>
      <c r="IL168" s="371"/>
    </row>
    <row r="169" spans="166:246">
      <c r="FJ169" s="371"/>
      <c r="FK169" s="371"/>
      <c r="FL169" s="371"/>
      <c r="FM169" s="371"/>
      <c r="FN169" s="371"/>
      <c r="FO169" s="371"/>
      <c r="FP169" s="371"/>
      <c r="FQ169" s="371"/>
      <c r="FR169" s="371"/>
      <c r="FS169" s="371"/>
      <c r="FT169" s="371"/>
      <c r="FU169" s="371"/>
      <c r="FV169" s="371"/>
      <c r="FW169" s="371"/>
      <c r="FX169" s="371"/>
      <c r="FY169" s="371"/>
      <c r="FZ169" s="371"/>
      <c r="GA169" s="371"/>
      <c r="GB169" s="371"/>
      <c r="GC169" s="371"/>
      <c r="GD169" s="371"/>
      <c r="GE169" s="371"/>
      <c r="GF169" s="371"/>
      <c r="GG169" s="371"/>
      <c r="GH169" s="371"/>
      <c r="GI169" s="371"/>
      <c r="GJ169" s="371"/>
      <c r="GK169" s="371"/>
      <c r="GL169" s="371"/>
      <c r="GM169" s="371"/>
      <c r="GN169" s="371"/>
      <c r="GO169" s="371"/>
      <c r="GP169" s="371"/>
      <c r="GQ169" s="371"/>
      <c r="GR169" s="371"/>
      <c r="GS169" s="371"/>
      <c r="GT169" s="371"/>
      <c r="GU169" s="371"/>
      <c r="GV169" s="371"/>
      <c r="GW169" s="371"/>
      <c r="GX169" s="371"/>
      <c r="GY169" s="371"/>
      <c r="GZ169" s="371"/>
      <c r="HA169" s="371"/>
      <c r="HB169" s="371"/>
      <c r="HC169" s="371"/>
      <c r="HD169" s="371"/>
      <c r="HE169" s="371"/>
      <c r="HF169" s="371"/>
      <c r="HG169" s="371"/>
      <c r="HH169" s="371"/>
      <c r="HI169" s="371"/>
      <c r="HJ169" s="371"/>
      <c r="HK169" s="371"/>
      <c r="HL169" s="371"/>
      <c r="HM169" s="371"/>
      <c r="HN169" s="371"/>
      <c r="HO169" s="371"/>
      <c r="HP169" s="371"/>
      <c r="HQ169" s="371"/>
      <c r="HR169" s="371"/>
      <c r="HS169" s="371"/>
      <c r="HT169" s="371"/>
      <c r="HU169" s="371"/>
      <c r="HV169" s="371"/>
      <c r="HW169" s="371"/>
      <c r="HX169" s="371"/>
      <c r="HY169" s="371"/>
      <c r="HZ169" s="371"/>
      <c r="IA169" s="371"/>
      <c r="IB169" s="371"/>
      <c r="IC169" s="371"/>
      <c r="ID169" s="371"/>
      <c r="IE169" s="371"/>
      <c r="IF169" s="371"/>
      <c r="IG169" s="371"/>
      <c r="IH169" s="371"/>
      <c r="II169" s="371"/>
      <c r="IJ169" s="371"/>
      <c r="IK169" s="371"/>
      <c r="IL169" s="371"/>
    </row>
    <row r="170" spans="166:246">
      <c r="FJ170" s="371"/>
      <c r="FK170" s="371"/>
      <c r="FL170" s="371"/>
      <c r="FM170" s="371"/>
      <c r="FN170" s="371"/>
      <c r="FO170" s="371"/>
      <c r="FP170" s="371"/>
      <c r="FQ170" s="371"/>
      <c r="FR170" s="371"/>
      <c r="FS170" s="371"/>
      <c r="FT170" s="371"/>
      <c r="FU170" s="371"/>
      <c r="FV170" s="371"/>
      <c r="FW170" s="371"/>
      <c r="FX170" s="371"/>
      <c r="FY170" s="371"/>
      <c r="FZ170" s="371"/>
      <c r="GA170" s="371"/>
      <c r="GB170" s="371"/>
      <c r="GC170" s="371"/>
      <c r="GD170" s="371"/>
      <c r="GE170" s="371"/>
      <c r="GF170" s="371"/>
      <c r="GG170" s="371"/>
      <c r="GH170" s="371"/>
      <c r="GI170" s="371"/>
      <c r="GJ170" s="371"/>
      <c r="GK170" s="371"/>
      <c r="GL170" s="371"/>
      <c r="GM170" s="371"/>
      <c r="GN170" s="371"/>
      <c r="GO170" s="371"/>
      <c r="GP170" s="371"/>
      <c r="GQ170" s="371"/>
      <c r="GR170" s="371"/>
      <c r="GS170" s="371"/>
      <c r="GT170" s="371"/>
      <c r="GU170" s="371"/>
      <c r="GV170" s="371"/>
      <c r="GW170" s="371"/>
      <c r="GX170" s="371"/>
      <c r="GY170" s="371"/>
      <c r="GZ170" s="371"/>
      <c r="HA170" s="371"/>
      <c r="HB170" s="371"/>
      <c r="HC170" s="371"/>
      <c r="HD170" s="371"/>
      <c r="HE170" s="371"/>
      <c r="HF170" s="371"/>
      <c r="HG170" s="371"/>
      <c r="HH170" s="371"/>
      <c r="HI170" s="371"/>
      <c r="HJ170" s="371"/>
      <c r="HK170" s="371"/>
      <c r="HL170" s="371"/>
      <c r="HM170" s="371"/>
      <c r="HN170" s="371"/>
      <c r="HO170" s="371"/>
      <c r="HP170" s="371"/>
      <c r="HQ170" s="371"/>
      <c r="HR170" s="371"/>
      <c r="HS170" s="371"/>
      <c r="HT170" s="371"/>
      <c r="HU170" s="371"/>
      <c r="HV170" s="371"/>
      <c r="HW170" s="371"/>
      <c r="HX170" s="371"/>
      <c r="HY170" s="371"/>
      <c r="HZ170" s="371"/>
      <c r="IA170" s="371"/>
      <c r="IB170" s="371"/>
      <c r="IC170" s="371"/>
      <c r="ID170" s="371"/>
      <c r="IE170" s="371"/>
      <c r="IF170" s="371"/>
      <c r="IG170" s="371"/>
      <c r="IH170" s="371"/>
      <c r="II170" s="371"/>
      <c r="IJ170" s="371"/>
      <c r="IK170" s="371"/>
      <c r="IL170" s="371"/>
    </row>
    <row r="171" spans="166:246">
      <c r="FJ171" s="371"/>
      <c r="FK171" s="371"/>
      <c r="FL171" s="371"/>
      <c r="FM171" s="371"/>
      <c r="FN171" s="371"/>
      <c r="FO171" s="371"/>
      <c r="FP171" s="371"/>
      <c r="FQ171" s="371"/>
      <c r="FR171" s="371"/>
      <c r="FS171" s="371"/>
      <c r="FT171" s="371"/>
      <c r="FU171" s="371"/>
      <c r="FV171" s="371"/>
      <c r="FW171" s="371"/>
      <c r="FX171" s="371"/>
      <c r="FY171" s="371"/>
      <c r="FZ171" s="371"/>
      <c r="GA171" s="371"/>
      <c r="GB171" s="371"/>
      <c r="GC171" s="371"/>
      <c r="GD171" s="371"/>
      <c r="GE171" s="371"/>
      <c r="GF171" s="371"/>
      <c r="GG171" s="371"/>
      <c r="GH171" s="371"/>
      <c r="GI171" s="371"/>
      <c r="GJ171" s="371"/>
      <c r="GK171" s="371"/>
      <c r="GL171" s="371"/>
      <c r="GM171" s="371"/>
      <c r="GN171" s="371"/>
      <c r="GO171" s="371"/>
      <c r="GP171" s="371"/>
      <c r="GQ171" s="371"/>
      <c r="GR171" s="371"/>
      <c r="GS171" s="371"/>
      <c r="GT171" s="371"/>
      <c r="GU171" s="371"/>
      <c r="GV171" s="371"/>
      <c r="GW171" s="371"/>
      <c r="GX171" s="371"/>
      <c r="GY171" s="371"/>
      <c r="GZ171" s="371"/>
      <c r="HA171" s="371"/>
      <c r="HB171" s="371"/>
      <c r="HC171" s="371"/>
      <c r="HD171" s="371"/>
      <c r="HE171" s="371"/>
      <c r="HF171" s="371"/>
      <c r="HG171" s="371"/>
      <c r="HH171" s="371"/>
      <c r="HI171" s="371"/>
      <c r="HJ171" s="371"/>
      <c r="HK171" s="371"/>
      <c r="HL171" s="371"/>
      <c r="HM171" s="371"/>
      <c r="HN171" s="371"/>
      <c r="HO171" s="371"/>
      <c r="HP171" s="371"/>
      <c r="HQ171" s="371"/>
      <c r="HR171" s="371"/>
      <c r="HS171" s="371"/>
      <c r="HT171" s="371"/>
      <c r="HU171" s="371"/>
      <c r="HV171" s="371"/>
      <c r="HW171" s="371"/>
      <c r="HX171" s="371"/>
      <c r="HY171" s="371"/>
      <c r="HZ171" s="371"/>
      <c r="IA171" s="371"/>
      <c r="IB171" s="371"/>
      <c r="IC171" s="371"/>
      <c r="ID171" s="371"/>
      <c r="IE171" s="371"/>
      <c r="IF171" s="371"/>
      <c r="IG171" s="371"/>
      <c r="IH171" s="371"/>
      <c r="II171" s="371"/>
      <c r="IJ171" s="371"/>
      <c r="IK171" s="371"/>
      <c r="IL171" s="371"/>
    </row>
    <row r="172" spans="166:246">
      <c r="FJ172" s="371"/>
      <c r="FK172" s="371"/>
      <c r="FL172" s="371"/>
      <c r="FM172" s="371"/>
      <c r="FN172" s="371"/>
      <c r="FO172" s="371"/>
      <c r="FP172" s="371"/>
      <c r="FQ172" s="371"/>
      <c r="FR172" s="371"/>
      <c r="FS172" s="371"/>
      <c r="FT172" s="371"/>
      <c r="FU172" s="371"/>
      <c r="FV172" s="371"/>
      <c r="FW172" s="371"/>
      <c r="FX172" s="371"/>
      <c r="FY172" s="371"/>
      <c r="FZ172" s="371"/>
      <c r="GA172" s="371"/>
      <c r="GB172" s="371"/>
      <c r="GC172" s="371"/>
      <c r="GD172" s="371"/>
      <c r="GE172" s="371"/>
      <c r="GF172" s="371"/>
      <c r="GG172" s="371"/>
      <c r="GH172" s="371"/>
      <c r="GI172" s="371"/>
      <c r="GJ172" s="371"/>
      <c r="GK172" s="371"/>
      <c r="GL172" s="371"/>
      <c r="GM172" s="371"/>
      <c r="GN172" s="371"/>
      <c r="GO172" s="371"/>
      <c r="GP172" s="371"/>
      <c r="GQ172" s="371"/>
      <c r="GR172" s="371"/>
      <c r="GS172" s="371"/>
      <c r="GT172" s="371"/>
      <c r="GU172" s="371"/>
      <c r="GV172" s="371"/>
      <c r="GW172" s="371"/>
      <c r="GX172" s="371"/>
      <c r="GY172" s="371"/>
      <c r="GZ172" s="371"/>
      <c r="HA172" s="371"/>
      <c r="HB172" s="371"/>
      <c r="HC172" s="371"/>
      <c r="HD172" s="371"/>
      <c r="HE172" s="371"/>
      <c r="HF172" s="371"/>
      <c r="HG172" s="371"/>
      <c r="HH172" s="371"/>
      <c r="HI172" s="371"/>
      <c r="HJ172" s="371"/>
      <c r="HK172" s="371"/>
      <c r="HL172" s="371"/>
      <c r="HM172" s="371"/>
      <c r="HN172" s="371"/>
      <c r="HO172" s="371"/>
      <c r="HP172" s="371"/>
      <c r="HQ172" s="371"/>
      <c r="HR172" s="371"/>
      <c r="HS172" s="371"/>
      <c r="HT172" s="371"/>
      <c r="HU172" s="371"/>
      <c r="HV172" s="371"/>
      <c r="HW172" s="371"/>
      <c r="HX172" s="371"/>
      <c r="HY172" s="371"/>
      <c r="HZ172" s="371"/>
      <c r="IA172" s="371"/>
      <c r="IB172" s="371"/>
      <c r="IC172" s="371"/>
      <c r="ID172" s="371"/>
      <c r="IE172" s="371"/>
      <c r="IF172" s="371"/>
      <c r="IG172" s="371"/>
      <c r="IH172" s="371"/>
      <c r="II172" s="371"/>
      <c r="IJ172" s="371"/>
      <c r="IK172" s="371"/>
      <c r="IL172" s="371"/>
    </row>
    <row r="173" spans="166:246">
      <c r="FJ173" s="371"/>
      <c r="FK173" s="371"/>
      <c r="FL173" s="371"/>
      <c r="FM173" s="371"/>
      <c r="FN173" s="371"/>
      <c r="FO173" s="371"/>
      <c r="FP173" s="371"/>
      <c r="FQ173" s="371"/>
      <c r="FR173" s="371"/>
      <c r="FS173" s="371"/>
      <c r="FT173" s="371"/>
      <c r="FU173" s="371"/>
      <c r="FV173" s="371"/>
      <c r="FW173" s="371"/>
      <c r="FX173" s="371"/>
      <c r="FY173" s="371"/>
      <c r="FZ173" s="371"/>
      <c r="GA173" s="371"/>
      <c r="GB173" s="371"/>
      <c r="GC173" s="371"/>
      <c r="GD173" s="371"/>
      <c r="GE173" s="371"/>
      <c r="GF173" s="371"/>
      <c r="GG173" s="371"/>
      <c r="GH173" s="371"/>
      <c r="GI173" s="371"/>
      <c r="GJ173" s="371"/>
      <c r="GK173" s="371"/>
      <c r="GL173" s="371"/>
      <c r="GM173" s="371"/>
      <c r="GN173" s="371"/>
      <c r="GO173" s="371"/>
      <c r="GP173" s="371"/>
      <c r="GQ173" s="371"/>
      <c r="GR173" s="371"/>
      <c r="GS173" s="371"/>
      <c r="GT173" s="371"/>
      <c r="GU173" s="371"/>
      <c r="GV173" s="371"/>
      <c r="GW173" s="371"/>
      <c r="GX173" s="371"/>
      <c r="GY173" s="371"/>
      <c r="GZ173" s="371"/>
      <c r="HA173" s="371"/>
      <c r="HB173" s="371"/>
      <c r="HC173" s="371"/>
      <c r="HD173" s="371"/>
      <c r="HE173" s="371"/>
      <c r="HF173" s="371"/>
      <c r="HG173" s="371"/>
      <c r="HH173" s="371"/>
      <c r="HI173" s="371"/>
      <c r="HJ173" s="371"/>
      <c r="HK173" s="371"/>
      <c r="HL173" s="371"/>
      <c r="HM173" s="371"/>
      <c r="HN173" s="371"/>
      <c r="HO173" s="371"/>
      <c r="HP173" s="371"/>
      <c r="HQ173" s="371"/>
      <c r="HR173" s="371"/>
      <c r="HS173" s="371"/>
      <c r="HT173" s="371"/>
      <c r="HU173" s="371"/>
      <c r="HV173" s="371"/>
      <c r="HW173" s="371"/>
      <c r="HX173" s="371"/>
      <c r="HY173" s="371"/>
      <c r="HZ173" s="371"/>
      <c r="IA173" s="371"/>
      <c r="IB173" s="371"/>
      <c r="IC173" s="371"/>
      <c r="ID173" s="371"/>
      <c r="IE173" s="371"/>
      <c r="IF173" s="371"/>
      <c r="IG173" s="371"/>
      <c r="IH173" s="371"/>
      <c r="II173" s="371"/>
      <c r="IJ173" s="371"/>
      <c r="IK173" s="371"/>
      <c r="IL173" s="371"/>
    </row>
    <row r="174" spans="166:246">
      <c r="FJ174" s="371"/>
      <c r="FK174" s="371"/>
      <c r="FL174" s="371"/>
      <c r="FM174" s="371"/>
      <c r="FN174" s="371"/>
      <c r="FO174" s="371"/>
      <c r="FP174" s="371"/>
      <c r="FQ174" s="371"/>
      <c r="FR174" s="371"/>
      <c r="FS174" s="371"/>
      <c r="FT174" s="371"/>
      <c r="FU174" s="371"/>
      <c r="FV174" s="371"/>
      <c r="FW174" s="371"/>
      <c r="FX174" s="371"/>
      <c r="FY174" s="371"/>
      <c r="FZ174" s="371"/>
      <c r="GA174" s="371"/>
      <c r="GB174" s="371"/>
      <c r="GC174" s="371"/>
      <c r="GD174" s="371"/>
      <c r="GE174" s="371"/>
      <c r="GF174" s="371"/>
      <c r="GG174" s="371"/>
      <c r="GH174" s="371"/>
      <c r="GI174" s="371"/>
      <c r="GJ174" s="371"/>
      <c r="GK174" s="371"/>
      <c r="GL174" s="371"/>
      <c r="GM174" s="371"/>
      <c r="GN174" s="371"/>
      <c r="GO174" s="371"/>
      <c r="GP174" s="371"/>
      <c r="GQ174" s="371"/>
      <c r="GR174" s="371"/>
      <c r="GS174" s="371"/>
      <c r="GT174" s="371"/>
      <c r="GU174" s="371"/>
      <c r="GV174" s="371"/>
      <c r="GW174" s="371"/>
      <c r="GX174" s="371"/>
      <c r="GY174" s="371"/>
      <c r="GZ174" s="371"/>
      <c r="HA174" s="371"/>
      <c r="HB174" s="371"/>
      <c r="HC174" s="371"/>
      <c r="HD174" s="371"/>
      <c r="HE174" s="371"/>
      <c r="HF174" s="371"/>
      <c r="HG174" s="371"/>
      <c r="HH174" s="371"/>
      <c r="HI174" s="371"/>
      <c r="HJ174" s="371"/>
      <c r="HK174" s="371"/>
      <c r="HL174" s="371"/>
      <c r="HM174" s="371"/>
      <c r="HN174" s="371"/>
      <c r="HO174" s="371"/>
      <c r="HP174" s="371"/>
      <c r="HQ174" s="371"/>
      <c r="HR174" s="371"/>
      <c r="HS174" s="371"/>
      <c r="HT174" s="371"/>
      <c r="HU174" s="371"/>
      <c r="HV174" s="371"/>
      <c r="HW174" s="371"/>
      <c r="HX174" s="371"/>
      <c r="HY174" s="371"/>
      <c r="HZ174" s="371"/>
      <c r="IA174" s="371"/>
      <c r="IB174" s="371"/>
      <c r="IC174" s="371"/>
      <c r="ID174" s="371"/>
      <c r="IE174" s="371"/>
      <c r="IF174" s="371"/>
      <c r="IG174" s="371"/>
      <c r="IH174" s="371"/>
      <c r="II174" s="371"/>
      <c r="IJ174" s="371"/>
      <c r="IK174" s="371"/>
      <c r="IL174" s="371"/>
    </row>
    <row r="175" spans="166:246">
      <c r="FJ175" s="371"/>
      <c r="FK175" s="371"/>
      <c r="FL175" s="371"/>
      <c r="FM175" s="371"/>
      <c r="FN175" s="371"/>
      <c r="FO175" s="371"/>
      <c r="FP175" s="371"/>
      <c r="FQ175" s="371"/>
      <c r="FR175" s="371"/>
      <c r="FS175" s="371"/>
      <c r="FT175" s="371"/>
      <c r="FU175" s="371"/>
      <c r="FV175" s="371"/>
      <c r="FW175" s="371"/>
      <c r="FX175" s="371"/>
      <c r="FY175" s="371"/>
      <c r="FZ175" s="371"/>
      <c r="GA175" s="371"/>
      <c r="GB175" s="371"/>
      <c r="GC175" s="371"/>
      <c r="GD175" s="371"/>
      <c r="GE175" s="371"/>
      <c r="GF175" s="371"/>
      <c r="GG175" s="371"/>
      <c r="GH175" s="371"/>
      <c r="GI175" s="371"/>
      <c r="GJ175" s="371"/>
      <c r="GK175" s="371"/>
      <c r="GL175" s="371"/>
      <c r="GM175" s="371"/>
      <c r="GN175" s="371"/>
      <c r="GO175" s="371"/>
      <c r="GP175" s="371"/>
      <c r="GQ175" s="371"/>
      <c r="GR175" s="371"/>
      <c r="GS175" s="371"/>
      <c r="GT175" s="371"/>
      <c r="GU175" s="371"/>
      <c r="GV175" s="371"/>
      <c r="GW175" s="371"/>
      <c r="GX175" s="371"/>
      <c r="GY175" s="371"/>
      <c r="GZ175" s="371"/>
      <c r="HA175" s="371"/>
      <c r="HB175" s="371"/>
      <c r="HC175" s="371"/>
      <c r="HD175" s="371"/>
      <c r="HE175" s="371"/>
      <c r="HF175" s="371"/>
      <c r="HG175" s="371"/>
      <c r="HH175" s="371"/>
      <c r="HI175" s="371"/>
      <c r="HJ175" s="371"/>
      <c r="HK175" s="371"/>
      <c r="HL175" s="371"/>
      <c r="HM175" s="371"/>
      <c r="HN175" s="371"/>
      <c r="HO175" s="371"/>
      <c r="HP175" s="371"/>
      <c r="HQ175" s="371"/>
      <c r="HR175" s="371"/>
      <c r="HS175" s="371"/>
      <c r="HT175" s="371"/>
      <c r="HU175" s="371"/>
      <c r="HV175" s="371"/>
      <c r="HW175" s="371"/>
      <c r="HX175" s="371"/>
      <c r="HY175" s="371"/>
      <c r="HZ175" s="371"/>
      <c r="IA175" s="371"/>
      <c r="IB175" s="371"/>
      <c r="IC175" s="371"/>
      <c r="ID175" s="371"/>
      <c r="IE175" s="371"/>
      <c r="IF175" s="371"/>
      <c r="IG175" s="371"/>
      <c r="IH175" s="371"/>
      <c r="II175" s="371"/>
      <c r="IJ175" s="371"/>
      <c r="IK175" s="371"/>
      <c r="IL175" s="371"/>
    </row>
    <row r="176" spans="166:246">
      <c r="FJ176" s="371"/>
      <c r="FK176" s="371"/>
      <c r="FL176" s="371"/>
      <c r="FM176" s="371"/>
      <c r="FN176" s="371"/>
      <c r="FO176" s="371"/>
      <c r="FP176" s="371"/>
      <c r="FQ176" s="371"/>
      <c r="FR176" s="371"/>
      <c r="FS176" s="371"/>
      <c r="FT176" s="371"/>
      <c r="FU176" s="371"/>
      <c r="FV176" s="371"/>
      <c r="FW176" s="371"/>
      <c r="FX176" s="371"/>
      <c r="FY176" s="371"/>
      <c r="FZ176" s="371"/>
      <c r="GA176" s="371"/>
      <c r="GB176" s="371"/>
      <c r="GC176" s="371"/>
      <c r="GD176" s="371"/>
      <c r="GE176" s="371"/>
      <c r="GF176" s="371"/>
      <c r="GG176" s="371"/>
      <c r="GH176" s="371"/>
      <c r="GI176" s="371"/>
      <c r="GJ176" s="371"/>
      <c r="GK176" s="371"/>
      <c r="GL176" s="371"/>
      <c r="GM176" s="371"/>
      <c r="GN176" s="371"/>
      <c r="GO176" s="371"/>
      <c r="GP176" s="371"/>
      <c r="GQ176" s="371"/>
      <c r="GR176" s="371"/>
      <c r="GS176" s="371"/>
      <c r="GT176" s="371"/>
      <c r="GU176" s="371"/>
      <c r="GV176" s="371"/>
      <c r="GW176" s="371"/>
      <c r="GX176" s="371"/>
      <c r="GY176" s="371"/>
      <c r="GZ176" s="371"/>
      <c r="HA176" s="371"/>
      <c r="HB176" s="371"/>
      <c r="HC176" s="371"/>
      <c r="HD176" s="371"/>
      <c r="HE176" s="371"/>
      <c r="HF176" s="371"/>
      <c r="HG176" s="371"/>
      <c r="HH176" s="371"/>
      <c r="HI176" s="371"/>
      <c r="HJ176" s="371"/>
      <c r="HK176" s="371"/>
      <c r="HL176" s="371"/>
      <c r="HM176" s="371"/>
      <c r="HN176" s="371"/>
      <c r="HO176" s="371"/>
      <c r="HP176" s="371"/>
      <c r="HQ176" s="371"/>
      <c r="HR176" s="371"/>
      <c r="HS176" s="371"/>
      <c r="HT176" s="371"/>
      <c r="HU176" s="371"/>
      <c r="HV176" s="371"/>
      <c r="HW176" s="371"/>
      <c r="HX176" s="371"/>
      <c r="HY176" s="371"/>
      <c r="HZ176" s="371"/>
      <c r="IA176" s="371"/>
      <c r="IB176" s="371"/>
      <c r="IC176" s="371"/>
      <c r="ID176" s="371"/>
      <c r="IE176" s="371"/>
      <c r="IF176" s="371"/>
      <c r="IG176" s="371"/>
      <c r="IH176" s="371"/>
      <c r="II176" s="371"/>
      <c r="IJ176" s="371"/>
      <c r="IK176" s="371"/>
      <c r="IL176" s="371"/>
    </row>
    <row r="177" spans="166:246">
      <c r="FJ177" s="371"/>
      <c r="FK177" s="371"/>
      <c r="FL177" s="371"/>
      <c r="FM177" s="371"/>
      <c r="FN177" s="371"/>
      <c r="FO177" s="371"/>
      <c r="FP177" s="371"/>
      <c r="FQ177" s="371"/>
      <c r="FR177" s="371"/>
      <c r="FS177" s="371"/>
      <c r="FT177" s="371"/>
      <c r="FU177" s="371"/>
      <c r="FV177" s="371"/>
      <c r="FW177" s="371"/>
      <c r="FX177" s="371"/>
      <c r="FY177" s="371"/>
      <c r="FZ177" s="371"/>
      <c r="GA177" s="371"/>
      <c r="GB177" s="371"/>
      <c r="GC177" s="371"/>
      <c r="GD177" s="371"/>
      <c r="GE177" s="371"/>
      <c r="GF177" s="371"/>
      <c r="GG177" s="371"/>
      <c r="GH177" s="371"/>
      <c r="GI177" s="371"/>
      <c r="GJ177" s="371"/>
      <c r="GK177" s="371"/>
      <c r="GL177" s="371"/>
      <c r="GM177" s="371"/>
      <c r="GN177" s="371"/>
      <c r="GO177" s="371"/>
      <c r="GP177" s="371"/>
      <c r="GQ177" s="371"/>
      <c r="GR177" s="371"/>
      <c r="GS177" s="371"/>
      <c r="GT177" s="371"/>
      <c r="GU177" s="371"/>
      <c r="GV177" s="371"/>
      <c r="GW177" s="371"/>
      <c r="GX177" s="371"/>
      <c r="GY177" s="371"/>
      <c r="GZ177" s="371"/>
      <c r="HA177" s="371"/>
      <c r="HB177" s="371"/>
      <c r="HC177" s="371"/>
      <c r="HD177" s="371"/>
      <c r="HE177" s="371"/>
      <c r="HF177" s="371"/>
      <c r="HG177" s="371"/>
      <c r="HH177" s="371"/>
      <c r="HI177" s="371"/>
      <c r="HJ177" s="371"/>
      <c r="HK177" s="371"/>
      <c r="HL177" s="371"/>
      <c r="HM177" s="371"/>
      <c r="HN177" s="371"/>
      <c r="HO177" s="371"/>
      <c r="HP177" s="371"/>
      <c r="HQ177" s="371"/>
      <c r="HR177" s="371"/>
      <c r="HS177" s="371"/>
      <c r="HT177" s="371"/>
      <c r="HU177" s="371"/>
      <c r="HV177" s="371"/>
      <c r="HW177" s="371"/>
      <c r="HX177" s="371"/>
      <c r="HY177" s="371"/>
      <c r="HZ177" s="371"/>
      <c r="IA177" s="371"/>
      <c r="IB177" s="371"/>
      <c r="IC177" s="371"/>
      <c r="ID177" s="371"/>
      <c r="IE177" s="371"/>
      <c r="IF177" s="371"/>
      <c r="IG177" s="371"/>
      <c r="IH177" s="371"/>
      <c r="II177" s="371"/>
      <c r="IJ177" s="371"/>
      <c r="IK177" s="371"/>
      <c r="IL177" s="371"/>
    </row>
    <row r="178" spans="166:246">
      <c r="FJ178" s="371"/>
      <c r="FK178" s="371"/>
      <c r="FL178" s="371"/>
      <c r="FM178" s="371"/>
      <c r="FN178" s="371"/>
      <c r="FO178" s="371"/>
      <c r="FP178" s="371"/>
      <c r="FQ178" s="371"/>
      <c r="FR178" s="371"/>
      <c r="FS178" s="371"/>
      <c r="FT178" s="371"/>
      <c r="FU178" s="371"/>
      <c r="FV178" s="371"/>
      <c r="FW178" s="371"/>
      <c r="FX178" s="371"/>
      <c r="FY178" s="371"/>
      <c r="FZ178" s="371"/>
      <c r="GA178" s="371"/>
      <c r="GB178" s="371"/>
      <c r="GC178" s="371"/>
      <c r="GD178" s="371"/>
      <c r="GE178" s="371"/>
      <c r="GF178" s="371"/>
      <c r="GG178" s="371"/>
      <c r="GH178" s="371"/>
      <c r="GI178" s="371"/>
      <c r="GJ178" s="371"/>
      <c r="GK178" s="371"/>
      <c r="GL178" s="371"/>
      <c r="GM178" s="371"/>
      <c r="GN178" s="371"/>
      <c r="GO178" s="371"/>
      <c r="GP178" s="371"/>
      <c r="GQ178" s="371"/>
      <c r="GR178" s="371"/>
      <c r="GS178" s="371"/>
      <c r="GT178" s="371"/>
      <c r="GU178" s="371"/>
      <c r="GV178" s="371"/>
      <c r="GW178" s="371"/>
      <c r="GX178" s="371"/>
      <c r="GY178" s="371"/>
      <c r="GZ178" s="371"/>
      <c r="HA178" s="371"/>
      <c r="HB178" s="371"/>
      <c r="HC178" s="371"/>
      <c r="HD178" s="371"/>
      <c r="HE178" s="371"/>
      <c r="HF178" s="371"/>
      <c r="HG178" s="371"/>
      <c r="HH178" s="371"/>
      <c r="HI178" s="371"/>
      <c r="HJ178" s="371"/>
      <c r="HK178" s="371"/>
      <c r="HL178" s="371"/>
      <c r="HM178" s="371"/>
      <c r="HN178" s="371"/>
      <c r="HO178" s="371"/>
      <c r="HP178" s="371"/>
      <c r="HQ178" s="371"/>
      <c r="HR178" s="371"/>
      <c r="HS178" s="371"/>
      <c r="HT178" s="371"/>
      <c r="HU178" s="371"/>
      <c r="HV178" s="371"/>
      <c r="HW178" s="371"/>
      <c r="HX178" s="371"/>
      <c r="HY178" s="371"/>
      <c r="HZ178" s="371"/>
      <c r="IA178" s="371"/>
      <c r="IB178" s="371"/>
      <c r="IC178" s="371"/>
      <c r="ID178" s="371"/>
      <c r="IE178" s="371"/>
      <c r="IF178" s="371"/>
      <c r="IG178" s="371"/>
      <c r="IH178" s="371"/>
      <c r="II178" s="371"/>
      <c r="IJ178" s="371"/>
      <c r="IK178" s="371"/>
      <c r="IL178" s="371"/>
    </row>
    <row r="179" spans="166:246">
      <c r="FJ179" s="371"/>
      <c r="FK179" s="371"/>
      <c r="FL179" s="371"/>
      <c r="FM179" s="371"/>
      <c r="FN179" s="371"/>
      <c r="FO179" s="371"/>
      <c r="FP179" s="371"/>
      <c r="FQ179" s="371"/>
      <c r="FR179" s="371"/>
      <c r="FS179" s="371"/>
      <c r="FT179" s="371"/>
      <c r="FU179" s="371"/>
      <c r="FV179" s="371"/>
      <c r="FW179" s="371"/>
      <c r="FX179" s="371"/>
      <c r="FY179" s="371"/>
      <c r="FZ179" s="371"/>
      <c r="GA179" s="371"/>
      <c r="GB179" s="371"/>
      <c r="GC179" s="371"/>
      <c r="GD179" s="371"/>
      <c r="GE179" s="371"/>
      <c r="GF179" s="371"/>
      <c r="GG179" s="371"/>
      <c r="GH179" s="371"/>
      <c r="GI179" s="371"/>
      <c r="GJ179" s="371"/>
      <c r="GK179" s="371"/>
      <c r="GL179" s="371"/>
      <c r="GM179" s="371"/>
      <c r="GN179" s="371"/>
      <c r="GO179" s="371"/>
      <c r="GP179" s="371"/>
      <c r="GQ179" s="371"/>
      <c r="GR179" s="371"/>
      <c r="GS179" s="371"/>
      <c r="GT179" s="371"/>
      <c r="GU179" s="371"/>
      <c r="GV179" s="371"/>
      <c r="GW179" s="371"/>
      <c r="GX179" s="371"/>
      <c r="GY179" s="371"/>
      <c r="GZ179" s="371"/>
      <c r="HA179" s="371"/>
      <c r="HB179" s="371"/>
      <c r="HC179" s="371"/>
      <c r="HD179" s="371"/>
      <c r="HE179" s="371"/>
      <c r="HF179" s="371"/>
      <c r="HG179" s="371"/>
      <c r="HH179" s="371"/>
      <c r="HI179" s="371"/>
      <c r="HJ179" s="371"/>
      <c r="HK179" s="371"/>
      <c r="HL179" s="371"/>
      <c r="HM179" s="371"/>
      <c r="HN179" s="371"/>
      <c r="HO179" s="371"/>
      <c r="HP179" s="371"/>
      <c r="HQ179" s="371"/>
      <c r="HR179" s="371"/>
      <c r="HS179" s="371"/>
      <c r="HT179" s="371"/>
      <c r="HU179" s="371"/>
      <c r="HV179" s="371"/>
      <c r="HW179" s="371"/>
      <c r="HX179" s="371"/>
      <c r="HY179" s="371"/>
      <c r="HZ179" s="371"/>
      <c r="IA179" s="371"/>
      <c r="IB179" s="371"/>
      <c r="IC179" s="371"/>
      <c r="ID179" s="371"/>
      <c r="IE179" s="371"/>
      <c r="IF179" s="371"/>
      <c r="IG179" s="371"/>
      <c r="IH179" s="371"/>
      <c r="II179" s="371"/>
      <c r="IJ179" s="371"/>
      <c r="IK179" s="371"/>
      <c r="IL179" s="371"/>
    </row>
    <row r="180" spans="166:246">
      <c r="FJ180" s="371"/>
      <c r="FK180" s="371"/>
      <c r="FL180" s="371"/>
      <c r="FM180" s="371"/>
      <c r="FN180" s="371"/>
      <c r="FO180" s="371"/>
      <c r="FP180" s="371"/>
      <c r="FQ180" s="371"/>
      <c r="FR180" s="371"/>
      <c r="FS180" s="371"/>
      <c r="FT180" s="371"/>
      <c r="FU180" s="371"/>
      <c r="FV180" s="371"/>
      <c r="FW180" s="371"/>
      <c r="FX180" s="371"/>
      <c r="FY180" s="371"/>
      <c r="FZ180" s="371"/>
      <c r="GA180" s="371"/>
      <c r="GB180" s="371"/>
      <c r="GC180" s="371"/>
      <c r="GD180" s="371"/>
      <c r="GE180" s="371"/>
      <c r="GF180" s="371"/>
      <c r="GG180" s="371"/>
      <c r="GH180" s="371"/>
      <c r="GI180" s="371"/>
      <c r="GJ180" s="371"/>
      <c r="GK180" s="371"/>
      <c r="GL180" s="371"/>
      <c r="GM180" s="371"/>
      <c r="GN180" s="371"/>
      <c r="GO180" s="371"/>
      <c r="GP180" s="371"/>
      <c r="GQ180" s="371"/>
      <c r="GR180" s="371"/>
      <c r="GS180" s="371"/>
      <c r="GT180" s="371"/>
      <c r="GU180" s="371"/>
      <c r="GV180" s="371"/>
      <c r="GW180" s="371"/>
      <c r="GX180" s="371"/>
      <c r="GY180" s="371"/>
      <c r="GZ180" s="371"/>
      <c r="HA180" s="371"/>
      <c r="HB180" s="371"/>
      <c r="HC180" s="371"/>
      <c r="HD180" s="371"/>
      <c r="HE180" s="371"/>
      <c r="HF180" s="371"/>
      <c r="HG180" s="371"/>
      <c r="HH180" s="371"/>
      <c r="HI180" s="371"/>
      <c r="HJ180" s="371"/>
      <c r="HK180" s="371"/>
      <c r="HL180" s="371"/>
      <c r="HM180" s="371"/>
      <c r="HN180" s="371"/>
      <c r="HO180" s="371"/>
      <c r="HP180" s="371"/>
      <c r="HQ180" s="371"/>
      <c r="HR180" s="371"/>
      <c r="HS180" s="371"/>
      <c r="HT180" s="371"/>
      <c r="HU180" s="371"/>
      <c r="HV180" s="371"/>
      <c r="HW180" s="371"/>
      <c r="HX180" s="371"/>
      <c r="HY180" s="371"/>
      <c r="HZ180" s="371"/>
      <c r="IA180" s="371"/>
      <c r="IB180" s="371"/>
      <c r="IC180" s="371"/>
      <c r="ID180" s="371"/>
      <c r="IE180" s="371"/>
      <c r="IF180" s="371"/>
      <c r="IG180" s="371"/>
      <c r="IH180" s="371"/>
      <c r="II180" s="371"/>
      <c r="IJ180" s="371"/>
      <c r="IK180" s="371"/>
      <c r="IL180" s="371"/>
    </row>
    <row r="181" spans="166:246">
      <c r="FJ181" s="371"/>
      <c r="FK181" s="371"/>
      <c r="FL181" s="371"/>
      <c r="FM181" s="371"/>
      <c r="FN181" s="371"/>
      <c r="FO181" s="371"/>
      <c r="FP181" s="371"/>
      <c r="FQ181" s="371"/>
      <c r="FR181" s="371"/>
      <c r="FS181" s="371"/>
      <c r="FT181" s="371"/>
      <c r="FU181" s="371"/>
      <c r="FV181" s="371"/>
      <c r="FW181" s="371"/>
      <c r="FX181" s="371"/>
      <c r="FY181" s="371"/>
      <c r="FZ181" s="371"/>
      <c r="GA181" s="371"/>
      <c r="GB181" s="371"/>
      <c r="GC181" s="371"/>
      <c r="GD181" s="371"/>
      <c r="GE181" s="371"/>
      <c r="GF181" s="371"/>
      <c r="GG181" s="371"/>
      <c r="GH181" s="371"/>
      <c r="GI181" s="371"/>
      <c r="GJ181" s="371"/>
      <c r="GK181" s="371"/>
      <c r="GL181" s="371"/>
      <c r="GM181" s="371"/>
      <c r="GN181" s="371"/>
      <c r="GO181" s="371"/>
      <c r="GP181" s="371"/>
      <c r="GQ181" s="371"/>
      <c r="GR181" s="371"/>
      <c r="GS181" s="371"/>
      <c r="GT181" s="371"/>
      <c r="GU181" s="371"/>
      <c r="GV181" s="371"/>
      <c r="GW181" s="371"/>
      <c r="GX181" s="371"/>
      <c r="GY181" s="371"/>
      <c r="GZ181" s="371"/>
      <c r="HA181" s="371"/>
      <c r="HB181" s="371"/>
      <c r="HC181" s="371"/>
      <c r="HD181" s="371"/>
      <c r="HE181" s="371"/>
      <c r="HF181" s="371"/>
      <c r="HG181" s="371"/>
      <c r="HH181" s="371"/>
      <c r="HI181" s="371"/>
      <c r="HJ181" s="371"/>
      <c r="HK181" s="371"/>
      <c r="HL181" s="371"/>
      <c r="HM181" s="371"/>
      <c r="HN181" s="371"/>
      <c r="HO181" s="371"/>
      <c r="HP181" s="371"/>
      <c r="HQ181" s="371"/>
      <c r="HR181" s="371"/>
      <c r="HS181" s="371"/>
      <c r="HT181" s="371"/>
      <c r="HU181" s="371"/>
      <c r="HV181" s="371"/>
      <c r="HW181" s="371"/>
      <c r="HX181" s="371"/>
      <c r="HY181" s="371"/>
      <c r="HZ181" s="371"/>
      <c r="IA181" s="371"/>
      <c r="IB181" s="371"/>
      <c r="IC181" s="371"/>
      <c r="ID181" s="371"/>
      <c r="IE181" s="371"/>
      <c r="IF181" s="371"/>
      <c r="IG181" s="371"/>
      <c r="IH181" s="371"/>
      <c r="II181" s="371"/>
      <c r="IJ181" s="371"/>
      <c r="IK181" s="371"/>
      <c r="IL181" s="371"/>
    </row>
    <row r="182" spans="166:246">
      <c r="FJ182" s="371"/>
      <c r="FK182" s="371"/>
      <c r="FL182" s="371"/>
      <c r="FM182" s="371"/>
      <c r="FN182" s="371"/>
      <c r="FO182" s="371"/>
      <c r="FP182" s="371"/>
      <c r="FQ182" s="371"/>
      <c r="FR182" s="371"/>
      <c r="FS182" s="371"/>
      <c r="FT182" s="371"/>
      <c r="FU182" s="371"/>
      <c r="FV182" s="371"/>
      <c r="FW182" s="371"/>
      <c r="FX182" s="371"/>
      <c r="FY182" s="371"/>
      <c r="FZ182" s="371"/>
      <c r="GA182" s="371"/>
      <c r="GB182" s="371"/>
      <c r="GC182" s="371"/>
      <c r="GD182" s="371"/>
      <c r="GE182" s="371"/>
      <c r="GF182" s="371"/>
      <c r="GG182" s="371"/>
      <c r="GH182" s="371"/>
      <c r="GI182" s="371"/>
      <c r="GJ182" s="371"/>
      <c r="GK182" s="371"/>
      <c r="GL182" s="371"/>
      <c r="GM182" s="371"/>
      <c r="GN182" s="371"/>
      <c r="GO182" s="371"/>
      <c r="GP182" s="371"/>
      <c r="GQ182" s="371"/>
      <c r="GR182" s="371"/>
      <c r="GS182" s="371"/>
      <c r="GT182" s="371"/>
      <c r="GU182" s="371"/>
      <c r="GV182" s="371"/>
      <c r="GW182" s="371"/>
      <c r="GX182" s="371"/>
      <c r="GY182" s="371"/>
      <c r="GZ182" s="371"/>
      <c r="HA182" s="371"/>
      <c r="HB182" s="371"/>
      <c r="HC182" s="371"/>
      <c r="HD182" s="371"/>
      <c r="HE182" s="371"/>
      <c r="HF182" s="371"/>
      <c r="HG182" s="371"/>
      <c r="HH182" s="371"/>
      <c r="HI182" s="371"/>
      <c r="HJ182" s="371"/>
      <c r="HK182" s="371"/>
      <c r="HL182" s="371"/>
      <c r="HM182" s="371"/>
      <c r="HN182" s="371"/>
      <c r="HO182" s="371"/>
      <c r="HP182" s="371"/>
      <c r="HQ182" s="371"/>
      <c r="HR182" s="371"/>
      <c r="HS182" s="371"/>
      <c r="HT182" s="371"/>
      <c r="HU182" s="371"/>
      <c r="HV182" s="371"/>
      <c r="HW182" s="371"/>
      <c r="HX182" s="371"/>
      <c r="HY182" s="371"/>
      <c r="HZ182" s="371"/>
      <c r="IA182" s="371"/>
      <c r="IB182" s="371"/>
      <c r="IC182" s="371"/>
      <c r="ID182" s="371"/>
      <c r="IE182" s="371"/>
      <c r="IF182" s="371"/>
      <c r="IG182" s="371"/>
      <c r="IH182" s="371"/>
      <c r="II182" s="371"/>
      <c r="IJ182" s="371"/>
      <c r="IK182" s="371"/>
      <c r="IL182" s="371"/>
    </row>
    <row r="183" spans="166:246">
      <c r="FJ183" s="371"/>
      <c r="FK183" s="371"/>
      <c r="FL183" s="371"/>
      <c r="FM183" s="371"/>
      <c r="FN183" s="371"/>
      <c r="FO183" s="371"/>
      <c r="FP183" s="371"/>
      <c r="FQ183" s="371"/>
      <c r="FR183" s="371"/>
      <c r="FS183" s="371"/>
      <c r="FT183" s="371"/>
      <c r="FU183" s="371"/>
      <c r="FV183" s="371"/>
      <c r="FW183" s="371"/>
      <c r="FX183" s="371"/>
      <c r="FY183" s="371"/>
      <c r="FZ183" s="371"/>
      <c r="GA183" s="371"/>
      <c r="GB183" s="371"/>
      <c r="GC183" s="371"/>
      <c r="GD183" s="371"/>
      <c r="GE183" s="371"/>
      <c r="GF183" s="371"/>
      <c r="GG183" s="371"/>
      <c r="GH183" s="371"/>
      <c r="GI183" s="371"/>
      <c r="GJ183" s="371"/>
      <c r="GK183" s="371"/>
      <c r="GL183" s="371"/>
      <c r="GM183" s="371"/>
      <c r="GN183" s="371"/>
      <c r="GO183" s="371"/>
      <c r="GP183" s="371"/>
      <c r="GQ183" s="371"/>
      <c r="GR183" s="371"/>
      <c r="GS183" s="371"/>
      <c r="GT183" s="371"/>
      <c r="GU183" s="371"/>
      <c r="GV183" s="371"/>
      <c r="GW183" s="371"/>
      <c r="GX183" s="371"/>
      <c r="GY183" s="371"/>
      <c r="GZ183" s="371"/>
      <c r="HA183" s="371"/>
      <c r="HB183" s="371"/>
      <c r="HC183" s="371"/>
      <c r="HD183" s="371"/>
      <c r="HE183" s="371"/>
      <c r="HF183" s="371"/>
      <c r="HG183" s="371"/>
      <c r="HH183" s="371"/>
      <c r="HI183" s="371"/>
      <c r="HJ183" s="371"/>
      <c r="HK183" s="371"/>
      <c r="HL183" s="371"/>
      <c r="HM183" s="371"/>
      <c r="HN183" s="371"/>
      <c r="HO183" s="371"/>
      <c r="HP183" s="371"/>
      <c r="HQ183" s="371"/>
      <c r="HR183" s="371"/>
      <c r="HS183" s="371"/>
      <c r="HT183" s="371"/>
      <c r="HU183" s="371"/>
      <c r="HV183" s="371"/>
      <c r="HW183" s="371"/>
      <c r="HX183" s="371"/>
      <c r="HY183" s="371"/>
      <c r="HZ183" s="371"/>
      <c r="IA183" s="371"/>
      <c r="IB183" s="371"/>
      <c r="IC183" s="371"/>
      <c r="ID183" s="371"/>
      <c r="IE183" s="371"/>
      <c r="IF183" s="371"/>
      <c r="IG183" s="371"/>
      <c r="IH183" s="371"/>
      <c r="II183" s="371"/>
      <c r="IJ183" s="371"/>
      <c r="IK183" s="371"/>
      <c r="IL183" s="371"/>
    </row>
    <row r="184" spans="166:246">
      <c r="FJ184" s="371"/>
      <c r="FK184" s="371"/>
      <c r="FL184" s="371"/>
      <c r="FM184" s="371"/>
      <c r="FN184" s="371"/>
      <c r="FO184" s="371"/>
      <c r="FP184" s="371"/>
      <c r="FQ184" s="371"/>
      <c r="FR184" s="371"/>
      <c r="FS184" s="371"/>
      <c r="FT184" s="371"/>
      <c r="FU184" s="371"/>
      <c r="FV184" s="371"/>
      <c r="FW184" s="371"/>
      <c r="FX184" s="371"/>
      <c r="FY184" s="371"/>
      <c r="FZ184" s="371"/>
      <c r="GA184" s="371"/>
      <c r="GB184" s="371"/>
      <c r="GC184" s="371"/>
      <c r="GD184" s="371"/>
      <c r="GE184" s="371"/>
      <c r="GF184" s="371"/>
      <c r="GG184" s="371"/>
      <c r="GH184" s="371"/>
      <c r="GI184" s="371"/>
      <c r="GJ184" s="371"/>
      <c r="GK184" s="371"/>
      <c r="GL184" s="371"/>
      <c r="GM184" s="371"/>
      <c r="GN184" s="371"/>
      <c r="GO184" s="371"/>
      <c r="GP184" s="371"/>
      <c r="GQ184" s="371"/>
      <c r="GR184" s="371"/>
      <c r="GS184" s="371"/>
      <c r="GT184" s="371"/>
      <c r="GU184" s="371"/>
      <c r="GV184" s="371"/>
      <c r="GW184" s="371"/>
      <c r="GX184" s="371"/>
      <c r="GY184" s="371"/>
      <c r="GZ184" s="371"/>
      <c r="HA184" s="371"/>
      <c r="HB184" s="371"/>
      <c r="HC184" s="371"/>
      <c r="HD184" s="371"/>
      <c r="HE184" s="371"/>
      <c r="HF184" s="371"/>
      <c r="HG184" s="371"/>
      <c r="HH184" s="371"/>
      <c r="HI184" s="371"/>
      <c r="HJ184" s="371"/>
      <c r="HK184" s="371"/>
      <c r="HL184" s="371"/>
      <c r="HM184" s="371"/>
      <c r="HN184" s="371"/>
      <c r="HO184" s="371"/>
      <c r="HP184" s="371"/>
      <c r="HQ184" s="371"/>
      <c r="HR184" s="371"/>
      <c r="HS184" s="371"/>
      <c r="HT184" s="371"/>
      <c r="HU184" s="371"/>
      <c r="HV184" s="371"/>
      <c r="HW184" s="371"/>
      <c r="HX184" s="371"/>
      <c r="HY184" s="371"/>
      <c r="HZ184" s="371"/>
      <c r="IA184" s="371"/>
      <c r="IB184" s="371"/>
      <c r="IC184" s="371"/>
      <c r="ID184" s="371"/>
      <c r="IE184" s="371"/>
      <c r="IF184" s="371"/>
      <c r="IG184" s="371"/>
      <c r="IH184" s="371"/>
      <c r="II184" s="371"/>
      <c r="IJ184" s="371"/>
      <c r="IK184" s="371"/>
      <c r="IL184" s="371"/>
    </row>
    <row r="185" spans="166:246">
      <c r="FJ185" s="371"/>
      <c r="FK185" s="371"/>
      <c r="FL185" s="371"/>
      <c r="FM185" s="371"/>
      <c r="FN185" s="371"/>
      <c r="FO185" s="371"/>
      <c r="FP185" s="371"/>
      <c r="FQ185" s="371"/>
      <c r="FR185" s="371"/>
      <c r="FS185" s="371"/>
      <c r="FT185" s="371"/>
      <c r="FU185" s="371"/>
      <c r="FV185" s="371"/>
      <c r="FW185" s="371"/>
      <c r="FX185" s="371"/>
      <c r="FY185" s="371"/>
      <c r="FZ185" s="371"/>
      <c r="GA185" s="371"/>
      <c r="GB185" s="371"/>
      <c r="GC185" s="371"/>
      <c r="GD185" s="371"/>
      <c r="GE185" s="371"/>
      <c r="GF185" s="371"/>
      <c r="GG185" s="371"/>
      <c r="GH185" s="371"/>
      <c r="GI185" s="371"/>
      <c r="GJ185" s="371"/>
      <c r="GK185" s="371"/>
      <c r="GL185" s="371"/>
      <c r="GM185" s="371"/>
      <c r="GN185" s="371"/>
      <c r="GO185" s="371"/>
      <c r="GP185" s="371"/>
      <c r="GQ185" s="371"/>
      <c r="GR185" s="371"/>
      <c r="GS185" s="371"/>
      <c r="GT185" s="371"/>
      <c r="GU185" s="371"/>
      <c r="GV185" s="371"/>
      <c r="GW185" s="371"/>
      <c r="GX185" s="371"/>
      <c r="GY185" s="371"/>
      <c r="GZ185" s="371"/>
      <c r="HA185" s="371"/>
      <c r="HB185" s="371"/>
      <c r="HC185" s="371"/>
      <c r="HD185" s="371"/>
      <c r="HE185" s="371"/>
      <c r="HF185" s="371"/>
      <c r="HG185" s="371"/>
      <c r="HH185" s="371"/>
      <c r="HI185" s="371"/>
      <c r="HJ185" s="371"/>
      <c r="HK185" s="371"/>
      <c r="HL185" s="371"/>
      <c r="HM185" s="371"/>
      <c r="HN185" s="371"/>
      <c r="HO185" s="371"/>
      <c r="HP185" s="371"/>
      <c r="HQ185" s="371"/>
      <c r="HR185" s="371"/>
      <c r="HS185" s="371"/>
      <c r="HT185" s="371"/>
      <c r="HU185" s="371"/>
      <c r="HV185" s="371"/>
      <c r="HW185" s="371"/>
      <c r="HX185" s="371"/>
      <c r="HY185" s="371"/>
      <c r="HZ185" s="371"/>
      <c r="IA185" s="371"/>
      <c r="IB185" s="371"/>
      <c r="IC185" s="371"/>
      <c r="ID185" s="371"/>
      <c r="IE185" s="371"/>
      <c r="IF185" s="371"/>
      <c r="IG185" s="371"/>
      <c r="IH185" s="371"/>
      <c r="II185" s="371"/>
      <c r="IJ185" s="371"/>
      <c r="IK185" s="371"/>
      <c r="IL185" s="371"/>
    </row>
    <row r="186" spans="166:246">
      <c r="FJ186" s="371"/>
      <c r="FK186" s="371"/>
      <c r="FL186" s="371"/>
      <c r="FM186" s="371"/>
      <c r="FN186" s="371"/>
      <c r="FO186" s="371"/>
      <c r="FP186" s="371"/>
      <c r="FQ186" s="371"/>
      <c r="FR186" s="371"/>
      <c r="FS186" s="371"/>
      <c r="FT186" s="371"/>
      <c r="FU186" s="371"/>
      <c r="FV186" s="371"/>
      <c r="FW186" s="371"/>
      <c r="FX186" s="371"/>
      <c r="FY186" s="371"/>
      <c r="FZ186" s="371"/>
      <c r="GA186" s="371"/>
      <c r="GB186" s="371"/>
      <c r="GC186" s="371"/>
      <c r="GD186" s="371"/>
      <c r="GE186" s="371"/>
      <c r="GF186" s="371"/>
      <c r="GG186" s="371"/>
      <c r="GH186" s="371"/>
      <c r="GI186" s="371"/>
      <c r="GJ186" s="371"/>
      <c r="GK186" s="371"/>
      <c r="GL186" s="371"/>
      <c r="GM186" s="371"/>
      <c r="GN186" s="371"/>
      <c r="GO186" s="371"/>
      <c r="GP186" s="371"/>
      <c r="GQ186" s="371"/>
      <c r="GR186" s="371"/>
      <c r="GS186" s="371"/>
      <c r="GT186" s="371"/>
      <c r="GU186" s="371"/>
      <c r="GV186" s="371"/>
      <c r="GW186" s="371"/>
      <c r="GX186" s="371"/>
      <c r="GY186" s="371"/>
      <c r="GZ186" s="371"/>
      <c r="HA186" s="371"/>
      <c r="HB186" s="371"/>
      <c r="HC186" s="371"/>
      <c r="HD186" s="371"/>
      <c r="HE186" s="371"/>
      <c r="HF186" s="371"/>
      <c r="HG186" s="371"/>
      <c r="HH186" s="371"/>
      <c r="HI186" s="371"/>
      <c r="HJ186" s="371"/>
      <c r="HK186" s="371"/>
      <c r="HL186" s="371"/>
      <c r="HM186" s="371"/>
      <c r="HN186" s="371"/>
      <c r="HO186" s="371"/>
      <c r="HP186" s="371"/>
      <c r="HQ186" s="371"/>
      <c r="HR186" s="371"/>
      <c r="HS186" s="371"/>
      <c r="HT186" s="371"/>
      <c r="HU186" s="371"/>
      <c r="HV186" s="371"/>
      <c r="HW186" s="371"/>
      <c r="HX186" s="371"/>
      <c r="HY186" s="371"/>
      <c r="HZ186" s="371"/>
      <c r="IA186" s="371"/>
      <c r="IB186" s="371"/>
      <c r="IC186" s="371"/>
      <c r="ID186" s="371"/>
      <c r="IE186" s="371"/>
      <c r="IF186" s="371"/>
      <c r="IG186" s="371"/>
      <c r="IH186" s="371"/>
      <c r="II186" s="371"/>
      <c r="IJ186" s="371"/>
      <c r="IK186" s="371"/>
      <c r="IL186" s="371"/>
    </row>
    <row r="187" spans="166:246">
      <c r="FJ187" s="371"/>
      <c r="FK187" s="371"/>
      <c r="FL187" s="371"/>
      <c r="FM187" s="371"/>
      <c r="FN187" s="371"/>
      <c r="FO187" s="371"/>
      <c r="FP187" s="371"/>
      <c r="FQ187" s="371"/>
      <c r="FR187" s="371"/>
      <c r="FS187" s="371"/>
      <c r="FT187" s="371"/>
      <c r="FU187" s="371"/>
      <c r="FV187" s="371"/>
      <c r="FW187" s="371"/>
      <c r="FX187" s="371"/>
      <c r="FY187" s="371"/>
      <c r="FZ187" s="371"/>
      <c r="GA187" s="371"/>
      <c r="GB187" s="371"/>
      <c r="GC187" s="371"/>
      <c r="GD187" s="371"/>
      <c r="GE187" s="371"/>
      <c r="GF187" s="371"/>
      <c r="GG187" s="371"/>
      <c r="GH187" s="371"/>
      <c r="GI187" s="371"/>
      <c r="GJ187" s="371"/>
      <c r="GK187" s="371"/>
      <c r="GL187" s="371"/>
      <c r="GM187" s="371"/>
      <c r="GN187" s="371"/>
      <c r="GO187" s="371"/>
      <c r="GP187" s="371"/>
      <c r="GQ187" s="371"/>
      <c r="GR187" s="371"/>
      <c r="GS187" s="371"/>
      <c r="GT187" s="371"/>
      <c r="GU187" s="371"/>
      <c r="GV187" s="371"/>
      <c r="GW187" s="371"/>
      <c r="GX187" s="371"/>
      <c r="GY187" s="371"/>
      <c r="GZ187" s="371"/>
      <c r="HA187" s="371"/>
      <c r="HB187" s="371"/>
      <c r="HC187" s="371"/>
      <c r="HD187" s="371"/>
      <c r="HE187" s="371"/>
      <c r="HF187" s="371"/>
      <c r="HG187" s="371"/>
      <c r="HH187" s="371"/>
      <c r="HI187" s="371"/>
      <c r="HJ187" s="371"/>
      <c r="HK187" s="371"/>
      <c r="HL187" s="371"/>
      <c r="HM187" s="371"/>
      <c r="HN187" s="371"/>
      <c r="HO187" s="371"/>
      <c r="HP187" s="371"/>
      <c r="HQ187" s="371"/>
      <c r="HR187" s="371"/>
      <c r="HS187" s="371"/>
      <c r="HT187" s="371"/>
      <c r="HU187" s="371"/>
      <c r="HV187" s="371"/>
      <c r="HW187" s="371"/>
      <c r="HX187" s="371"/>
      <c r="HY187" s="371"/>
      <c r="HZ187" s="371"/>
      <c r="IA187" s="371"/>
      <c r="IB187" s="371"/>
      <c r="IC187" s="371"/>
      <c r="ID187" s="371"/>
      <c r="IE187" s="371"/>
      <c r="IF187" s="371"/>
      <c r="IG187" s="371"/>
      <c r="IH187" s="371"/>
      <c r="II187" s="371"/>
      <c r="IJ187" s="371"/>
      <c r="IK187" s="371"/>
      <c r="IL187" s="371"/>
    </row>
    <row r="188" spans="166:246">
      <c r="FJ188" s="371"/>
      <c r="FK188" s="371"/>
      <c r="FL188" s="371"/>
      <c r="FM188" s="371"/>
      <c r="FN188" s="371"/>
      <c r="FO188" s="371"/>
      <c r="FP188" s="371"/>
      <c r="FQ188" s="371"/>
      <c r="FR188" s="371"/>
      <c r="FS188" s="371"/>
      <c r="FT188" s="371"/>
      <c r="FU188" s="371"/>
      <c r="FV188" s="371"/>
      <c r="FW188" s="371"/>
      <c r="FX188" s="371"/>
      <c r="FY188" s="371"/>
      <c r="FZ188" s="371"/>
      <c r="GA188" s="371"/>
      <c r="GB188" s="371"/>
      <c r="GC188" s="371"/>
      <c r="GD188" s="371"/>
      <c r="GE188" s="371"/>
      <c r="GF188" s="371"/>
      <c r="GG188" s="371"/>
      <c r="GH188" s="371"/>
      <c r="GI188" s="371"/>
      <c r="GJ188" s="371"/>
      <c r="GK188" s="371"/>
      <c r="GL188" s="371"/>
      <c r="GM188" s="371"/>
      <c r="GN188" s="371"/>
      <c r="GO188" s="371"/>
      <c r="GP188" s="371"/>
      <c r="GQ188" s="371"/>
      <c r="GR188" s="371"/>
      <c r="GS188" s="371"/>
      <c r="GT188" s="371"/>
      <c r="GU188" s="371"/>
      <c r="GV188" s="371"/>
      <c r="GW188" s="371"/>
      <c r="GX188" s="371"/>
      <c r="GY188" s="371"/>
      <c r="GZ188" s="371"/>
      <c r="HA188" s="371"/>
      <c r="HB188" s="371"/>
      <c r="HC188" s="371"/>
      <c r="HD188" s="371"/>
      <c r="HE188" s="371"/>
      <c r="HF188" s="371"/>
      <c r="HG188" s="371"/>
      <c r="HH188" s="371"/>
      <c r="HI188" s="371"/>
      <c r="HJ188" s="371"/>
      <c r="HK188" s="371"/>
      <c r="HL188" s="371"/>
      <c r="HM188" s="371"/>
      <c r="HN188" s="371"/>
      <c r="HO188" s="371"/>
      <c r="HP188" s="371"/>
      <c r="HQ188" s="371"/>
      <c r="HR188" s="371"/>
      <c r="HS188" s="371"/>
      <c r="HT188" s="371"/>
      <c r="HU188" s="371"/>
      <c r="HV188" s="371"/>
      <c r="HW188" s="371"/>
      <c r="HX188" s="371"/>
      <c r="HY188" s="371"/>
      <c r="HZ188" s="371"/>
      <c r="IA188" s="371"/>
      <c r="IB188" s="371"/>
      <c r="IC188" s="371"/>
      <c r="ID188" s="371"/>
      <c r="IE188" s="371"/>
      <c r="IF188" s="371"/>
      <c r="IG188" s="371"/>
      <c r="IH188" s="371"/>
      <c r="II188" s="371"/>
      <c r="IJ188" s="371"/>
      <c r="IK188" s="371"/>
      <c r="IL188" s="371"/>
    </row>
    <row r="189" spans="166:246">
      <c r="FJ189" s="371"/>
      <c r="FK189" s="371"/>
      <c r="FL189" s="371"/>
      <c r="FM189" s="371"/>
      <c r="FN189" s="371"/>
      <c r="FO189" s="371"/>
      <c r="FP189" s="371"/>
      <c r="FQ189" s="371"/>
      <c r="FR189" s="371"/>
      <c r="FS189" s="371"/>
      <c r="FT189" s="371"/>
      <c r="FU189" s="371"/>
      <c r="FV189" s="371"/>
      <c r="FW189" s="371"/>
      <c r="FX189" s="371"/>
      <c r="FY189" s="371"/>
      <c r="FZ189" s="371"/>
      <c r="GA189" s="371"/>
      <c r="GB189" s="371"/>
      <c r="GC189" s="371"/>
      <c r="GD189" s="371"/>
      <c r="GE189" s="371"/>
      <c r="GF189" s="371"/>
      <c r="GG189" s="371"/>
      <c r="GH189" s="371"/>
      <c r="GI189" s="371"/>
      <c r="GJ189" s="371"/>
      <c r="GK189" s="371"/>
      <c r="GL189" s="371"/>
      <c r="GM189" s="371"/>
      <c r="GN189" s="371"/>
      <c r="GO189" s="371"/>
      <c r="GP189" s="371"/>
      <c r="GQ189" s="371"/>
      <c r="GR189" s="371"/>
      <c r="GS189" s="371"/>
      <c r="GT189" s="371"/>
      <c r="GU189" s="371"/>
      <c r="GV189" s="371"/>
      <c r="GW189" s="371"/>
      <c r="GX189" s="371"/>
      <c r="GY189" s="371"/>
      <c r="GZ189" s="371"/>
      <c r="HA189" s="371"/>
      <c r="HB189" s="371"/>
      <c r="HC189" s="371"/>
      <c r="HD189" s="371"/>
      <c r="HE189" s="371"/>
      <c r="HF189" s="371"/>
      <c r="HG189" s="371"/>
      <c r="HH189" s="371"/>
      <c r="HI189" s="371"/>
      <c r="HJ189" s="371"/>
      <c r="HK189" s="371"/>
      <c r="HL189" s="371"/>
      <c r="HM189" s="371"/>
      <c r="HN189" s="371"/>
      <c r="HO189" s="371"/>
      <c r="HP189" s="371"/>
      <c r="HQ189" s="371"/>
      <c r="HR189" s="371"/>
      <c r="HS189" s="371"/>
      <c r="HT189" s="371"/>
      <c r="HU189" s="371"/>
      <c r="HV189" s="371"/>
      <c r="HW189" s="371"/>
      <c r="HX189" s="371"/>
      <c r="HY189" s="371"/>
      <c r="HZ189" s="371"/>
      <c r="IA189" s="371"/>
      <c r="IB189" s="371"/>
      <c r="IC189" s="371"/>
      <c r="ID189" s="371"/>
      <c r="IE189" s="371"/>
      <c r="IF189" s="371"/>
      <c r="IG189" s="371"/>
      <c r="IH189" s="371"/>
      <c r="II189" s="371"/>
      <c r="IJ189" s="371"/>
      <c r="IK189" s="371"/>
      <c r="IL189" s="371"/>
    </row>
    <row r="190" spans="166:246">
      <c r="FJ190" s="371"/>
      <c r="FK190" s="371"/>
      <c r="FL190" s="371"/>
      <c r="FM190" s="371"/>
      <c r="FN190" s="371"/>
      <c r="FO190" s="371"/>
      <c r="FP190" s="371"/>
      <c r="FQ190" s="371"/>
      <c r="FR190" s="371"/>
      <c r="FS190" s="371"/>
      <c r="FT190" s="371"/>
      <c r="FU190" s="371"/>
      <c r="FV190" s="371"/>
      <c r="FW190" s="371"/>
      <c r="FX190" s="371"/>
      <c r="FY190" s="371"/>
      <c r="FZ190" s="371"/>
      <c r="GA190" s="371"/>
      <c r="GB190" s="371"/>
      <c r="GC190" s="371"/>
      <c r="GD190" s="371"/>
      <c r="GE190" s="371"/>
      <c r="GF190" s="371"/>
      <c r="GG190" s="371"/>
      <c r="GH190" s="371"/>
      <c r="GI190" s="371"/>
      <c r="GJ190" s="371"/>
      <c r="GK190" s="371"/>
      <c r="GL190" s="371"/>
      <c r="GM190" s="371"/>
      <c r="GN190" s="371"/>
      <c r="GO190" s="371"/>
      <c r="GP190" s="371"/>
      <c r="GQ190" s="371"/>
      <c r="GR190" s="371"/>
      <c r="GS190" s="371"/>
      <c r="GT190" s="371"/>
      <c r="GU190" s="371"/>
      <c r="GV190" s="371"/>
      <c r="GW190" s="371"/>
      <c r="GX190" s="371"/>
      <c r="GY190" s="371"/>
      <c r="GZ190" s="371"/>
      <c r="HA190" s="371"/>
      <c r="HB190" s="371"/>
      <c r="HC190" s="371"/>
      <c r="HD190" s="371"/>
      <c r="HE190" s="371"/>
      <c r="HF190" s="371"/>
      <c r="HG190" s="371"/>
      <c r="HH190" s="371"/>
      <c r="HI190" s="371"/>
      <c r="HJ190" s="371"/>
      <c r="HK190" s="371"/>
      <c r="HL190" s="371"/>
      <c r="HM190" s="371"/>
      <c r="HN190" s="371"/>
      <c r="HO190" s="371"/>
      <c r="HP190" s="371"/>
      <c r="HQ190" s="371"/>
      <c r="HR190" s="371"/>
      <c r="HS190" s="371"/>
      <c r="HT190" s="371"/>
      <c r="HU190" s="371"/>
      <c r="HV190" s="371"/>
      <c r="HW190" s="371"/>
      <c r="HX190" s="371"/>
      <c r="HY190" s="371"/>
      <c r="HZ190" s="371"/>
      <c r="IA190" s="371"/>
      <c r="IB190" s="371"/>
      <c r="IC190" s="371"/>
      <c r="ID190" s="371"/>
      <c r="IE190" s="371"/>
      <c r="IF190" s="371"/>
      <c r="IG190" s="371"/>
      <c r="IH190" s="371"/>
      <c r="II190" s="371"/>
      <c r="IJ190" s="371"/>
      <c r="IK190" s="371"/>
      <c r="IL190" s="371"/>
    </row>
    <row r="191" spans="166:246">
      <c r="FJ191" s="371"/>
      <c r="FK191" s="371"/>
      <c r="FL191" s="371"/>
      <c r="FM191" s="371"/>
      <c r="FN191" s="371"/>
      <c r="FO191" s="371"/>
      <c r="FP191" s="371"/>
      <c r="FQ191" s="371"/>
      <c r="FR191" s="371"/>
      <c r="FS191" s="371"/>
      <c r="FT191" s="371"/>
      <c r="FU191" s="371"/>
      <c r="FV191" s="371"/>
      <c r="FW191" s="371"/>
      <c r="FX191" s="371"/>
      <c r="FY191" s="371"/>
      <c r="FZ191" s="371"/>
      <c r="GA191" s="371"/>
      <c r="GB191" s="371"/>
      <c r="GC191" s="371"/>
      <c r="GD191" s="371"/>
      <c r="GE191" s="371"/>
      <c r="GF191" s="371"/>
      <c r="GG191" s="371"/>
      <c r="GH191" s="371"/>
      <c r="GI191" s="371"/>
      <c r="GJ191" s="371"/>
      <c r="GK191" s="371"/>
      <c r="GL191" s="371"/>
      <c r="GM191" s="371"/>
      <c r="GN191" s="371"/>
      <c r="GO191" s="371"/>
      <c r="GP191" s="371"/>
      <c r="GQ191" s="371"/>
      <c r="GR191" s="371"/>
      <c r="GS191" s="371"/>
      <c r="GT191" s="371"/>
      <c r="GU191" s="371"/>
      <c r="GV191" s="371"/>
      <c r="GW191" s="371"/>
      <c r="GX191" s="371"/>
      <c r="GY191" s="371"/>
      <c r="GZ191" s="371"/>
      <c r="HA191" s="371"/>
      <c r="HB191" s="371"/>
      <c r="HC191" s="371"/>
      <c r="HD191" s="371"/>
      <c r="HE191" s="371"/>
      <c r="HF191" s="371"/>
      <c r="HG191" s="371"/>
      <c r="HH191" s="371"/>
      <c r="HI191" s="371"/>
      <c r="HJ191" s="371"/>
      <c r="HK191" s="371"/>
      <c r="HL191" s="371"/>
      <c r="HM191" s="371"/>
      <c r="HN191" s="371"/>
      <c r="HO191" s="371"/>
      <c r="HP191" s="371"/>
      <c r="HQ191" s="371"/>
      <c r="HR191" s="371"/>
      <c r="HS191" s="371"/>
      <c r="HT191" s="371"/>
      <c r="HU191" s="371"/>
      <c r="HV191" s="371"/>
      <c r="HW191" s="371"/>
      <c r="HX191" s="371"/>
      <c r="HY191" s="371"/>
      <c r="HZ191" s="371"/>
      <c r="IA191" s="371"/>
      <c r="IB191" s="371"/>
      <c r="IC191" s="371"/>
      <c r="ID191" s="371"/>
      <c r="IE191" s="371"/>
      <c r="IF191" s="371"/>
      <c r="IG191" s="371"/>
      <c r="IH191" s="371"/>
      <c r="II191" s="371"/>
      <c r="IJ191" s="371"/>
      <c r="IK191" s="371"/>
      <c r="IL191" s="371"/>
    </row>
    <row r="192" spans="166:246">
      <c r="FJ192" s="371"/>
      <c r="FK192" s="371"/>
      <c r="FL192" s="371"/>
      <c r="FM192" s="371"/>
      <c r="FN192" s="371"/>
      <c r="FO192" s="371"/>
      <c r="FP192" s="371"/>
      <c r="FQ192" s="371"/>
      <c r="FR192" s="371"/>
      <c r="FS192" s="371"/>
      <c r="FT192" s="371"/>
      <c r="FU192" s="371"/>
      <c r="FV192" s="371"/>
      <c r="FW192" s="371"/>
      <c r="FX192" s="371"/>
      <c r="FY192" s="371"/>
      <c r="FZ192" s="371"/>
      <c r="GA192" s="371"/>
      <c r="GB192" s="371"/>
      <c r="GC192" s="371"/>
      <c r="GD192" s="371"/>
      <c r="GE192" s="371"/>
      <c r="GF192" s="371"/>
      <c r="GG192" s="371"/>
      <c r="GH192" s="371"/>
      <c r="GI192" s="371"/>
      <c r="GJ192" s="371"/>
      <c r="GK192" s="371"/>
      <c r="GL192" s="371"/>
      <c r="GM192" s="371"/>
      <c r="GN192" s="371"/>
      <c r="GO192" s="371"/>
      <c r="GP192" s="371"/>
      <c r="GQ192" s="371"/>
      <c r="GR192" s="371"/>
      <c r="GS192" s="371"/>
      <c r="GT192" s="371"/>
      <c r="GU192" s="371"/>
      <c r="GV192" s="371"/>
      <c r="GW192" s="371"/>
      <c r="GX192" s="371"/>
      <c r="GY192" s="371"/>
      <c r="GZ192" s="371"/>
      <c r="HA192" s="371"/>
      <c r="HB192" s="371"/>
      <c r="HC192" s="371"/>
      <c r="HD192" s="371"/>
      <c r="HE192" s="371"/>
      <c r="HF192" s="371"/>
      <c r="HG192" s="371"/>
      <c r="HH192" s="371"/>
      <c r="HI192" s="371"/>
      <c r="HJ192" s="371"/>
      <c r="HK192" s="371"/>
      <c r="HL192" s="371"/>
      <c r="HM192" s="371"/>
      <c r="HN192" s="371"/>
      <c r="HO192" s="371"/>
      <c r="HP192" s="371"/>
      <c r="HQ192" s="371"/>
      <c r="HR192" s="371"/>
      <c r="HS192" s="371"/>
      <c r="HT192" s="371"/>
      <c r="HU192" s="371"/>
      <c r="HV192" s="371"/>
      <c r="HW192" s="371"/>
      <c r="HX192" s="371"/>
      <c r="HY192" s="371"/>
      <c r="HZ192" s="371"/>
      <c r="IA192" s="371"/>
      <c r="IB192" s="371"/>
      <c r="IC192" s="371"/>
      <c r="ID192" s="371"/>
      <c r="IE192" s="371"/>
      <c r="IF192" s="371"/>
      <c r="IG192" s="371"/>
      <c r="IH192" s="371"/>
      <c r="II192" s="371"/>
      <c r="IJ192" s="371"/>
      <c r="IK192" s="371"/>
      <c r="IL192" s="371"/>
    </row>
    <row r="193" spans="166:246">
      <c r="FJ193" s="371"/>
      <c r="FK193" s="371"/>
      <c r="FL193" s="371"/>
      <c r="FM193" s="371"/>
      <c r="FN193" s="371"/>
      <c r="FO193" s="371"/>
      <c r="FP193" s="371"/>
      <c r="FQ193" s="371"/>
      <c r="FR193" s="371"/>
      <c r="FS193" s="371"/>
      <c r="FT193" s="371"/>
      <c r="FU193" s="371"/>
      <c r="FV193" s="371"/>
      <c r="FW193" s="371"/>
      <c r="FX193" s="371"/>
      <c r="FY193" s="371"/>
      <c r="FZ193" s="371"/>
      <c r="GA193" s="371"/>
      <c r="GB193" s="371"/>
      <c r="GC193" s="371"/>
      <c r="GD193" s="371"/>
      <c r="GE193" s="371"/>
      <c r="GF193" s="371"/>
      <c r="GG193" s="371"/>
      <c r="GH193" s="371"/>
      <c r="GI193" s="371"/>
      <c r="GJ193" s="371"/>
      <c r="GK193" s="371"/>
      <c r="GL193" s="371"/>
      <c r="GM193" s="371"/>
      <c r="GN193" s="371"/>
      <c r="GO193" s="371"/>
      <c r="GP193" s="371"/>
      <c r="GQ193" s="371"/>
      <c r="GR193" s="371"/>
      <c r="GS193" s="371"/>
      <c r="GT193" s="371"/>
      <c r="GU193" s="371"/>
      <c r="GV193" s="371"/>
      <c r="GW193" s="371"/>
      <c r="GX193" s="371"/>
      <c r="GY193" s="371"/>
      <c r="GZ193" s="371"/>
      <c r="HA193" s="371"/>
      <c r="HB193" s="371"/>
      <c r="HC193" s="371"/>
      <c r="HD193" s="371"/>
      <c r="HE193" s="371"/>
      <c r="HF193" s="371"/>
      <c r="HG193" s="371"/>
      <c r="HH193" s="371"/>
      <c r="HI193" s="371"/>
      <c r="HJ193" s="371"/>
      <c r="HK193" s="371"/>
      <c r="HL193" s="371"/>
      <c r="HM193" s="371"/>
      <c r="HN193" s="371"/>
      <c r="HO193" s="371"/>
      <c r="HP193" s="371"/>
      <c r="HQ193" s="371"/>
      <c r="HR193" s="371"/>
      <c r="HS193" s="371"/>
      <c r="HT193" s="371"/>
      <c r="HU193" s="371"/>
      <c r="HV193" s="371"/>
      <c r="HW193" s="371"/>
      <c r="HX193" s="371"/>
      <c r="HY193" s="371"/>
      <c r="HZ193" s="371"/>
      <c r="IA193" s="371"/>
      <c r="IB193" s="371"/>
      <c r="IC193" s="371"/>
      <c r="ID193" s="371"/>
      <c r="IE193" s="371"/>
      <c r="IF193" s="371"/>
      <c r="IG193" s="371"/>
      <c r="IH193" s="371"/>
      <c r="II193" s="371"/>
      <c r="IJ193" s="371"/>
      <c r="IK193" s="371"/>
      <c r="IL193" s="371"/>
    </row>
    <row r="194" spans="166:246">
      <c r="FJ194" s="371"/>
      <c r="FK194" s="371"/>
      <c r="FL194" s="371"/>
      <c r="FM194" s="371"/>
      <c r="FN194" s="371"/>
      <c r="FO194" s="371"/>
      <c r="FP194" s="371"/>
      <c r="FQ194" s="371"/>
      <c r="FR194" s="371"/>
      <c r="FS194" s="371"/>
      <c r="FT194" s="371"/>
      <c r="FU194" s="371"/>
      <c r="FV194" s="371"/>
      <c r="FW194" s="371"/>
      <c r="FX194" s="371"/>
      <c r="FY194" s="371"/>
      <c r="FZ194" s="371"/>
      <c r="GA194" s="371"/>
      <c r="GB194" s="371"/>
      <c r="GC194" s="371"/>
      <c r="GD194" s="371"/>
      <c r="GE194" s="371"/>
      <c r="GF194" s="371"/>
      <c r="GG194" s="371"/>
      <c r="GH194" s="371"/>
      <c r="GI194" s="371"/>
      <c r="GJ194" s="371"/>
      <c r="GK194" s="371"/>
      <c r="GL194" s="371"/>
      <c r="GM194" s="371"/>
      <c r="GN194" s="371"/>
      <c r="GO194" s="371"/>
      <c r="GP194" s="371"/>
      <c r="GQ194" s="371"/>
      <c r="GR194" s="371"/>
      <c r="GS194" s="371"/>
      <c r="GT194" s="371"/>
      <c r="GU194" s="371"/>
      <c r="GV194" s="371"/>
      <c r="GW194" s="371"/>
      <c r="GX194" s="371"/>
      <c r="GY194" s="371"/>
      <c r="GZ194" s="371"/>
      <c r="HA194" s="371"/>
      <c r="HB194" s="371"/>
      <c r="HC194" s="371"/>
      <c r="HD194" s="371"/>
      <c r="HE194" s="371"/>
      <c r="HF194" s="371"/>
      <c r="HG194" s="371"/>
      <c r="HH194" s="371"/>
      <c r="HI194" s="371"/>
      <c r="HJ194" s="371"/>
      <c r="HK194" s="371"/>
      <c r="HL194" s="371"/>
      <c r="HM194" s="371"/>
      <c r="HN194" s="371"/>
      <c r="HO194" s="371"/>
      <c r="HP194" s="371"/>
      <c r="HQ194" s="371"/>
      <c r="HR194" s="371"/>
      <c r="HS194" s="371"/>
      <c r="HT194" s="371"/>
      <c r="HU194" s="371"/>
      <c r="HV194" s="371"/>
      <c r="HW194" s="371"/>
      <c r="HX194" s="371"/>
      <c r="HY194" s="371"/>
      <c r="HZ194" s="371"/>
      <c r="IA194" s="371"/>
      <c r="IB194" s="371"/>
      <c r="IC194" s="371"/>
      <c r="ID194" s="371"/>
      <c r="IE194" s="371"/>
      <c r="IF194" s="371"/>
      <c r="IG194" s="371"/>
      <c r="IH194" s="371"/>
      <c r="II194" s="371"/>
      <c r="IJ194" s="371"/>
      <c r="IK194" s="371"/>
      <c r="IL194" s="371"/>
    </row>
    <row r="195" spans="166:246">
      <c r="FJ195" s="371"/>
      <c r="FK195" s="371"/>
      <c r="FL195" s="371"/>
      <c r="FM195" s="371"/>
      <c r="FN195" s="371"/>
      <c r="FO195" s="371"/>
      <c r="FP195" s="371"/>
      <c r="FQ195" s="371"/>
      <c r="FR195" s="371"/>
      <c r="FS195" s="371"/>
      <c r="FT195" s="371"/>
      <c r="FU195" s="371"/>
      <c r="FV195" s="371"/>
      <c r="FW195" s="371"/>
      <c r="FX195" s="371"/>
      <c r="FY195" s="371"/>
      <c r="FZ195" s="371"/>
      <c r="GA195" s="371"/>
      <c r="GB195" s="371"/>
      <c r="GC195" s="371"/>
      <c r="GD195" s="371"/>
      <c r="GE195" s="371"/>
      <c r="GF195" s="371"/>
      <c r="GG195" s="371"/>
      <c r="GH195" s="371"/>
      <c r="GI195" s="371"/>
      <c r="GJ195" s="371"/>
      <c r="GK195" s="371"/>
      <c r="GL195" s="371"/>
      <c r="GM195" s="371"/>
      <c r="GN195" s="371"/>
      <c r="GO195" s="371"/>
      <c r="GP195" s="371"/>
      <c r="GQ195" s="371"/>
      <c r="GR195" s="371"/>
      <c r="GS195" s="371"/>
      <c r="GT195" s="371"/>
      <c r="GU195" s="371"/>
      <c r="GV195" s="371"/>
      <c r="GW195" s="371"/>
      <c r="GX195" s="371"/>
      <c r="GY195" s="371"/>
      <c r="GZ195" s="371"/>
      <c r="HA195" s="371"/>
      <c r="HB195" s="371"/>
      <c r="HC195" s="371"/>
      <c r="HD195" s="371"/>
      <c r="HE195" s="371"/>
      <c r="HF195" s="371"/>
      <c r="HG195" s="371"/>
      <c r="HH195" s="371"/>
      <c r="HI195" s="371"/>
      <c r="HJ195" s="371"/>
      <c r="HK195" s="371"/>
      <c r="HL195" s="371"/>
      <c r="HM195" s="371"/>
      <c r="HN195" s="371"/>
      <c r="HO195" s="371"/>
      <c r="HP195" s="371"/>
      <c r="HQ195" s="371"/>
      <c r="HR195" s="371"/>
      <c r="HS195" s="371"/>
      <c r="HT195" s="371"/>
      <c r="HU195" s="371"/>
      <c r="HV195" s="371"/>
      <c r="HW195" s="371"/>
      <c r="HX195" s="371"/>
      <c r="HY195" s="371"/>
      <c r="HZ195" s="371"/>
      <c r="IA195" s="371"/>
      <c r="IB195" s="371"/>
      <c r="IC195" s="371"/>
      <c r="ID195" s="371"/>
      <c r="IE195" s="371"/>
      <c r="IF195" s="371"/>
      <c r="IG195" s="371"/>
      <c r="IH195" s="371"/>
      <c r="II195" s="371"/>
      <c r="IJ195" s="371"/>
      <c r="IK195" s="371"/>
      <c r="IL195" s="371"/>
    </row>
    <row r="196" spans="166:246">
      <c r="FJ196" s="371"/>
      <c r="FK196" s="371"/>
      <c r="FL196" s="371"/>
      <c r="FM196" s="371"/>
      <c r="FN196" s="371"/>
      <c r="FO196" s="371"/>
      <c r="FP196" s="371"/>
      <c r="FQ196" s="371"/>
      <c r="FR196" s="371"/>
      <c r="FS196" s="371"/>
      <c r="FT196" s="371"/>
      <c r="FU196" s="371"/>
      <c r="FV196" s="371"/>
      <c r="FW196" s="371"/>
      <c r="FX196" s="371"/>
      <c r="FY196" s="371"/>
      <c r="FZ196" s="371"/>
      <c r="GA196" s="371"/>
      <c r="GB196" s="371"/>
      <c r="GC196" s="371"/>
      <c r="GD196" s="371"/>
      <c r="GE196" s="371"/>
      <c r="GF196" s="371"/>
      <c r="GG196" s="371"/>
      <c r="GH196" s="371"/>
      <c r="GI196" s="371"/>
      <c r="GJ196" s="371"/>
      <c r="GK196" s="371"/>
      <c r="GL196" s="371"/>
      <c r="GM196" s="371"/>
      <c r="GN196" s="371"/>
      <c r="GO196" s="371"/>
      <c r="GP196" s="371"/>
      <c r="GQ196" s="371"/>
      <c r="GR196" s="371"/>
      <c r="GS196" s="371"/>
      <c r="GT196" s="371"/>
      <c r="GU196" s="371"/>
      <c r="GV196" s="371"/>
      <c r="GW196" s="371"/>
      <c r="GX196" s="371"/>
      <c r="GY196" s="371"/>
      <c r="GZ196" s="371"/>
      <c r="HA196" s="371"/>
      <c r="HB196" s="371"/>
      <c r="HC196" s="371"/>
      <c r="HD196" s="371"/>
      <c r="HE196" s="371"/>
      <c r="HF196" s="371"/>
      <c r="HG196" s="371"/>
      <c r="HH196" s="371"/>
      <c r="HI196" s="371"/>
      <c r="HJ196" s="371"/>
      <c r="HK196" s="371"/>
      <c r="HL196" s="371"/>
      <c r="HM196" s="371"/>
      <c r="HN196" s="371"/>
      <c r="HO196" s="371"/>
      <c r="HP196" s="371"/>
      <c r="HQ196" s="371"/>
      <c r="HR196" s="371"/>
      <c r="HS196" s="371"/>
      <c r="HT196" s="371"/>
      <c r="HU196" s="371"/>
      <c r="HV196" s="371"/>
      <c r="HW196" s="371"/>
      <c r="HX196" s="371"/>
      <c r="HY196" s="371"/>
      <c r="HZ196" s="371"/>
      <c r="IA196" s="371"/>
      <c r="IB196" s="371"/>
      <c r="IC196" s="371"/>
      <c r="ID196" s="371"/>
      <c r="IE196" s="371"/>
      <c r="IF196" s="371"/>
      <c r="IG196" s="371"/>
      <c r="IH196" s="371"/>
      <c r="II196" s="371"/>
      <c r="IJ196" s="371"/>
      <c r="IK196" s="371"/>
      <c r="IL196" s="371"/>
    </row>
    <row r="197" spans="166:246">
      <c r="FJ197" s="371"/>
      <c r="FK197" s="371"/>
      <c r="FL197" s="371"/>
      <c r="FM197" s="371"/>
      <c r="FN197" s="371"/>
      <c r="FO197" s="371"/>
      <c r="FP197" s="371"/>
      <c r="FQ197" s="371"/>
      <c r="FR197" s="371"/>
      <c r="FS197" s="371"/>
      <c r="FT197" s="371"/>
      <c r="FU197" s="371"/>
      <c r="FV197" s="371"/>
      <c r="FW197" s="371"/>
      <c r="FX197" s="371"/>
      <c r="FY197" s="371"/>
      <c r="FZ197" s="371"/>
      <c r="GA197" s="371"/>
      <c r="GB197" s="371"/>
      <c r="GC197" s="371"/>
      <c r="GD197" s="371"/>
      <c r="GE197" s="371"/>
      <c r="GF197" s="371"/>
      <c r="GG197" s="371"/>
      <c r="GH197" s="371"/>
      <c r="GI197" s="371"/>
      <c r="GJ197" s="371"/>
      <c r="GK197" s="371"/>
      <c r="GL197" s="371"/>
      <c r="GM197" s="371"/>
      <c r="GN197" s="371"/>
      <c r="GO197" s="371"/>
      <c r="GP197" s="371"/>
      <c r="GQ197" s="371"/>
      <c r="GR197" s="371"/>
      <c r="GS197" s="371"/>
      <c r="GT197" s="371"/>
      <c r="GU197" s="371"/>
      <c r="GV197" s="371"/>
      <c r="GW197" s="371"/>
      <c r="GX197" s="371"/>
      <c r="GY197" s="371"/>
      <c r="GZ197" s="371"/>
      <c r="HA197" s="371"/>
      <c r="HB197" s="371"/>
      <c r="HC197" s="371"/>
      <c r="HD197" s="371"/>
      <c r="HE197" s="371"/>
      <c r="HF197" s="371"/>
      <c r="HG197" s="371"/>
      <c r="HH197" s="371"/>
      <c r="HI197" s="371"/>
      <c r="HJ197" s="371"/>
      <c r="HK197" s="371"/>
      <c r="HL197" s="371"/>
      <c r="HM197" s="371"/>
      <c r="HN197" s="371"/>
      <c r="HO197" s="371"/>
      <c r="HP197" s="371"/>
      <c r="HQ197" s="371"/>
      <c r="HR197" s="371"/>
      <c r="HS197" s="371"/>
      <c r="HT197" s="371"/>
      <c r="HU197" s="371"/>
      <c r="HV197" s="371"/>
      <c r="HW197" s="371"/>
      <c r="HX197" s="371"/>
      <c r="HY197" s="371"/>
      <c r="HZ197" s="371"/>
      <c r="IA197" s="371"/>
      <c r="IB197" s="371"/>
      <c r="IC197" s="371"/>
      <c r="ID197" s="371"/>
      <c r="IE197" s="371"/>
      <c r="IF197" s="371"/>
      <c r="IG197" s="371"/>
      <c r="IH197" s="371"/>
      <c r="II197" s="371"/>
      <c r="IJ197" s="371"/>
      <c r="IK197" s="371"/>
      <c r="IL197" s="371"/>
    </row>
    <row r="198" spans="166:246">
      <c r="FJ198" s="371"/>
      <c r="FK198" s="371"/>
      <c r="FL198" s="371"/>
      <c r="FM198" s="371"/>
      <c r="FN198" s="371"/>
      <c r="FO198" s="371"/>
      <c r="FP198" s="371"/>
      <c r="FQ198" s="371"/>
      <c r="FR198" s="371"/>
      <c r="FS198" s="371"/>
      <c r="FT198" s="371"/>
      <c r="FU198" s="371"/>
      <c r="FV198" s="371"/>
      <c r="FW198" s="371"/>
      <c r="FX198" s="371"/>
      <c r="FY198" s="371"/>
      <c r="FZ198" s="371"/>
      <c r="GA198" s="371"/>
      <c r="GB198" s="371"/>
      <c r="GC198" s="371"/>
      <c r="GD198" s="371"/>
      <c r="GE198" s="371"/>
      <c r="GF198" s="371"/>
      <c r="GG198" s="371"/>
      <c r="GH198" s="371"/>
      <c r="GI198" s="371"/>
      <c r="GJ198" s="371"/>
      <c r="GK198" s="371"/>
      <c r="GL198" s="371"/>
      <c r="GM198" s="371"/>
      <c r="GN198" s="371"/>
      <c r="GO198" s="371"/>
      <c r="GP198" s="371"/>
      <c r="GQ198" s="371"/>
      <c r="GR198" s="371"/>
      <c r="GS198" s="371"/>
      <c r="GT198" s="371"/>
      <c r="GU198" s="371"/>
      <c r="GV198" s="371"/>
      <c r="GW198" s="371"/>
      <c r="GX198" s="371"/>
      <c r="GY198" s="371"/>
      <c r="GZ198" s="371"/>
      <c r="HA198" s="371"/>
      <c r="HB198" s="371"/>
      <c r="HC198" s="371"/>
      <c r="HD198" s="371"/>
      <c r="HE198" s="371"/>
      <c r="HF198" s="371"/>
      <c r="HG198" s="371"/>
      <c r="HH198" s="371"/>
      <c r="HI198" s="371"/>
      <c r="HJ198" s="371"/>
      <c r="HK198" s="371"/>
      <c r="HL198" s="371"/>
      <c r="HM198" s="371"/>
      <c r="HN198" s="371"/>
      <c r="HO198" s="371"/>
      <c r="HP198" s="371"/>
      <c r="HQ198" s="371"/>
      <c r="HR198" s="371"/>
      <c r="HS198" s="371"/>
      <c r="HT198" s="371"/>
      <c r="HU198" s="371"/>
      <c r="HV198" s="371"/>
      <c r="HW198" s="371"/>
      <c r="HX198" s="371"/>
      <c r="HY198" s="371"/>
      <c r="HZ198" s="371"/>
      <c r="IA198" s="371"/>
      <c r="IB198" s="371"/>
      <c r="IC198" s="371"/>
      <c r="ID198" s="371"/>
      <c r="IE198" s="371"/>
      <c r="IF198" s="371"/>
      <c r="IG198" s="371"/>
      <c r="IH198" s="371"/>
      <c r="II198" s="371"/>
      <c r="IJ198" s="371"/>
      <c r="IK198" s="371"/>
      <c r="IL198" s="371"/>
    </row>
    <row r="199" spans="166:246">
      <c r="FJ199" s="371"/>
      <c r="FK199" s="371"/>
      <c r="FL199" s="371"/>
      <c r="FM199" s="371"/>
      <c r="FN199" s="371"/>
      <c r="FO199" s="371"/>
      <c r="FP199" s="371"/>
      <c r="FQ199" s="371"/>
      <c r="FR199" s="371"/>
      <c r="FS199" s="371"/>
      <c r="FT199" s="371"/>
      <c r="FU199" s="371"/>
      <c r="FV199" s="371"/>
      <c r="FW199" s="371"/>
      <c r="FX199" s="371"/>
      <c r="FY199" s="371"/>
      <c r="FZ199" s="371"/>
      <c r="GA199" s="371"/>
      <c r="GB199" s="371"/>
      <c r="GC199" s="371"/>
      <c r="GD199" s="371"/>
      <c r="GE199" s="371"/>
      <c r="GF199" s="371"/>
      <c r="GG199" s="371"/>
      <c r="GH199" s="371"/>
      <c r="GI199" s="371"/>
      <c r="GJ199" s="371"/>
      <c r="GK199" s="371"/>
      <c r="GL199" s="371"/>
      <c r="GM199" s="371"/>
      <c r="GN199" s="371"/>
      <c r="GO199" s="371"/>
      <c r="GP199" s="371"/>
      <c r="GQ199" s="371"/>
      <c r="GR199" s="371"/>
      <c r="GS199" s="371"/>
      <c r="GT199" s="371"/>
      <c r="GU199" s="371"/>
      <c r="GV199" s="371"/>
      <c r="GW199" s="371"/>
      <c r="GX199" s="371"/>
      <c r="GY199" s="371"/>
      <c r="GZ199" s="371"/>
      <c r="HA199" s="371"/>
      <c r="HB199" s="371"/>
      <c r="HC199" s="371"/>
      <c r="HD199" s="371"/>
      <c r="HE199" s="371"/>
      <c r="HF199" s="371"/>
      <c r="HG199" s="371"/>
      <c r="HH199" s="371"/>
      <c r="HI199" s="371"/>
      <c r="HJ199" s="371"/>
      <c r="HK199" s="371"/>
      <c r="HL199" s="371"/>
      <c r="HM199" s="371"/>
      <c r="HN199" s="371"/>
      <c r="HO199" s="371"/>
      <c r="HP199" s="371"/>
      <c r="HQ199" s="371"/>
      <c r="HR199" s="371"/>
      <c r="HS199" s="371"/>
      <c r="HT199" s="371"/>
      <c r="HU199" s="371"/>
      <c r="HV199" s="371"/>
      <c r="HW199" s="371"/>
      <c r="HX199" s="371"/>
      <c r="HY199" s="371"/>
      <c r="HZ199" s="371"/>
      <c r="IA199" s="371"/>
      <c r="IB199" s="371"/>
      <c r="IC199" s="371"/>
      <c r="ID199" s="371"/>
      <c r="IE199" s="371"/>
      <c r="IF199" s="371"/>
      <c r="IG199" s="371"/>
      <c r="IH199" s="371"/>
      <c r="II199" s="371"/>
      <c r="IJ199" s="371"/>
      <c r="IK199" s="371"/>
      <c r="IL199" s="371"/>
    </row>
    <row r="200" spans="166:246">
      <c r="FJ200" s="371"/>
      <c r="FK200" s="371"/>
      <c r="FL200" s="371"/>
      <c r="FM200" s="371"/>
      <c r="FN200" s="371"/>
      <c r="FO200" s="371"/>
      <c r="FP200" s="371"/>
      <c r="FQ200" s="371"/>
      <c r="FR200" s="371"/>
      <c r="FS200" s="371"/>
      <c r="FT200" s="371"/>
      <c r="FU200" s="371"/>
      <c r="FV200" s="371"/>
      <c r="FW200" s="371"/>
      <c r="FX200" s="371"/>
      <c r="FY200" s="371"/>
      <c r="FZ200" s="371"/>
      <c r="GA200" s="371"/>
      <c r="GB200" s="371"/>
      <c r="GC200" s="371"/>
      <c r="GD200" s="371"/>
      <c r="GE200" s="371"/>
      <c r="GF200" s="371"/>
      <c r="GG200" s="371"/>
      <c r="GH200" s="371"/>
      <c r="GI200" s="371"/>
      <c r="GJ200" s="371"/>
      <c r="GK200" s="371"/>
      <c r="GL200" s="371"/>
      <c r="GM200" s="371"/>
      <c r="GN200" s="371"/>
      <c r="GO200" s="371"/>
      <c r="GP200" s="371"/>
      <c r="GQ200" s="371"/>
      <c r="GR200" s="371"/>
      <c r="GS200" s="371"/>
      <c r="GT200" s="371"/>
      <c r="GU200" s="371"/>
      <c r="GV200" s="371"/>
      <c r="GW200" s="371"/>
      <c r="GX200" s="371"/>
      <c r="GY200" s="371"/>
      <c r="GZ200" s="371"/>
      <c r="HA200" s="371"/>
      <c r="HB200" s="371"/>
      <c r="HC200" s="371"/>
      <c r="HD200" s="371"/>
      <c r="HE200" s="371"/>
      <c r="HF200" s="371"/>
      <c r="HG200" s="371"/>
      <c r="HH200" s="371"/>
      <c r="HI200" s="371"/>
      <c r="HJ200" s="371"/>
      <c r="HK200" s="371"/>
      <c r="HL200" s="371"/>
      <c r="HM200" s="371"/>
      <c r="HN200" s="371"/>
      <c r="HO200" s="371"/>
      <c r="HP200" s="371"/>
      <c r="HQ200" s="371"/>
      <c r="HR200" s="371"/>
      <c r="HS200" s="371"/>
      <c r="HT200" s="371"/>
      <c r="HU200" s="371"/>
      <c r="HV200" s="371"/>
      <c r="HW200" s="371"/>
      <c r="HX200" s="371"/>
      <c r="HY200" s="371"/>
      <c r="HZ200" s="371"/>
      <c r="IA200" s="371"/>
      <c r="IB200" s="371"/>
      <c r="IC200" s="371"/>
      <c r="ID200" s="371"/>
      <c r="IE200" s="371"/>
      <c r="IF200" s="371"/>
      <c r="IG200" s="371"/>
      <c r="IH200" s="371"/>
      <c r="II200" s="371"/>
      <c r="IJ200" s="371"/>
      <c r="IK200" s="371"/>
      <c r="IL200" s="371"/>
    </row>
    <row r="201" spans="166:246">
      <c r="FJ201" s="371"/>
      <c r="FK201" s="371"/>
      <c r="FL201" s="371"/>
      <c r="FM201" s="371"/>
      <c r="FN201" s="371"/>
      <c r="FO201" s="371"/>
      <c r="FP201" s="371"/>
      <c r="FQ201" s="371"/>
      <c r="FR201" s="371"/>
      <c r="FS201" s="371"/>
      <c r="FT201" s="371"/>
      <c r="FU201" s="371"/>
      <c r="FV201" s="371"/>
      <c r="FW201" s="371"/>
      <c r="FX201" s="371"/>
      <c r="FY201" s="371"/>
      <c r="FZ201" s="371"/>
      <c r="GA201" s="371"/>
      <c r="GB201" s="371"/>
      <c r="GC201" s="371"/>
      <c r="GD201" s="371"/>
      <c r="GE201" s="371"/>
      <c r="GF201" s="371"/>
      <c r="GG201" s="371"/>
      <c r="GH201" s="371"/>
      <c r="GI201" s="371"/>
      <c r="GJ201" s="371"/>
      <c r="GK201" s="371"/>
      <c r="GL201" s="371"/>
      <c r="GM201" s="371"/>
      <c r="GN201" s="371"/>
      <c r="GO201" s="371"/>
      <c r="GP201" s="371"/>
      <c r="GQ201" s="371"/>
      <c r="GR201" s="371"/>
      <c r="GS201" s="371"/>
      <c r="GT201" s="371"/>
      <c r="GU201" s="371"/>
      <c r="GV201" s="371"/>
      <c r="GW201" s="371"/>
      <c r="GX201" s="371"/>
      <c r="GY201" s="371"/>
      <c r="GZ201" s="371"/>
      <c r="HA201" s="371"/>
      <c r="HB201" s="371"/>
      <c r="HC201" s="371"/>
      <c r="HD201" s="371"/>
      <c r="HE201" s="371"/>
      <c r="HF201" s="371"/>
      <c r="HG201" s="371"/>
      <c r="HH201" s="371"/>
      <c r="HI201" s="371"/>
      <c r="HJ201" s="371"/>
      <c r="HK201" s="371"/>
      <c r="HL201" s="371"/>
      <c r="HM201" s="371"/>
      <c r="HN201" s="371"/>
      <c r="HO201" s="371"/>
      <c r="HP201" s="371"/>
      <c r="HQ201" s="371"/>
      <c r="HR201" s="371"/>
      <c r="HS201" s="371"/>
      <c r="HT201" s="371"/>
      <c r="HU201" s="371"/>
      <c r="HV201" s="371"/>
      <c r="HW201" s="371"/>
      <c r="HX201" s="371"/>
      <c r="HY201" s="371"/>
      <c r="HZ201" s="371"/>
      <c r="IA201" s="371"/>
      <c r="IB201" s="371"/>
      <c r="IC201" s="371"/>
      <c r="ID201" s="371"/>
      <c r="IE201" s="371"/>
      <c r="IF201" s="371"/>
      <c r="IG201" s="371"/>
      <c r="IH201" s="371"/>
      <c r="II201" s="371"/>
      <c r="IJ201" s="371"/>
      <c r="IK201" s="371"/>
      <c r="IL201" s="371"/>
    </row>
    <row r="202" spans="166:246">
      <c r="FJ202" s="371"/>
      <c r="FK202" s="371"/>
      <c r="FL202" s="371"/>
      <c r="FM202" s="371"/>
      <c r="FN202" s="371"/>
      <c r="FO202" s="371"/>
      <c r="FP202" s="371"/>
      <c r="FQ202" s="371"/>
      <c r="FR202" s="371"/>
      <c r="FS202" s="371"/>
      <c r="FT202" s="371"/>
      <c r="FU202" s="371"/>
      <c r="FV202" s="371"/>
      <c r="FW202" s="371"/>
      <c r="FX202" s="371"/>
      <c r="FY202" s="371"/>
      <c r="FZ202" s="371"/>
      <c r="GA202" s="371"/>
      <c r="GB202" s="371"/>
      <c r="GC202" s="371"/>
      <c r="GD202" s="371"/>
      <c r="GE202" s="371"/>
      <c r="GF202" s="371"/>
      <c r="GG202" s="371"/>
      <c r="GH202" s="371"/>
      <c r="GI202" s="371"/>
      <c r="GJ202" s="371"/>
      <c r="GK202" s="371"/>
      <c r="GL202" s="371"/>
      <c r="GM202" s="371"/>
      <c r="GN202" s="371"/>
      <c r="GO202" s="371"/>
      <c r="GP202" s="371"/>
      <c r="GQ202" s="371"/>
      <c r="GR202" s="371"/>
      <c r="GS202" s="371"/>
      <c r="GT202" s="371"/>
      <c r="GU202" s="371"/>
      <c r="GV202" s="371"/>
      <c r="GW202" s="371"/>
      <c r="GX202" s="371"/>
      <c r="GY202" s="371"/>
      <c r="GZ202" s="371"/>
      <c r="HA202" s="371"/>
      <c r="HB202" s="371"/>
      <c r="HC202" s="371"/>
      <c r="HD202" s="371"/>
      <c r="HE202" s="371"/>
      <c r="HF202" s="371"/>
      <c r="HG202" s="371"/>
      <c r="HH202" s="371"/>
      <c r="HI202" s="371"/>
      <c r="HJ202" s="371"/>
      <c r="HK202" s="371"/>
      <c r="HL202" s="371"/>
      <c r="HM202" s="371"/>
      <c r="HN202" s="371"/>
      <c r="HO202" s="371"/>
      <c r="HP202" s="371"/>
      <c r="HQ202" s="371"/>
      <c r="HR202" s="371"/>
      <c r="HS202" s="371"/>
      <c r="HT202" s="371"/>
      <c r="HU202" s="371"/>
      <c r="HV202" s="371"/>
      <c r="HW202" s="371"/>
      <c r="HX202" s="371"/>
      <c r="HY202" s="371"/>
      <c r="HZ202" s="371"/>
      <c r="IA202" s="371"/>
      <c r="IB202" s="371"/>
      <c r="IC202" s="371"/>
      <c r="ID202" s="371"/>
      <c r="IE202" s="371"/>
      <c r="IF202" s="371"/>
      <c r="IG202" s="371"/>
      <c r="IH202" s="371"/>
      <c r="II202" s="371"/>
      <c r="IJ202" s="371"/>
      <c r="IK202" s="371"/>
      <c r="IL202" s="371"/>
    </row>
    <row r="203" spans="166:246">
      <c r="FJ203" s="371"/>
      <c r="FK203" s="371"/>
      <c r="FL203" s="371"/>
      <c r="FM203" s="371"/>
      <c r="FN203" s="371"/>
      <c r="FO203" s="371"/>
      <c r="FP203" s="371"/>
      <c r="FQ203" s="371"/>
      <c r="FR203" s="371"/>
      <c r="FS203" s="371"/>
      <c r="FT203" s="371"/>
      <c r="FU203" s="371"/>
      <c r="FV203" s="371"/>
      <c r="FW203" s="371"/>
      <c r="FX203" s="371"/>
      <c r="FY203" s="371"/>
      <c r="FZ203" s="371"/>
      <c r="GA203" s="371"/>
      <c r="GB203" s="371"/>
      <c r="GC203" s="371"/>
      <c r="GD203" s="371"/>
      <c r="GE203" s="371"/>
      <c r="GF203" s="371"/>
      <c r="GG203" s="371"/>
      <c r="GH203" s="371"/>
      <c r="GI203" s="371"/>
      <c r="GJ203" s="371"/>
      <c r="GK203" s="371"/>
      <c r="GL203" s="371"/>
      <c r="GM203" s="371"/>
      <c r="GN203" s="371"/>
      <c r="GO203" s="371"/>
      <c r="GP203" s="371"/>
      <c r="GQ203" s="371"/>
      <c r="GR203" s="371"/>
      <c r="GS203" s="371"/>
      <c r="GT203" s="371"/>
      <c r="GU203" s="371"/>
      <c r="GV203" s="371"/>
      <c r="GW203" s="371"/>
      <c r="GX203" s="371"/>
      <c r="GY203" s="371"/>
      <c r="GZ203" s="371"/>
      <c r="HA203" s="371"/>
      <c r="HB203" s="371"/>
      <c r="HC203" s="371"/>
      <c r="HD203" s="371"/>
      <c r="HE203" s="371"/>
      <c r="HF203" s="371"/>
      <c r="HG203" s="371"/>
      <c r="HH203" s="371"/>
      <c r="HI203" s="371"/>
      <c r="HJ203" s="371"/>
      <c r="HK203" s="371"/>
      <c r="HL203" s="371"/>
      <c r="HM203" s="371"/>
      <c r="HN203" s="371"/>
      <c r="HO203" s="371"/>
      <c r="HP203" s="371"/>
      <c r="HQ203" s="371"/>
      <c r="HR203" s="371"/>
      <c r="HS203" s="371"/>
      <c r="HT203" s="371"/>
      <c r="HU203" s="371"/>
      <c r="HV203" s="371"/>
      <c r="HW203" s="371"/>
      <c r="HX203" s="371"/>
      <c r="HY203" s="371"/>
      <c r="HZ203" s="371"/>
      <c r="IA203" s="371"/>
      <c r="IB203" s="371"/>
      <c r="IC203" s="371"/>
      <c r="ID203" s="371"/>
      <c r="IE203" s="371"/>
      <c r="IF203" s="371"/>
      <c r="IG203" s="371"/>
      <c r="IH203" s="371"/>
      <c r="II203" s="371"/>
      <c r="IJ203" s="371"/>
      <c r="IK203" s="371"/>
      <c r="IL203" s="371"/>
    </row>
    <row r="204" spans="166:246">
      <c r="FJ204" s="371"/>
      <c r="FK204" s="371"/>
      <c r="FL204" s="371"/>
      <c r="FM204" s="371"/>
      <c r="FN204" s="371"/>
      <c r="FO204" s="371"/>
      <c r="FP204" s="371"/>
      <c r="FQ204" s="371"/>
      <c r="FR204" s="371"/>
      <c r="FS204" s="371"/>
      <c r="FT204" s="371"/>
      <c r="FU204" s="371"/>
      <c r="FV204" s="371"/>
      <c r="FW204" s="371"/>
      <c r="FX204" s="371"/>
      <c r="FY204" s="371"/>
      <c r="FZ204" s="371"/>
      <c r="GA204" s="371"/>
      <c r="GB204" s="371"/>
      <c r="GC204" s="371"/>
      <c r="GD204" s="371"/>
      <c r="GE204" s="371"/>
      <c r="GF204" s="371"/>
      <c r="GG204" s="371"/>
      <c r="GH204" s="371"/>
      <c r="GI204" s="371"/>
      <c r="GJ204" s="371"/>
      <c r="GK204" s="371"/>
      <c r="GL204" s="371"/>
      <c r="GM204" s="371"/>
      <c r="GN204" s="371"/>
      <c r="GO204" s="371"/>
      <c r="GP204" s="371"/>
      <c r="GQ204" s="371"/>
      <c r="GR204" s="371"/>
      <c r="GS204" s="371"/>
      <c r="GT204" s="371"/>
      <c r="GU204" s="371"/>
      <c r="GV204" s="371"/>
      <c r="GW204" s="371"/>
      <c r="GX204" s="371"/>
      <c r="GY204" s="371"/>
      <c r="GZ204" s="371"/>
      <c r="HA204" s="371"/>
      <c r="HB204" s="371"/>
      <c r="HC204" s="371"/>
      <c r="HD204" s="371"/>
      <c r="HE204" s="371"/>
      <c r="HF204" s="371"/>
      <c r="HG204" s="371"/>
      <c r="HH204" s="371"/>
      <c r="HI204" s="371"/>
      <c r="HJ204" s="371"/>
      <c r="HK204" s="371"/>
      <c r="HL204" s="371"/>
      <c r="HM204" s="371"/>
      <c r="HN204" s="371"/>
      <c r="HO204" s="371"/>
      <c r="HP204" s="371"/>
      <c r="HQ204" s="371"/>
      <c r="HR204" s="371"/>
      <c r="HS204" s="371"/>
      <c r="HT204" s="371"/>
      <c r="HU204" s="371"/>
      <c r="HV204" s="371"/>
      <c r="HW204" s="371"/>
      <c r="HX204" s="371"/>
      <c r="HY204" s="371"/>
      <c r="HZ204" s="371"/>
      <c r="IA204" s="371"/>
      <c r="IB204" s="371"/>
      <c r="IC204" s="371"/>
      <c r="ID204" s="371"/>
      <c r="IE204" s="371"/>
      <c r="IF204" s="371"/>
      <c r="IG204" s="371"/>
      <c r="IH204" s="371"/>
      <c r="II204" s="371"/>
      <c r="IJ204" s="371"/>
      <c r="IK204" s="371"/>
      <c r="IL204" s="371"/>
    </row>
    <row r="205" spans="166:246">
      <c r="FJ205" s="371"/>
      <c r="FK205" s="371"/>
      <c r="FL205" s="371"/>
      <c r="FM205" s="371"/>
      <c r="FN205" s="371"/>
      <c r="FO205" s="371"/>
      <c r="FP205" s="371"/>
      <c r="FQ205" s="371"/>
      <c r="FR205" s="371"/>
      <c r="FS205" s="371"/>
      <c r="FT205" s="371"/>
      <c r="FU205" s="371"/>
      <c r="FV205" s="371"/>
      <c r="FW205" s="371"/>
      <c r="FX205" s="371"/>
      <c r="FY205" s="371"/>
      <c r="FZ205" s="371"/>
      <c r="GA205" s="371"/>
      <c r="GB205" s="371"/>
      <c r="GC205" s="371"/>
      <c r="GD205" s="371"/>
      <c r="GE205" s="371"/>
      <c r="GF205" s="371"/>
      <c r="GG205" s="371"/>
      <c r="GH205" s="371"/>
      <c r="GI205" s="371"/>
      <c r="GJ205" s="371"/>
      <c r="GK205" s="371"/>
      <c r="GL205" s="371"/>
      <c r="GM205" s="371"/>
      <c r="GN205" s="371"/>
      <c r="GO205" s="371"/>
      <c r="GP205" s="371"/>
      <c r="GQ205" s="371"/>
      <c r="GR205" s="371"/>
      <c r="GS205" s="371"/>
      <c r="GT205" s="371"/>
      <c r="GU205" s="371"/>
      <c r="GV205" s="371"/>
      <c r="GW205" s="371"/>
      <c r="GX205" s="371"/>
      <c r="GY205" s="371"/>
      <c r="GZ205" s="371"/>
      <c r="HA205" s="371"/>
      <c r="HB205" s="371"/>
      <c r="HC205" s="371"/>
      <c r="HD205" s="371"/>
      <c r="HE205" s="371"/>
      <c r="HF205" s="371"/>
      <c r="HG205" s="371"/>
      <c r="HH205" s="371"/>
      <c r="HI205" s="371"/>
      <c r="HJ205" s="371"/>
      <c r="HK205" s="371"/>
      <c r="HL205" s="371"/>
      <c r="HM205" s="371"/>
      <c r="HN205" s="371"/>
      <c r="HO205" s="371"/>
      <c r="HP205" s="371"/>
      <c r="HQ205" s="371"/>
      <c r="HR205" s="371"/>
      <c r="HS205" s="371"/>
      <c r="HT205" s="371"/>
      <c r="HU205" s="371"/>
      <c r="HV205" s="371"/>
      <c r="HW205" s="371"/>
      <c r="HX205" s="371"/>
      <c r="HY205" s="371"/>
      <c r="HZ205" s="371"/>
      <c r="IA205" s="371"/>
      <c r="IB205" s="371"/>
      <c r="IC205" s="371"/>
      <c r="ID205" s="371"/>
      <c r="IE205" s="371"/>
      <c r="IF205" s="371"/>
      <c r="IG205" s="371"/>
      <c r="IH205" s="371"/>
      <c r="II205" s="371"/>
      <c r="IJ205" s="371"/>
      <c r="IK205" s="371"/>
      <c r="IL205" s="371"/>
    </row>
    <row r="206" spans="166:246">
      <c r="FJ206" s="371"/>
      <c r="FK206" s="371"/>
      <c r="FL206" s="371"/>
      <c r="FM206" s="371"/>
      <c r="FN206" s="371"/>
      <c r="FO206" s="371"/>
      <c r="FP206" s="371"/>
      <c r="FQ206" s="371"/>
      <c r="FR206" s="371"/>
      <c r="FS206" s="371"/>
      <c r="FT206" s="371"/>
      <c r="FU206" s="371"/>
      <c r="FV206" s="371"/>
      <c r="FW206" s="371"/>
      <c r="FX206" s="371"/>
      <c r="FY206" s="371"/>
      <c r="FZ206" s="371"/>
      <c r="GA206" s="371"/>
      <c r="GB206" s="371"/>
      <c r="GC206" s="371"/>
      <c r="GD206" s="371"/>
      <c r="GE206" s="371"/>
      <c r="GF206" s="371"/>
      <c r="GG206" s="371"/>
      <c r="GH206" s="371"/>
      <c r="GI206" s="371"/>
      <c r="GJ206" s="371"/>
      <c r="GK206" s="371"/>
      <c r="GL206" s="371"/>
      <c r="GM206" s="371"/>
      <c r="GN206" s="371"/>
      <c r="GO206" s="371"/>
      <c r="GP206" s="371"/>
      <c r="GQ206" s="371"/>
      <c r="GR206" s="371"/>
      <c r="GS206" s="371"/>
      <c r="GT206" s="371"/>
      <c r="GU206" s="371"/>
      <c r="GV206" s="371"/>
      <c r="GW206" s="371"/>
      <c r="GX206" s="371"/>
      <c r="GY206" s="371"/>
      <c r="GZ206" s="371"/>
      <c r="HA206" s="371"/>
      <c r="HB206" s="371"/>
      <c r="HC206" s="371"/>
      <c r="HD206" s="371"/>
      <c r="HE206" s="371"/>
      <c r="HF206" s="371"/>
      <c r="HG206" s="371"/>
      <c r="HH206" s="371"/>
      <c r="HI206" s="371"/>
      <c r="HJ206" s="371"/>
      <c r="HK206" s="371"/>
      <c r="HL206" s="371"/>
      <c r="HM206" s="371"/>
      <c r="HN206" s="371"/>
      <c r="HO206" s="371"/>
      <c r="HP206" s="371"/>
      <c r="HQ206" s="371"/>
      <c r="HR206" s="371"/>
      <c r="HS206" s="371"/>
      <c r="HT206" s="371"/>
      <c r="HU206" s="371"/>
      <c r="HV206" s="371"/>
      <c r="HW206" s="371"/>
      <c r="HX206" s="371"/>
      <c r="HY206" s="371"/>
      <c r="HZ206" s="371"/>
      <c r="IA206" s="371"/>
      <c r="IB206" s="371"/>
      <c r="IC206" s="371"/>
      <c r="ID206" s="371"/>
      <c r="IE206" s="371"/>
      <c r="IF206" s="371"/>
      <c r="IG206" s="371"/>
      <c r="IH206" s="371"/>
      <c r="II206" s="371"/>
      <c r="IJ206" s="371"/>
      <c r="IK206" s="371"/>
      <c r="IL206" s="371"/>
    </row>
    <row r="207" spans="166:246">
      <c r="FJ207" s="371"/>
      <c r="FK207" s="371"/>
      <c r="FL207" s="371"/>
      <c r="FM207" s="371"/>
      <c r="FN207" s="371"/>
      <c r="FO207" s="371"/>
      <c r="FP207" s="371"/>
      <c r="FQ207" s="371"/>
      <c r="FR207" s="371"/>
      <c r="FS207" s="371"/>
      <c r="FT207" s="371"/>
      <c r="FU207" s="371"/>
      <c r="FV207" s="371"/>
      <c r="FW207" s="371"/>
      <c r="FX207" s="371"/>
      <c r="FY207" s="371"/>
      <c r="FZ207" s="371"/>
      <c r="GA207" s="371"/>
      <c r="GB207" s="371"/>
      <c r="GC207" s="371"/>
      <c r="GD207" s="371"/>
      <c r="GE207" s="371"/>
      <c r="GF207" s="371"/>
      <c r="GG207" s="371"/>
      <c r="GH207" s="371"/>
      <c r="GI207" s="371"/>
      <c r="GJ207" s="371"/>
      <c r="GK207" s="371"/>
      <c r="GL207" s="371"/>
      <c r="GM207" s="371"/>
      <c r="GN207" s="371"/>
      <c r="GO207" s="371"/>
      <c r="GP207" s="371"/>
      <c r="GQ207" s="371"/>
      <c r="GR207" s="371"/>
      <c r="GS207" s="371"/>
      <c r="GT207" s="371"/>
      <c r="GU207" s="371"/>
      <c r="GV207" s="371"/>
      <c r="GW207" s="371"/>
      <c r="GX207" s="371"/>
      <c r="GY207" s="371"/>
      <c r="GZ207" s="371"/>
      <c r="HA207" s="371"/>
      <c r="HB207" s="371"/>
      <c r="HC207" s="371"/>
      <c r="HD207" s="371"/>
      <c r="HE207" s="371"/>
      <c r="HF207" s="371"/>
      <c r="HG207" s="371"/>
      <c r="HH207" s="371"/>
      <c r="HI207" s="371"/>
      <c r="HJ207" s="371"/>
      <c r="HK207" s="371"/>
      <c r="HL207" s="371"/>
      <c r="HM207" s="371"/>
      <c r="HN207" s="371"/>
      <c r="HO207" s="371"/>
      <c r="HP207" s="371"/>
      <c r="HQ207" s="371"/>
      <c r="HR207" s="371"/>
      <c r="HS207" s="371"/>
      <c r="HT207" s="371"/>
      <c r="HU207" s="371"/>
      <c r="HV207" s="371"/>
      <c r="HW207" s="371"/>
      <c r="HX207" s="371"/>
      <c r="HY207" s="371"/>
      <c r="HZ207" s="371"/>
      <c r="IA207" s="371"/>
      <c r="IB207" s="371"/>
      <c r="IC207" s="371"/>
      <c r="ID207" s="371"/>
      <c r="IE207" s="371"/>
      <c r="IF207" s="371"/>
      <c r="IG207" s="371"/>
      <c r="IH207" s="371"/>
      <c r="II207" s="371"/>
      <c r="IJ207" s="371"/>
      <c r="IK207" s="371"/>
      <c r="IL207" s="371"/>
    </row>
    <row r="208" spans="166:246">
      <c r="FJ208" s="371"/>
      <c r="FK208" s="371"/>
      <c r="FL208" s="371"/>
      <c r="FM208" s="371"/>
      <c r="FN208" s="371"/>
      <c r="FO208" s="371"/>
      <c r="FP208" s="371"/>
      <c r="FQ208" s="371"/>
      <c r="FR208" s="371"/>
      <c r="FS208" s="371"/>
      <c r="FT208" s="371"/>
      <c r="FU208" s="371"/>
      <c r="FV208" s="371"/>
      <c r="FW208" s="371"/>
      <c r="FX208" s="371"/>
      <c r="FY208" s="371"/>
      <c r="FZ208" s="371"/>
      <c r="GA208" s="371"/>
      <c r="GB208" s="371"/>
      <c r="GC208" s="371"/>
      <c r="GD208" s="371"/>
      <c r="GE208" s="371"/>
      <c r="GF208" s="371"/>
      <c r="GG208" s="371"/>
      <c r="GH208" s="371"/>
      <c r="GI208" s="371"/>
      <c r="GJ208" s="371"/>
      <c r="GK208" s="371"/>
      <c r="GL208" s="371"/>
      <c r="GM208" s="371"/>
      <c r="GN208" s="371"/>
      <c r="GO208" s="371"/>
      <c r="GP208" s="371"/>
      <c r="GQ208" s="371"/>
      <c r="GR208" s="371"/>
      <c r="GS208" s="371"/>
      <c r="GT208" s="371"/>
      <c r="GU208" s="371"/>
      <c r="GV208" s="371"/>
      <c r="GW208" s="371"/>
      <c r="GX208" s="371"/>
      <c r="GY208" s="371"/>
      <c r="GZ208" s="371"/>
      <c r="HA208" s="371"/>
      <c r="HB208" s="371"/>
      <c r="HC208" s="371"/>
      <c r="HD208" s="371"/>
      <c r="HE208" s="371"/>
      <c r="HF208" s="371"/>
      <c r="HG208" s="371"/>
      <c r="HH208" s="371"/>
      <c r="HI208" s="371"/>
      <c r="HJ208" s="371"/>
      <c r="HK208" s="371"/>
      <c r="HL208" s="371"/>
      <c r="HM208" s="371"/>
      <c r="HN208" s="371"/>
      <c r="HO208" s="371"/>
      <c r="HP208" s="371"/>
      <c r="HQ208" s="371"/>
      <c r="HR208" s="371"/>
      <c r="HS208" s="371"/>
      <c r="HT208" s="371"/>
      <c r="HU208" s="371"/>
      <c r="HV208" s="371"/>
      <c r="HW208" s="371"/>
      <c r="HX208" s="371"/>
      <c r="HY208" s="371"/>
      <c r="HZ208" s="371"/>
      <c r="IA208" s="371"/>
      <c r="IB208" s="371"/>
      <c r="IC208" s="371"/>
      <c r="ID208" s="371"/>
      <c r="IE208" s="371"/>
      <c r="IF208" s="371"/>
      <c r="IG208" s="371"/>
      <c r="IH208" s="371"/>
      <c r="II208" s="371"/>
      <c r="IJ208" s="371"/>
      <c r="IK208" s="371"/>
      <c r="IL208" s="371"/>
    </row>
    <row r="209" spans="166:246">
      <c r="FJ209" s="371"/>
      <c r="FK209" s="371"/>
      <c r="FL209" s="371"/>
      <c r="FM209" s="371"/>
      <c r="FN209" s="371"/>
      <c r="FO209" s="371"/>
      <c r="FP209" s="371"/>
      <c r="FQ209" s="371"/>
      <c r="FR209" s="371"/>
      <c r="FS209" s="371"/>
      <c r="FT209" s="371"/>
      <c r="FU209" s="371"/>
      <c r="FV209" s="371"/>
      <c r="FW209" s="371"/>
      <c r="FX209" s="371"/>
      <c r="FY209" s="371"/>
      <c r="FZ209" s="371"/>
      <c r="GA209" s="371"/>
      <c r="GB209" s="371"/>
      <c r="GC209" s="371"/>
      <c r="GD209" s="371"/>
      <c r="GE209" s="371"/>
      <c r="GF209" s="371"/>
      <c r="GG209" s="371"/>
      <c r="GH209" s="371"/>
      <c r="GI209" s="371"/>
      <c r="GJ209" s="371"/>
      <c r="GK209" s="371"/>
      <c r="GL209" s="371"/>
      <c r="GM209" s="371"/>
      <c r="GN209" s="371"/>
      <c r="GO209" s="371"/>
      <c r="GP209" s="371"/>
      <c r="GQ209" s="371"/>
      <c r="GR209" s="371"/>
      <c r="GS209" s="371"/>
      <c r="GT209" s="371"/>
      <c r="GU209" s="371"/>
      <c r="GV209" s="371"/>
      <c r="GW209" s="371"/>
      <c r="GX209" s="371"/>
      <c r="GY209" s="371"/>
      <c r="GZ209" s="371"/>
      <c r="HA209" s="371"/>
      <c r="HB209" s="371"/>
      <c r="HC209" s="371"/>
      <c r="HD209" s="371"/>
      <c r="HE209" s="371"/>
      <c r="HF209" s="371"/>
      <c r="HG209" s="371"/>
      <c r="HH209" s="371"/>
      <c r="HI209" s="371"/>
      <c r="HJ209" s="371"/>
      <c r="HK209" s="371"/>
      <c r="HL209" s="371"/>
      <c r="HM209" s="371"/>
      <c r="HN209" s="371"/>
      <c r="HO209" s="371"/>
      <c r="HP209" s="371"/>
      <c r="HQ209" s="371"/>
      <c r="HR209" s="371"/>
      <c r="HS209" s="371"/>
      <c r="HT209" s="371"/>
      <c r="HU209" s="371"/>
      <c r="HV209" s="371"/>
      <c r="HW209" s="371"/>
      <c r="HX209" s="371"/>
      <c r="HY209" s="371"/>
      <c r="HZ209" s="371"/>
      <c r="IA209" s="371"/>
      <c r="IB209" s="371"/>
      <c r="IC209" s="371"/>
      <c r="ID209" s="371"/>
      <c r="IE209" s="371"/>
      <c r="IF209" s="371"/>
      <c r="IG209" s="371"/>
      <c r="IH209" s="371"/>
      <c r="II209" s="371"/>
      <c r="IJ209" s="371"/>
      <c r="IK209" s="371"/>
      <c r="IL209" s="371"/>
    </row>
    <row r="210" spans="166:246">
      <c r="FJ210" s="371"/>
      <c r="FK210" s="371"/>
      <c r="FL210" s="371"/>
      <c r="FM210" s="371"/>
      <c r="FN210" s="371"/>
      <c r="FO210" s="371"/>
      <c r="FP210" s="371"/>
      <c r="FQ210" s="371"/>
      <c r="FR210" s="371"/>
      <c r="FS210" s="371"/>
      <c r="FT210" s="371"/>
      <c r="FU210" s="371"/>
      <c r="FV210" s="371"/>
      <c r="FW210" s="371"/>
      <c r="FX210" s="371"/>
      <c r="FY210" s="371"/>
      <c r="FZ210" s="371"/>
      <c r="GA210" s="371"/>
      <c r="GB210" s="371"/>
      <c r="GC210" s="371"/>
      <c r="GD210" s="371"/>
      <c r="GE210" s="371"/>
      <c r="GF210" s="371"/>
      <c r="GG210" s="371"/>
      <c r="GH210" s="371"/>
      <c r="GI210" s="371"/>
      <c r="GJ210" s="371"/>
      <c r="GK210" s="371"/>
      <c r="GL210" s="371"/>
      <c r="GM210" s="371"/>
      <c r="GN210" s="371"/>
      <c r="GO210" s="371"/>
      <c r="GP210" s="371"/>
      <c r="GQ210" s="371"/>
      <c r="GR210" s="371"/>
      <c r="GS210" s="371"/>
      <c r="GT210" s="371"/>
      <c r="GU210" s="371"/>
      <c r="GV210" s="371"/>
      <c r="GW210" s="371"/>
      <c r="GX210" s="371"/>
      <c r="GY210" s="371"/>
      <c r="GZ210" s="371"/>
      <c r="HA210" s="371"/>
      <c r="HB210" s="371"/>
      <c r="HC210" s="371"/>
      <c r="HD210" s="371"/>
      <c r="HE210" s="371"/>
      <c r="HF210" s="371"/>
      <c r="HG210" s="371"/>
      <c r="HH210" s="371"/>
      <c r="HI210" s="371"/>
      <c r="HJ210" s="371"/>
      <c r="HK210" s="371"/>
      <c r="HL210" s="371"/>
      <c r="HM210" s="371"/>
      <c r="HN210" s="371"/>
      <c r="HO210" s="371"/>
      <c r="HP210" s="371"/>
      <c r="HQ210" s="371"/>
      <c r="HR210" s="371"/>
      <c r="HS210" s="371"/>
      <c r="HT210" s="371"/>
      <c r="HU210" s="371"/>
      <c r="HV210" s="371"/>
      <c r="HW210" s="371"/>
      <c r="HX210" s="371"/>
      <c r="HY210" s="371"/>
      <c r="HZ210" s="371"/>
      <c r="IA210" s="371"/>
      <c r="IB210" s="371"/>
      <c r="IC210" s="371"/>
      <c r="ID210" s="371"/>
      <c r="IE210" s="371"/>
      <c r="IF210" s="371"/>
      <c r="IG210" s="371"/>
      <c r="IH210" s="371"/>
      <c r="II210" s="371"/>
      <c r="IJ210" s="371"/>
      <c r="IK210" s="371"/>
      <c r="IL210" s="371"/>
    </row>
    <row r="211" spans="166:246">
      <c r="FJ211" s="371"/>
      <c r="FK211" s="371"/>
      <c r="FL211" s="371"/>
      <c r="FM211" s="371"/>
      <c r="FN211" s="371"/>
      <c r="FO211" s="371"/>
      <c r="FP211" s="371"/>
      <c r="FQ211" s="371"/>
      <c r="FR211" s="371"/>
      <c r="FS211" s="371"/>
      <c r="FT211" s="371"/>
      <c r="FU211" s="371"/>
      <c r="FV211" s="371"/>
      <c r="FW211" s="371"/>
      <c r="FX211" s="371"/>
      <c r="FY211" s="371"/>
      <c r="FZ211" s="371"/>
      <c r="GA211" s="371"/>
      <c r="GB211" s="371"/>
      <c r="GC211" s="371"/>
      <c r="GD211" s="371"/>
      <c r="GE211" s="371"/>
      <c r="GF211" s="371"/>
      <c r="GG211" s="371"/>
      <c r="GH211" s="371"/>
      <c r="GI211" s="371"/>
      <c r="GJ211" s="371"/>
      <c r="GK211" s="371"/>
      <c r="GL211" s="371"/>
      <c r="GM211" s="371"/>
      <c r="GN211" s="371"/>
      <c r="GO211" s="371"/>
      <c r="GP211" s="371"/>
      <c r="GQ211" s="371"/>
      <c r="GR211" s="371"/>
      <c r="GS211" s="371"/>
      <c r="GT211" s="371"/>
      <c r="GU211" s="371"/>
      <c r="GV211" s="371"/>
      <c r="GW211" s="371"/>
      <c r="GX211" s="371"/>
      <c r="GY211" s="371"/>
      <c r="GZ211" s="371"/>
      <c r="HA211" s="371"/>
      <c r="HB211" s="371"/>
      <c r="HC211" s="371"/>
      <c r="HD211" s="371"/>
      <c r="HE211" s="371"/>
      <c r="HF211" s="371"/>
      <c r="HG211" s="371"/>
      <c r="HH211" s="371"/>
      <c r="HI211" s="371"/>
      <c r="HJ211" s="371"/>
      <c r="HK211" s="371"/>
      <c r="HL211" s="371"/>
      <c r="HM211" s="371"/>
      <c r="HN211" s="371"/>
      <c r="HO211" s="371"/>
      <c r="HP211" s="371"/>
      <c r="HQ211" s="371"/>
      <c r="HR211" s="371"/>
      <c r="HS211" s="371"/>
      <c r="HT211" s="371"/>
      <c r="HU211" s="371"/>
      <c r="HV211" s="371"/>
      <c r="HW211" s="371"/>
      <c r="HX211" s="371"/>
      <c r="HY211" s="371"/>
      <c r="HZ211" s="371"/>
      <c r="IA211" s="371"/>
      <c r="IB211" s="371"/>
      <c r="IC211" s="371"/>
      <c r="ID211" s="371"/>
      <c r="IE211" s="371"/>
      <c r="IF211" s="371"/>
      <c r="IG211" s="371"/>
      <c r="IH211" s="371"/>
      <c r="II211" s="371"/>
      <c r="IJ211" s="371"/>
      <c r="IK211" s="371"/>
      <c r="IL211" s="371"/>
    </row>
    <row r="212" spans="166:246">
      <c r="FJ212" s="371"/>
      <c r="FK212" s="371"/>
      <c r="FL212" s="371"/>
      <c r="FM212" s="371"/>
      <c r="FN212" s="371"/>
      <c r="FO212" s="371"/>
      <c r="FP212" s="371"/>
      <c r="FQ212" s="371"/>
      <c r="FR212" s="371"/>
      <c r="FS212" s="371"/>
      <c r="FT212" s="371"/>
      <c r="FU212" s="371"/>
      <c r="FV212" s="371"/>
      <c r="FW212" s="371"/>
      <c r="FX212" s="371"/>
      <c r="FY212" s="371"/>
      <c r="FZ212" s="371"/>
      <c r="GA212" s="371"/>
      <c r="GB212" s="371"/>
      <c r="GC212" s="371"/>
      <c r="GD212" s="371"/>
      <c r="GE212" s="371"/>
      <c r="GF212" s="371"/>
      <c r="GG212" s="371"/>
      <c r="GH212" s="371"/>
      <c r="GI212" s="371"/>
      <c r="GJ212" s="371"/>
      <c r="GK212" s="371"/>
      <c r="GL212" s="371"/>
      <c r="GM212" s="371"/>
      <c r="GN212" s="371"/>
      <c r="GO212" s="371"/>
      <c r="GP212" s="371"/>
      <c r="GQ212" s="371"/>
      <c r="GR212" s="371"/>
      <c r="GS212" s="371"/>
      <c r="GT212" s="371"/>
      <c r="GU212" s="371"/>
      <c r="GV212" s="371"/>
      <c r="GW212" s="371"/>
      <c r="GX212" s="371"/>
      <c r="GY212" s="371"/>
      <c r="GZ212" s="371"/>
      <c r="HA212" s="371"/>
      <c r="HB212" s="371"/>
      <c r="HC212" s="371"/>
      <c r="HD212" s="371"/>
      <c r="HE212" s="371"/>
      <c r="HF212" s="371"/>
      <c r="HG212" s="371"/>
      <c r="HH212" s="371"/>
      <c r="HI212" s="371"/>
      <c r="HJ212" s="371"/>
      <c r="HK212" s="371"/>
      <c r="HL212" s="371"/>
      <c r="HM212" s="371"/>
      <c r="HN212" s="371"/>
      <c r="HO212" s="371"/>
      <c r="HP212" s="371"/>
      <c r="HQ212" s="371"/>
      <c r="HR212" s="371"/>
      <c r="HS212" s="371"/>
      <c r="HT212" s="371"/>
      <c r="HU212" s="371"/>
      <c r="HV212" s="371"/>
      <c r="HW212" s="371"/>
      <c r="HX212" s="371"/>
      <c r="HY212" s="371"/>
      <c r="HZ212" s="371"/>
      <c r="IA212" s="371"/>
      <c r="IB212" s="371"/>
      <c r="IC212" s="371"/>
      <c r="ID212" s="371"/>
      <c r="IE212" s="371"/>
      <c r="IF212" s="371"/>
      <c r="IG212" s="371"/>
      <c r="IH212" s="371"/>
      <c r="II212" s="371"/>
      <c r="IJ212" s="371"/>
      <c r="IK212" s="371"/>
      <c r="IL212" s="371"/>
    </row>
    <row r="213" spans="166:246">
      <c r="FJ213" s="371"/>
      <c r="FK213" s="371"/>
      <c r="FL213" s="371"/>
      <c r="FM213" s="371"/>
      <c r="FN213" s="371"/>
      <c r="FO213" s="371"/>
      <c r="FP213" s="371"/>
      <c r="FQ213" s="371"/>
      <c r="FR213" s="371"/>
      <c r="FS213" s="371"/>
      <c r="FT213" s="371"/>
      <c r="FU213" s="371"/>
      <c r="FV213" s="371"/>
      <c r="FW213" s="371"/>
      <c r="FX213" s="371"/>
      <c r="FY213" s="371"/>
      <c r="FZ213" s="371"/>
      <c r="GA213" s="371"/>
      <c r="GB213" s="371"/>
      <c r="GC213" s="371"/>
      <c r="GD213" s="371"/>
      <c r="GE213" s="371"/>
      <c r="GF213" s="371"/>
      <c r="GG213" s="371"/>
      <c r="GH213" s="371"/>
      <c r="GI213" s="371"/>
      <c r="GJ213" s="371"/>
      <c r="GK213" s="371"/>
      <c r="GL213" s="371"/>
      <c r="GM213" s="371"/>
      <c r="GN213" s="371"/>
      <c r="GO213" s="371"/>
      <c r="GP213" s="371"/>
      <c r="GQ213" s="371"/>
      <c r="GR213" s="371"/>
      <c r="GS213" s="371"/>
      <c r="GT213" s="371"/>
      <c r="GU213" s="371"/>
      <c r="GV213" s="371"/>
      <c r="GW213" s="371"/>
      <c r="GX213" s="371"/>
      <c r="GY213" s="371"/>
      <c r="GZ213" s="371"/>
      <c r="HA213" s="371"/>
      <c r="HB213" s="371"/>
      <c r="HC213" s="371"/>
      <c r="HD213" s="371"/>
      <c r="HE213" s="371"/>
      <c r="HF213" s="371"/>
      <c r="HG213" s="371"/>
      <c r="HH213" s="371"/>
      <c r="HI213" s="371"/>
      <c r="HJ213" s="371"/>
      <c r="HK213" s="371"/>
      <c r="HL213" s="371"/>
      <c r="HM213" s="371"/>
      <c r="HN213" s="371"/>
      <c r="HO213" s="371"/>
      <c r="HP213" s="371"/>
      <c r="HQ213" s="371"/>
      <c r="HR213" s="371"/>
      <c r="HS213" s="371"/>
      <c r="HT213" s="371"/>
      <c r="HU213" s="371"/>
      <c r="HV213" s="371"/>
      <c r="HW213" s="371"/>
      <c r="HX213" s="371"/>
      <c r="HY213" s="371"/>
      <c r="HZ213" s="371"/>
      <c r="IA213" s="371"/>
      <c r="IB213" s="371"/>
      <c r="IC213" s="371"/>
      <c r="ID213" s="371"/>
      <c r="IE213" s="371"/>
      <c r="IF213" s="371"/>
      <c r="IG213" s="371"/>
      <c r="IH213" s="371"/>
      <c r="II213" s="371"/>
      <c r="IJ213" s="371"/>
      <c r="IK213" s="371"/>
      <c r="IL213" s="371"/>
    </row>
    <row r="214" spans="166:246">
      <c r="FJ214" s="371"/>
      <c r="FK214" s="371"/>
      <c r="FL214" s="371"/>
      <c r="FM214" s="371"/>
      <c r="FN214" s="371"/>
      <c r="FO214" s="371"/>
      <c r="FP214" s="371"/>
      <c r="FQ214" s="371"/>
      <c r="FR214" s="371"/>
      <c r="FS214" s="371"/>
      <c r="FT214" s="371"/>
      <c r="FU214" s="371"/>
      <c r="FV214" s="371"/>
      <c r="FW214" s="371"/>
      <c r="FX214" s="371"/>
      <c r="FY214" s="371"/>
      <c r="FZ214" s="371"/>
      <c r="GA214" s="371"/>
      <c r="GB214" s="371"/>
      <c r="GC214" s="371"/>
      <c r="GD214" s="371"/>
      <c r="GE214" s="371"/>
      <c r="GF214" s="371"/>
      <c r="GG214" s="371"/>
      <c r="GH214" s="371"/>
      <c r="GI214" s="371"/>
      <c r="GJ214" s="371"/>
      <c r="GK214" s="371"/>
      <c r="GL214" s="371"/>
      <c r="GM214" s="371"/>
      <c r="GN214" s="371"/>
      <c r="GO214" s="371"/>
      <c r="GP214" s="371"/>
      <c r="GQ214" s="371"/>
      <c r="GR214" s="371"/>
      <c r="GS214" s="371"/>
      <c r="GT214" s="371"/>
      <c r="GU214" s="371"/>
      <c r="GV214" s="371"/>
      <c r="GW214" s="371"/>
      <c r="GX214" s="371"/>
      <c r="GY214" s="371"/>
      <c r="GZ214" s="371"/>
      <c r="HA214" s="371"/>
      <c r="HB214" s="371"/>
      <c r="HC214" s="371"/>
      <c r="HD214" s="371"/>
      <c r="HE214" s="371"/>
      <c r="HF214" s="371"/>
      <c r="HG214" s="371"/>
      <c r="HH214" s="371"/>
      <c r="HI214" s="371"/>
      <c r="HJ214" s="371"/>
      <c r="HK214" s="371"/>
      <c r="HL214" s="371"/>
      <c r="HM214" s="371"/>
      <c r="HN214" s="371"/>
      <c r="HO214" s="371"/>
      <c r="HP214" s="371"/>
      <c r="HQ214" s="371"/>
      <c r="HR214" s="371"/>
      <c r="HS214" s="371"/>
      <c r="HT214" s="371"/>
      <c r="HU214" s="371"/>
      <c r="HV214" s="371"/>
      <c r="HW214" s="371"/>
      <c r="HX214" s="371"/>
      <c r="HY214" s="371"/>
      <c r="HZ214" s="371"/>
      <c r="IA214" s="371"/>
      <c r="IB214" s="371"/>
      <c r="IC214" s="371"/>
      <c r="ID214" s="371"/>
      <c r="IE214" s="371"/>
      <c r="IF214" s="371"/>
      <c r="IG214" s="371"/>
      <c r="IH214" s="371"/>
      <c r="II214" s="371"/>
      <c r="IJ214" s="371"/>
      <c r="IK214" s="371"/>
      <c r="IL214" s="371"/>
    </row>
    <row r="215" spans="166:246">
      <c r="FJ215" s="371"/>
      <c r="FK215" s="371"/>
      <c r="FL215" s="371"/>
      <c r="FM215" s="371"/>
      <c r="FN215" s="371"/>
      <c r="FO215" s="371"/>
      <c r="FP215" s="371"/>
      <c r="FQ215" s="371"/>
      <c r="FR215" s="371"/>
      <c r="FS215" s="371"/>
      <c r="FT215" s="371"/>
      <c r="FU215" s="371"/>
      <c r="FV215" s="371"/>
      <c r="FW215" s="371"/>
      <c r="FX215" s="371"/>
      <c r="FY215" s="371"/>
      <c r="FZ215" s="371"/>
      <c r="GA215" s="371"/>
      <c r="GB215" s="371"/>
      <c r="GC215" s="371"/>
      <c r="GD215" s="371"/>
      <c r="GE215" s="371"/>
      <c r="GF215" s="371"/>
      <c r="GG215" s="371"/>
      <c r="GH215" s="371"/>
      <c r="GI215" s="371"/>
      <c r="GJ215" s="371"/>
      <c r="GK215" s="371"/>
      <c r="GL215" s="371"/>
      <c r="GM215" s="371"/>
      <c r="GN215" s="371"/>
      <c r="GO215" s="371"/>
      <c r="GP215" s="371"/>
      <c r="GQ215" s="371"/>
      <c r="GR215" s="371"/>
      <c r="GS215" s="371"/>
      <c r="GT215" s="371"/>
      <c r="GU215" s="371"/>
      <c r="GV215" s="371"/>
      <c r="GW215" s="371"/>
      <c r="GX215" s="371"/>
      <c r="GY215" s="371"/>
      <c r="GZ215" s="371"/>
      <c r="HA215" s="371"/>
      <c r="HB215" s="371"/>
      <c r="HC215" s="371"/>
      <c r="HD215" s="371"/>
      <c r="HE215" s="371"/>
      <c r="HF215" s="371"/>
      <c r="HG215" s="371"/>
      <c r="HH215" s="371"/>
      <c r="HI215" s="371"/>
      <c r="HJ215" s="371"/>
      <c r="HK215" s="371"/>
      <c r="HL215" s="371"/>
      <c r="HM215" s="371"/>
      <c r="HN215" s="371"/>
      <c r="HO215" s="371"/>
      <c r="HP215" s="371"/>
      <c r="HQ215" s="371"/>
      <c r="HR215" s="371"/>
      <c r="HS215" s="371"/>
      <c r="HT215" s="371"/>
      <c r="HU215" s="371"/>
      <c r="HV215" s="371"/>
      <c r="HW215" s="371"/>
      <c r="HX215" s="371"/>
      <c r="HY215" s="371"/>
      <c r="HZ215" s="371"/>
      <c r="IA215" s="371"/>
      <c r="IB215" s="371"/>
      <c r="IC215" s="371"/>
      <c r="ID215" s="371"/>
      <c r="IE215" s="371"/>
      <c r="IF215" s="371"/>
      <c r="IG215" s="371"/>
      <c r="IH215" s="371"/>
      <c r="II215" s="371"/>
      <c r="IJ215" s="371"/>
      <c r="IK215" s="371"/>
      <c r="IL215" s="371"/>
    </row>
    <row r="216" spans="166:246">
      <c r="FJ216" s="371"/>
      <c r="FK216" s="371"/>
      <c r="FL216" s="371"/>
      <c r="FM216" s="371"/>
      <c r="FN216" s="371"/>
      <c r="FO216" s="371"/>
      <c r="FP216" s="371"/>
      <c r="FQ216" s="371"/>
      <c r="FR216" s="371"/>
      <c r="FS216" s="371"/>
      <c r="FT216" s="371"/>
      <c r="FU216" s="371"/>
      <c r="FV216" s="371"/>
      <c r="FW216" s="371"/>
      <c r="FX216" s="371"/>
      <c r="FY216" s="371"/>
      <c r="FZ216" s="371"/>
      <c r="GA216" s="371"/>
      <c r="GB216" s="371"/>
      <c r="GC216" s="371"/>
      <c r="GD216" s="371"/>
      <c r="GE216" s="371"/>
      <c r="GF216" s="371"/>
      <c r="GG216" s="371"/>
      <c r="GH216" s="371"/>
      <c r="GI216" s="371"/>
      <c r="GJ216" s="371"/>
      <c r="GK216" s="371"/>
      <c r="GL216" s="371"/>
      <c r="GM216" s="371"/>
      <c r="GN216" s="371"/>
      <c r="GO216" s="371"/>
      <c r="GP216" s="371"/>
      <c r="GQ216" s="371"/>
      <c r="GR216" s="371"/>
      <c r="GS216" s="371"/>
      <c r="GT216" s="371"/>
      <c r="GU216" s="371"/>
      <c r="GV216" s="371"/>
      <c r="GW216" s="371"/>
      <c r="GX216" s="371"/>
      <c r="GY216" s="371"/>
      <c r="GZ216" s="371"/>
      <c r="HA216" s="371"/>
      <c r="HB216" s="371"/>
      <c r="HC216" s="371"/>
      <c r="HD216" s="371"/>
      <c r="HE216" s="371"/>
      <c r="HF216" s="371"/>
      <c r="HG216" s="371"/>
      <c r="HH216" s="371"/>
      <c r="HI216" s="371"/>
      <c r="HJ216" s="371"/>
      <c r="HK216" s="371"/>
      <c r="HL216" s="371"/>
      <c r="HM216" s="371"/>
      <c r="HN216" s="371"/>
      <c r="HO216" s="371"/>
      <c r="HP216" s="371"/>
      <c r="HQ216" s="371"/>
      <c r="HR216" s="371"/>
      <c r="HS216" s="371"/>
      <c r="HT216" s="371"/>
      <c r="HU216" s="371"/>
      <c r="HV216" s="371"/>
      <c r="HW216" s="371"/>
      <c r="HX216" s="371"/>
      <c r="HY216" s="371"/>
      <c r="HZ216" s="371"/>
      <c r="IA216" s="371"/>
      <c r="IB216" s="371"/>
      <c r="IC216" s="371"/>
      <c r="ID216" s="371"/>
      <c r="IE216" s="371"/>
      <c r="IF216" s="371"/>
      <c r="IG216" s="371"/>
      <c r="IH216" s="371"/>
      <c r="II216" s="371"/>
      <c r="IJ216" s="371"/>
      <c r="IK216" s="371"/>
      <c r="IL216" s="371"/>
    </row>
    <row r="217" spans="166:246">
      <c r="FJ217" s="371"/>
      <c r="FK217" s="371"/>
      <c r="FL217" s="371"/>
      <c r="FM217" s="371"/>
      <c r="FN217" s="371"/>
      <c r="FO217" s="371"/>
      <c r="FP217" s="371"/>
      <c r="FQ217" s="371"/>
      <c r="FR217" s="371"/>
      <c r="FS217" s="371"/>
      <c r="FT217" s="371"/>
      <c r="FU217" s="371"/>
      <c r="FV217" s="371"/>
      <c r="FW217" s="371"/>
      <c r="FX217" s="371"/>
      <c r="FY217" s="371"/>
      <c r="FZ217" s="371"/>
      <c r="GA217" s="371"/>
      <c r="GB217" s="371"/>
      <c r="GC217" s="371"/>
      <c r="GD217" s="371"/>
      <c r="GE217" s="371"/>
      <c r="GF217" s="371"/>
      <c r="GG217" s="371"/>
      <c r="GH217" s="371"/>
      <c r="GI217" s="371"/>
      <c r="GJ217" s="371"/>
      <c r="GK217" s="371"/>
      <c r="GL217" s="371"/>
      <c r="GM217" s="371"/>
      <c r="GN217" s="371"/>
      <c r="GO217" s="371"/>
      <c r="GP217" s="371"/>
      <c r="GQ217" s="371"/>
      <c r="GR217" s="371"/>
      <c r="GS217" s="371"/>
      <c r="GT217" s="371"/>
      <c r="GU217" s="371"/>
      <c r="GV217" s="371"/>
      <c r="GW217" s="371"/>
      <c r="GX217" s="371"/>
      <c r="GY217" s="371"/>
      <c r="GZ217" s="371"/>
      <c r="HA217" s="371"/>
      <c r="HB217" s="371"/>
      <c r="HC217" s="371"/>
      <c r="HD217" s="371"/>
      <c r="HE217" s="371"/>
      <c r="HF217" s="371"/>
      <c r="HG217" s="371"/>
      <c r="HH217" s="371"/>
      <c r="HI217" s="371"/>
      <c r="HJ217" s="371"/>
      <c r="HK217" s="371"/>
      <c r="HL217" s="371"/>
      <c r="HM217" s="371"/>
      <c r="HN217" s="371"/>
      <c r="HO217" s="371"/>
      <c r="HP217" s="371"/>
      <c r="HQ217" s="371"/>
      <c r="HR217" s="371"/>
      <c r="HS217" s="371"/>
      <c r="HT217" s="371"/>
      <c r="HU217" s="371"/>
      <c r="HV217" s="371"/>
      <c r="HW217" s="371"/>
      <c r="HX217" s="371"/>
      <c r="HY217" s="371"/>
      <c r="HZ217" s="371"/>
      <c r="IA217" s="371"/>
      <c r="IB217" s="371"/>
      <c r="IC217" s="371"/>
      <c r="ID217" s="371"/>
      <c r="IE217" s="371"/>
      <c r="IF217" s="371"/>
      <c r="IG217" s="371"/>
      <c r="IH217" s="371"/>
      <c r="II217" s="371"/>
      <c r="IJ217" s="371"/>
      <c r="IK217" s="371"/>
      <c r="IL217" s="371"/>
    </row>
    <row r="218" spans="166:246">
      <c r="FJ218" s="371"/>
      <c r="FK218" s="371"/>
      <c r="FL218" s="371"/>
      <c r="FM218" s="371"/>
      <c r="FN218" s="371"/>
      <c r="FO218" s="371"/>
      <c r="FP218" s="371"/>
      <c r="FQ218" s="371"/>
      <c r="FR218" s="371"/>
      <c r="FS218" s="371"/>
      <c r="FT218" s="371"/>
      <c r="FU218" s="371"/>
      <c r="FV218" s="371"/>
      <c r="FW218" s="371"/>
      <c r="FX218" s="371"/>
      <c r="FY218" s="371"/>
      <c r="FZ218" s="371"/>
      <c r="GA218" s="371"/>
      <c r="GB218" s="371"/>
      <c r="GC218" s="371"/>
      <c r="GD218" s="371"/>
      <c r="GE218" s="371"/>
      <c r="GF218" s="371"/>
      <c r="GG218" s="371"/>
      <c r="GH218" s="371"/>
      <c r="GI218" s="371"/>
      <c r="GJ218" s="371"/>
      <c r="GK218" s="371"/>
      <c r="GL218" s="371"/>
      <c r="GM218" s="371"/>
      <c r="GN218" s="371"/>
      <c r="GO218" s="371"/>
      <c r="GP218" s="371"/>
      <c r="GQ218" s="371"/>
      <c r="GR218" s="371"/>
      <c r="GS218" s="371"/>
      <c r="GT218" s="371"/>
      <c r="GU218" s="371"/>
      <c r="GV218" s="371"/>
      <c r="GW218" s="371"/>
      <c r="GX218" s="371"/>
      <c r="GY218" s="371"/>
      <c r="GZ218" s="371"/>
      <c r="HA218" s="371"/>
      <c r="HB218" s="371"/>
      <c r="HC218" s="371"/>
      <c r="HD218" s="371"/>
      <c r="HE218" s="371"/>
      <c r="HF218" s="371"/>
      <c r="HG218" s="371"/>
      <c r="HH218" s="371"/>
      <c r="HI218" s="371"/>
      <c r="HJ218" s="371"/>
      <c r="HK218" s="371"/>
      <c r="HL218" s="371"/>
      <c r="HM218" s="371"/>
      <c r="HN218" s="371"/>
      <c r="HO218" s="371"/>
      <c r="HP218" s="371"/>
      <c r="HQ218" s="371"/>
      <c r="HR218" s="371"/>
      <c r="HS218" s="371"/>
      <c r="HT218" s="371"/>
      <c r="HU218" s="371"/>
      <c r="HV218" s="371"/>
      <c r="HW218" s="371"/>
      <c r="HX218" s="371"/>
      <c r="HY218" s="371"/>
      <c r="HZ218" s="371"/>
      <c r="IA218" s="371"/>
      <c r="IB218" s="371"/>
      <c r="IC218" s="371"/>
      <c r="ID218" s="371"/>
      <c r="IE218" s="371"/>
      <c r="IF218" s="371"/>
      <c r="IG218" s="371"/>
      <c r="IH218" s="371"/>
      <c r="II218" s="371"/>
      <c r="IJ218" s="371"/>
      <c r="IK218" s="371"/>
      <c r="IL218" s="371"/>
    </row>
    <row r="219" spans="166:246">
      <c r="FJ219" s="371"/>
      <c r="FK219" s="371"/>
      <c r="FL219" s="371"/>
      <c r="FM219" s="371"/>
      <c r="FN219" s="371"/>
      <c r="FO219" s="371"/>
      <c r="FP219" s="371"/>
      <c r="FQ219" s="371"/>
      <c r="FR219" s="371"/>
      <c r="FS219" s="371"/>
      <c r="FT219" s="371"/>
      <c r="FU219" s="371"/>
      <c r="FV219" s="371"/>
      <c r="FW219" s="371"/>
      <c r="FX219" s="371"/>
      <c r="FY219" s="371"/>
      <c r="FZ219" s="371"/>
      <c r="GA219" s="371"/>
      <c r="GB219" s="371"/>
      <c r="GC219" s="371"/>
      <c r="GD219" s="371"/>
      <c r="GE219" s="371"/>
      <c r="GF219" s="371"/>
      <c r="GG219" s="371"/>
      <c r="GH219" s="371"/>
      <c r="GI219" s="371"/>
      <c r="GJ219" s="371"/>
      <c r="GK219" s="371"/>
      <c r="GL219" s="371"/>
      <c r="GM219" s="371"/>
      <c r="GN219" s="371"/>
      <c r="GO219" s="371"/>
      <c r="GP219" s="371"/>
      <c r="GQ219" s="371"/>
      <c r="GR219" s="371"/>
      <c r="GS219" s="371"/>
      <c r="GT219" s="371"/>
      <c r="GU219" s="371"/>
      <c r="GV219" s="371"/>
      <c r="GW219" s="371"/>
      <c r="GX219" s="371"/>
      <c r="GY219" s="371"/>
      <c r="GZ219" s="371"/>
      <c r="HA219" s="371"/>
      <c r="HB219" s="371"/>
      <c r="HC219" s="371"/>
      <c r="HD219" s="371"/>
      <c r="HE219" s="371"/>
      <c r="HF219" s="371"/>
      <c r="HG219" s="371"/>
      <c r="HH219" s="371"/>
      <c r="HI219" s="371"/>
      <c r="HJ219" s="371"/>
      <c r="HK219" s="371"/>
      <c r="HL219" s="371"/>
      <c r="HM219" s="371"/>
      <c r="HN219" s="371"/>
      <c r="HO219" s="371"/>
      <c r="HP219" s="371"/>
      <c r="HQ219" s="371"/>
      <c r="HR219" s="371"/>
      <c r="HS219" s="371"/>
      <c r="HT219" s="371"/>
      <c r="HU219" s="371"/>
      <c r="HV219" s="371"/>
      <c r="HW219" s="371"/>
      <c r="HX219" s="371"/>
      <c r="HY219" s="371"/>
      <c r="HZ219" s="371"/>
      <c r="IA219" s="371"/>
      <c r="IB219" s="371"/>
      <c r="IC219" s="371"/>
      <c r="ID219" s="371"/>
      <c r="IE219" s="371"/>
      <c r="IF219" s="371"/>
      <c r="IG219" s="371"/>
      <c r="IH219" s="371"/>
      <c r="II219" s="371"/>
      <c r="IJ219" s="371"/>
      <c r="IK219" s="371"/>
      <c r="IL219" s="371"/>
    </row>
    <row r="220" spans="166:246">
      <c r="FJ220" s="371"/>
      <c r="FK220" s="371"/>
      <c r="FL220" s="371"/>
      <c r="FM220" s="371"/>
      <c r="FN220" s="371"/>
      <c r="FO220" s="371"/>
      <c r="FP220" s="371"/>
      <c r="FQ220" s="371"/>
      <c r="FR220" s="371"/>
      <c r="FS220" s="371"/>
      <c r="FT220" s="371"/>
      <c r="FU220" s="371"/>
      <c r="FV220" s="371"/>
      <c r="FW220" s="371"/>
      <c r="FX220" s="371"/>
      <c r="FY220" s="371"/>
      <c r="FZ220" s="371"/>
      <c r="GA220" s="371"/>
      <c r="GB220" s="371"/>
      <c r="GC220" s="371"/>
      <c r="GD220" s="371"/>
      <c r="GE220" s="371"/>
      <c r="GF220" s="371"/>
      <c r="GG220" s="371"/>
      <c r="GH220" s="371"/>
      <c r="GI220" s="371"/>
      <c r="GJ220" s="371"/>
      <c r="GK220" s="371"/>
      <c r="GL220" s="371"/>
      <c r="GM220" s="371"/>
      <c r="GN220" s="371"/>
      <c r="GO220" s="371"/>
      <c r="GP220" s="371"/>
      <c r="GQ220" s="371"/>
      <c r="GR220" s="371"/>
      <c r="GS220" s="371"/>
      <c r="GT220" s="371"/>
      <c r="GU220" s="371"/>
      <c r="GV220" s="371"/>
      <c r="GW220" s="371"/>
      <c r="GX220" s="371"/>
      <c r="GY220" s="371"/>
      <c r="GZ220" s="371"/>
      <c r="HA220" s="371"/>
      <c r="HB220" s="371"/>
      <c r="HC220" s="371"/>
      <c r="HD220" s="371"/>
      <c r="HE220" s="371"/>
      <c r="HF220" s="371"/>
      <c r="HG220" s="371"/>
      <c r="HH220" s="371"/>
      <c r="HI220" s="371"/>
      <c r="HJ220" s="371"/>
      <c r="HK220" s="371"/>
      <c r="HL220" s="371"/>
      <c r="HM220" s="371"/>
      <c r="HN220" s="371"/>
      <c r="HO220" s="371"/>
      <c r="HP220" s="371"/>
      <c r="HQ220" s="371"/>
      <c r="HR220" s="371"/>
      <c r="HS220" s="371"/>
      <c r="HT220" s="371"/>
      <c r="HU220" s="371"/>
      <c r="HV220" s="371"/>
      <c r="HW220" s="371"/>
      <c r="HX220" s="371"/>
      <c r="HY220" s="371"/>
      <c r="HZ220" s="371"/>
      <c r="IA220" s="371"/>
      <c r="IB220" s="371"/>
      <c r="IC220" s="371"/>
      <c r="ID220" s="371"/>
      <c r="IE220" s="371"/>
      <c r="IF220" s="371"/>
      <c r="IG220" s="371"/>
      <c r="IH220" s="371"/>
      <c r="II220" s="371"/>
      <c r="IJ220" s="371"/>
      <c r="IK220" s="371"/>
      <c r="IL220" s="371"/>
    </row>
    <row r="221" spans="166:246">
      <c r="FJ221" s="371"/>
      <c r="FK221" s="371"/>
      <c r="FL221" s="371"/>
      <c r="FM221" s="371"/>
      <c r="FN221" s="371"/>
      <c r="FO221" s="371"/>
      <c r="FP221" s="371"/>
      <c r="FQ221" s="371"/>
      <c r="FR221" s="371"/>
      <c r="FS221" s="371"/>
      <c r="FT221" s="371"/>
      <c r="FU221" s="371"/>
      <c r="FV221" s="371"/>
      <c r="FW221" s="371"/>
      <c r="FX221" s="371"/>
      <c r="FY221" s="371"/>
      <c r="FZ221" s="371"/>
      <c r="GA221" s="371"/>
      <c r="GB221" s="371"/>
      <c r="GC221" s="371"/>
      <c r="GD221" s="371"/>
      <c r="GE221" s="371"/>
      <c r="GF221" s="371"/>
      <c r="GG221" s="371"/>
      <c r="GH221" s="371"/>
      <c r="GI221" s="371"/>
      <c r="GJ221" s="371"/>
      <c r="GK221" s="371"/>
      <c r="GL221" s="371"/>
      <c r="GM221" s="371"/>
      <c r="GN221" s="371"/>
      <c r="GO221" s="371"/>
      <c r="GP221" s="371"/>
      <c r="GQ221" s="371"/>
      <c r="GR221" s="371"/>
      <c r="GS221" s="371"/>
      <c r="GT221" s="371"/>
      <c r="GU221" s="371"/>
      <c r="GV221" s="371"/>
      <c r="GW221" s="371"/>
      <c r="GX221" s="371"/>
      <c r="GY221" s="371"/>
      <c r="GZ221" s="371"/>
      <c r="HA221" s="371"/>
      <c r="HB221" s="371"/>
      <c r="HC221" s="371"/>
      <c r="HD221" s="371"/>
      <c r="HE221" s="371"/>
      <c r="HF221" s="371"/>
      <c r="HG221" s="371"/>
      <c r="HH221" s="371"/>
      <c r="HI221" s="371"/>
      <c r="HJ221" s="371"/>
      <c r="HK221" s="371"/>
      <c r="HL221" s="371"/>
      <c r="HM221" s="371"/>
      <c r="HN221" s="371"/>
      <c r="HO221" s="371"/>
      <c r="HP221" s="371"/>
      <c r="HQ221" s="371"/>
      <c r="HR221" s="371"/>
      <c r="HS221" s="371"/>
      <c r="HT221" s="371"/>
      <c r="HU221" s="371"/>
      <c r="HV221" s="371"/>
      <c r="HW221" s="371"/>
      <c r="HX221" s="371"/>
      <c r="HY221" s="371"/>
      <c r="HZ221" s="371"/>
      <c r="IA221" s="371"/>
      <c r="IB221" s="371"/>
      <c r="IC221" s="371"/>
      <c r="ID221" s="371"/>
      <c r="IE221" s="371"/>
      <c r="IF221" s="371"/>
      <c r="IG221" s="371"/>
      <c r="IH221" s="371"/>
      <c r="II221" s="371"/>
      <c r="IJ221" s="371"/>
      <c r="IK221" s="371"/>
      <c r="IL221" s="371"/>
    </row>
    <row r="222" spans="166:246">
      <c r="FJ222" s="371"/>
      <c r="FK222" s="371"/>
      <c r="FL222" s="371"/>
      <c r="FM222" s="371"/>
      <c r="FN222" s="371"/>
      <c r="FO222" s="371"/>
      <c r="FP222" s="371"/>
      <c r="FQ222" s="371"/>
      <c r="FR222" s="371"/>
      <c r="FS222" s="371"/>
      <c r="FT222" s="371"/>
      <c r="FU222" s="371"/>
      <c r="FV222" s="371"/>
      <c r="FW222" s="371"/>
      <c r="FX222" s="371"/>
      <c r="FY222" s="371"/>
      <c r="FZ222" s="371"/>
      <c r="GA222" s="371"/>
      <c r="GB222" s="371"/>
      <c r="GC222" s="371"/>
      <c r="GD222" s="371"/>
      <c r="GE222" s="371"/>
      <c r="GF222" s="371"/>
      <c r="GG222" s="371"/>
      <c r="GH222" s="371"/>
      <c r="GI222" s="371"/>
      <c r="GJ222" s="371"/>
      <c r="GK222" s="371"/>
      <c r="GL222" s="371"/>
      <c r="GM222" s="371"/>
      <c r="GN222" s="371"/>
      <c r="GO222" s="371"/>
      <c r="GP222" s="371"/>
      <c r="GQ222" s="371"/>
      <c r="GR222" s="371"/>
      <c r="GS222" s="371"/>
      <c r="GT222" s="371"/>
      <c r="GU222" s="371"/>
      <c r="GV222" s="371"/>
      <c r="GW222" s="371"/>
      <c r="GX222" s="371"/>
      <c r="GY222" s="371"/>
      <c r="GZ222" s="371"/>
      <c r="HA222" s="371"/>
      <c r="HB222" s="371"/>
      <c r="HC222" s="371"/>
      <c r="HD222" s="371"/>
      <c r="HE222" s="371"/>
      <c r="HF222" s="371"/>
      <c r="HG222" s="371"/>
      <c r="HH222" s="371"/>
      <c r="HI222" s="371"/>
      <c r="HJ222" s="371"/>
      <c r="HK222" s="371"/>
      <c r="HL222" s="371"/>
      <c r="HM222" s="371"/>
      <c r="HN222" s="371"/>
      <c r="HO222" s="371"/>
      <c r="HP222" s="371"/>
      <c r="HQ222" s="371"/>
      <c r="HR222" s="371"/>
      <c r="HS222" s="371"/>
      <c r="HT222" s="371"/>
      <c r="HU222" s="371"/>
      <c r="HV222" s="371"/>
      <c r="HW222" s="371"/>
      <c r="HX222" s="371"/>
      <c r="HY222" s="371"/>
      <c r="HZ222" s="371"/>
      <c r="IA222" s="371"/>
      <c r="IB222" s="371"/>
      <c r="IC222" s="371"/>
      <c r="ID222" s="371"/>
      <c r="IE222" s="371"/>
      <c r="IF222" s="371"/>
      <c r="IG222" s="371"/>
      <c r="IH222" s="371"/>
      <c r="II222" s="371"/>
      <c r="IJ222" s="371"/>
      <c r="IK222" s="371"/>
      <c r="IL222" s="371"/>
    </row>
    <row r="223" spans="166:246">
      <c r="FJ223" s="371"/>
      <c r="FK223" s="371"/>
      <c r="FL223" s="371"/>
      <c r="FM223" s="371"/>
      <c r="FN223" s="371"/>
      <c r="FO223" s="371"/>
      <c r="FP223" s="371"/>
      <c r="FQ223" s="371"/>
      <c r="FR223" s="371"/>
      <c r="FS223" s="371"/>
      <c r="FT223" s="371"/>
      <c r="FU223" s="371"/>
      <c r="FV223" s="371"/>
      <c r="FW223" s="371"/>
      <c r="FX223" s="371"/>
      <c r="FY223" s="371"/>
      <c r="FZ223" s="371"/>
      <c r="GA223" s="371"/>
      <c r="GB223" s="371"/>
      <c r="GC223" s="371"/>
      <c r="GD223" s="371"/>
      <c r="GE223" s="371"/>
      <c r="GF223" s="371"/>
      <c r="GG223" s="371"/>
      <c r="GH223" s="371"/>
      <c r="GI223" s="371"/>
      <c r="GJ223" s="371"/>
      <c r="GK223" s="371"/>
      <c r="GL223" s="371"/>
      <c r="GM223" s="371"/>
      <c r="GN223" s="371"/>
      <c r="GO223" s="371"/>
      <c r="GP223" s="371"/>
      <c r="GQ223" s="371"/>
      <c r="GR223" s="371"/>
      <c r="GS223" s="371"/>
      <c r="GT223" s="371"/>
      <c r="GU223" s="371"/>
      <c r="GV223" s="371"/>
      <c r="GW223" s="371"/>
      <c r="GX223" s="371"/>
      <c r="GY223" s="371"/>
      <c r="GZ223" s="371"/>
      <c r="HA223" s="371"/>
      <c r="HB223" s="371"/>
      <c r="HC223" s="371"/>
      <c r="HD223" s="371"/>
      <c r="HE223" s="371"/>
      <c r="HF223" s="371"/>
      <c r="HG223" s="371"/>
      <c r="HH223" s="371"/>
      <c r="HI223" s="371"/>
      <c r="HJ223" s="371"/>
      <c r="HK223" s="371"/>
      <c r="HL223" s="371"/>
      <c r="HM223" s="371"/>
      <c r="HN223" s="371"/>
      <c r="HO223" s="371"/>
      <c r="HP223" s="371"/>
      <c r="HQ223" s="371"/>
      <c r="HR223" s="371"/>
      <c r="HS223" s="371"/>
      <c r="HT223" s="371"/>
      <c r="HU223" s="371"/>
      <c r="HV223" s="371"/>
      <c r="HW223" s="371"/>
      <c r="HX223" s="371"/>
      <c r="HY223" s="371"/>
      <c r="HZ223" s="371"/>
      <c r="IA223" s="371"/>
      <c r="IB223" s="371"/>
      <c r="IC223" s="371"/>
      <c r="ID223" s="371"/>
      <c r="IE223" s="371"/>
      <c r="IF223" s="371"/>
      <c r="IG223" s="371"/>
      <c r="IH223" s="371"/>
      <c r="II223" s="371"/>
      <c r="IJ223" s="371"/>
      <c r="IK223" s="371"/>
      <c r="IL223" s="371"/>
    </row>
    <row r="224" spans="166:246">
      <c r="FJ224" s="371"/>
      <c r="FK224" s="371"/>
      <c r="FL224" s="371"/>
      <c r="FM224" s="371"/>
      <c r="FN224" s="371"/>
      <c r="FO224" s="371"/>
      <c r="FP224" s="371"/>
      <c r="FQ224" s="371"/>
      <c r="FR224" s="371"/>
      <c r="FS224" s="371"/>
      <c r="FT224" s="371"/>
      <c r="FU224" s="371"/>
      <c r="FV224" s="371"/>
      <c r="FW224" s="371"/>
      <c r="FX224" s="371"/>
      <c r="FY224" s="371"/>
      <c r="FZ224" s="371"/>
      <c r="GA224" s="371"/>
      <c r="GB224" s="371"/>
      <c r="GC224" s="371"/>
      <c r="GD224" s="371"/>
      <c r="GE224" s="371"/>
      <c r="GF224" s="371"/>
      <c r="GG224" s="371"/>
      <c r="GH224" s="371"/>
      <c r="GI224" s="371"/>
      <c r="GJ224" s="371"/>
      <c r="GK224" s="371"/>
      <c r="GL224" s="371"/>
      <c r="GM224" s="371"/>
      <c r="GN224" s="371"/>
      <c r="GO224" s="371"/>
      <c r="GP224" s="371"/>
      <c r="GQ224" s="371"/>
      <c r="GR224" s="371"/>
      <c r="GS224" s="371"/>
      <c r="GT224" s="371"/>
      <c r="GU224" s="371"/>
      <c r="GV224" s="371"/>
      <c r="GW224" s="371"/>
      <c r="GX224" s="371"/>
      <c r="GY224" s="371"/>
      <c r="GZ224" s="371"/>
      <c r="HA224" s="371"/>
      <c r="HB224" s="371"/>
      <c r="HC224" s="371"/>
      <c r="HD224" s="371"/>
      <c r="HE224" s="371"/>
      <c r="HF224" s="371"/>
      <c r="HG224" s="371"/>
      <c r="HH224" s="371"/>
      <c r="HI224" s="371"/>
      <c r="HJ224" s="371"/>
      <c r="HK224" s="371"/>
      <c r="HL224" s="371"/>
      <c r="HM224" s="371"/>
      <c r="HN224" s="371"/>
      <c r="HO224" s="371"/>
      <c r="HP224" s="371"/>
      <c r="HQ224" s="371"/>
      <c r="HR224" s="371"/>
      <c r="HS224" s="371"/>
      <c r="HT224" s="371"/>
      <c r="HU224" s="371"/>
      <c r="HV224" s="371"/>
      <c r="HW224" s="371"/>
      <c r="HX224" s="371"/>
      <c r="HY224" s="371"/>
      <c r="HZ224" s="371"/>
      <c r="IA224" s="371"/>
      <c r="IB224" s="371"/>
      <c r="IC224" s="371"/>
      <c r="ID224" s="371"/>
      <c r="IE224" s="371"/>
      <c r="IF224" s="371"/>
      <c r="IG224" s="371"/>
      <c r="IH224" s="371"/>
      <c r="II224" s="371"/>
      <c r="IJ224" s="371"/>
      <c r="IK224" s="371"/>
      <c r="IL224" s="371"/>
    </row>
    <row r="225" spans="166:246">
      <c r="FJ225" s="371"/>
      <c r="FK225" s="371"/>
      <c r="FL225" s="371"/>
      <c r="FM225" s="371"/>
      <c r="FN225" s="371"/>
      <c r="FO225" s="371"/>
      <c r="FP225" s="371"/>
      <c r="FQ225" s="371"/>
      <c r="FR225" s="371"/>
      <c r="FS225" s="371"/>
      <c r="FT225" s="371"/>
      <c r="FU225" s="371"/>
      <c r="FV225" s="371"/>
      <c r="FW225" s="371"/>
      <c r="FX225" s="371"/>
      <c r="FY225" s="371"/>
      <c r="FZ225" s="371"/>
      <c r="GA225" s="371"/>
      <c r="GB225" s="371"/>
      <c r="GC225" s="371"/>
      <c r="GD225" s="371"/>
      <c r="GE225" s="371"/>
      <c r="GF225" s="371"/>
      <c r="GG225" s="371"/>
      <c r="GH225" s="371"/>
      <c r="GI225" s="371"/>
      <c r="GJ225" s="371"/>
      <c r="GK225" s="371"/>
      <c r="GL225" s="371"/>
      <c r="GM225" s="371"/>
      <c r="GN225" s="371"/>
      <c r="GO225" s="371"/>
      <c r="GP225" s="371"/>
      <c r="GQ225" s="371"/>
      <c r="GR225" s="371"/>
      <c r="GS225" s="371"/>
      <c r="GT225" s="371"/>
      <c r="GU225" s="371"/>
      <c r="GV225" s="371"/>
      <c r="GW225" s="371"/>
      <c r="GX225" s="371"/>
      <c r="GY225" s="371"/>
      <c r="GZ225" s="371"/>
      <c r="HA225" s="371"/>
      <c r="HB225" s="371"/>
      <c r="HC225" s="371"/>
      <c r="HD225" s="371"/>
      <c r="HE225" s="371"/>
      <c r="HF225" s="371"/>
      <c r="HG225" s="371"/>
      <c r="HH225" s="371"/>
      <c r="HI225" s="371"/>
      <c r="HJ225" s="371"/>
      <c r="HK225" s="371"/>
      <c r="HL225" s="371"/>
      <c r="HM225" s="371"/>
      <c r="HN225" s="371"/>
      <c r="HO225" s="371"/>
      <c r="HP225" s="371"/>
      <c r="HQ225" s="371"/>
      <c r="HR225" s="371"/>
      <c r="HS225" s="371"/>
      <c r="HT225" s="371"/>
      <c r="HU225" s="371"/>
      <c r="HV225" s="371"/>
      <c r="HW225" s="371"/>
      <c r="HX225" s="371"/>
      <c r="HY225" s="371"/>
      <c r="HZ225" s="371"/>
      <c r="IA225" s="371"/>
      <c r="IB225" s="371"/>
      <c r="IC225" s="371"/>
      <c r="ID225" s="371"/>
      <c r="IE225" s="371"/>
      <c r="IF225" s="371"/>
      <c r="IG225" s="371"/>
      <c r="IH225" s="371"/>
      <c r="II225" s="371"/>
      <c r="IJ225" s="371"/>
      <c r="IK225" s="371"/>
      <c r="IL225" s="371"/>
    </row>
    <row r="226" spans="166:246">
      <c r="FJ226" s="371"/>
      <c r="FK226" s="371"/>
      <c r="FL226" s="371"/>
      <c r="FM226" s="371"/>
      <c r="FN226" s="371"/>
      <c r="FO226" s="371"/>
      <c r="FP226" s="371"/>
      <c r="FQ226" s="371"/>
      <c r="FR226" s="371"/>
      <c r="FS226" s="371"/>
      <c r="FT226" s="371"/>
      <c r="FU226" s="371"/>
      <c r="FV226" s="371"/>
      <c r="FW226" s="371"/>
      <c r="FX226" s="371"/>
      <c r="FY226" s="371"/>
      <c r="FZ226" s="371"/>
      <c r="GA226" s="371"/>
      <c r="GB226" s="371"/>
      <c r="GC226" s="371"/>
      <c r="GD226" s="371"/>
      <c r="GE226" s="371"/>
      <c r="GF226" s="371"/>
      <c r="GG226" s="371"/>
      <c r="GH226" s="371"/>
      <c r="GI226" s="371"/>
      <c r="GJ226" s="371"/>
      <c r="GK226" s="371"/>
      <c r="GL226" s="371"/>
      <c r="GM226" s="371"/>
      <c r="GN226" s="371"/>
      <c r="GO226" s="371"/>
      <c r="GP226" s="371"/>
      <c r="GQ226" s="371"/>
      <c r="GR226" s="371"/>
      <c r="GS226" s="371"/>
      <c r="GT226" s="371"/>
      <c r="GU226" s="371"/>
      <c r="GV226" s="371"/>
      <c r="GW226" s="371"/>
      <c r="GX226" s="371"/>
      <c r="GY226" s="371"/>
      <c r="GZ226" s="371"/>
      <c r="HA226" s="371"/>
      <c r="HB226" s="371"/>
      <c r="HC226" s="371"/>
      <c r="HD226" s="371"/>
      <c r="HE226" s="371"/>
      <c r="HF226" s="371"/>
      <c r="HG226" s="371"/>
      <c r="HH226" s="371"/>
      <c r="HI226" s="371"/>
      <c r="HJ226" s="371"/>
      <c r="HK226" s="371"/>
      <c r="HL226" s="371"/>
      <c r="HM226" s="371"/>
      <c r="HN226" s="371"/>
      <c r="HO226" s="371"/>
      <c r="HP226" s="371"/>
      <c r="HQ226" s="371"/>
      <c r="HR226" s="371"/>
      <c r="HS226" s="371"/>
      <c r="HT226" s="371"/>
      <c r="HU226" s="371"/>
      <c r="HV226" s="371"/>
      <c r="HW226" s="371"/>
      <c r="HX226" s="371"/>
      <c r="HY226" s="371"/>
      <c r="HZ226" s="371"/>
      <c r="IA226" s="371"/>
      <c r="IB226" s="371"/>
      <c r="IC226" s="371"/>
      <c r="ID226" s="371"/>
      <c r="IE226" s="371"/>
      <c r="IF226" s="371"/>
      <c r="IG226" s="371"/>
      <c r="IH226" s="371"/>
      <c r="II226" s="371"/>
      <c r="IJ226" s="371"/>
      <c r="IK226" s="371"/>
      <c r="IL226" s="371"/>
    </row>
    <row r="227" spans="166:246">
      <c r="FJ227" s="371"/>
      <c r="FK227" s="371"/>
      <c r="FL227" s="371"/>
      <c r="FM227" s="371"/>
      <c r="FN227" s="371"/>
      <c r="FO227" s="371"/>
      <c r="FP227" s="371"/>
      <c r="FQ227" s="371"/>
      <c r="FR227" s="371"/>
      <c r="FS227" s="371"/>
      <c r="FT227" s="371"/>
      <c r="FU227" s="371"/>
      <c r="FV227" s="371"/>
      <c r="FW227" s="371"/>
      <c r="FX227" s="371"/>
      <c r="FY227" s="371"/>
      <c r="FZ227" s="371"/>
      <c r="GA227" s="371"/>
      <c r="GB227" s="371"/>
      <c r="GC227" s="371"/>
      <c r="GD227" s="371"/>
      <c r="GE227" s="371"/>
      <c r="GF227" s="371"/>
      <c r="GG227" s="371"/>
      <c r="GH227" s="371"/>
      <c r="GI227" s="371"/>
      <c r="GJ227" s="371"/>
      <c r="GK227" s="371"/>
      <c r="GL227" s="371"/>
      <c r="GM227" s="371"/>
      <c r="GN227" s="371"/>
      <c r="GO227" s="371"/>
      <c r="GP227" s="371"/>
      <c r="GQ227" s="371"/>
      <c r="GR227" s="371"/>
      <c r="GS227" s="371"/>
      <c r="GT227" s="371"/>
      <c r="GU227" s="371"/>
      <c r="GV227" s="371"/>
      <c r="GW227" s="371"/>
      <c r="GX227" s="371"/>
      <c r="GY227" s="371"/>
      <c r="GZ227" s="371"/>
      <c r="HA227" s="371"/>
      <c r="HB227" s="371"/>
      <c r="HC227" s="371"/>
      <c r="HD227" s="371"/>
      <c r="HE227" s="371"/>
      <c r="HF227" s="371"/>
      <c r="HG227" s="371"/>
      <c r="HH227" s="371"/>
      <c r="HI227" s="371"/>
      <c r="HJ227" s="371"/>
      <c r="HK227" s="371"/>
      <c r="HL227" s="371"/>
      <c r="HM227" s="371"/>
      <c r="HN227" s="371"/>
      <c r="HO227" s="371"/>
      <c r="HP227" s="371"/>
      <c r="HQ227" s="371"/>
      <c r="HR227" s="371"/>
      <c r="HS227" s="371"/>
      <c r="HT227" s="371"/>
      <c r="HU227" s="371"/>
      <c r="HV227" s="371"/>
      <c r="HW227" s="371"/>
      <c r="HX227" s="371"/>
      <c r="HY227" s="371"/>
      <c r="HZ227" s="371"/>
      <c r="IA227" s="371"/>
      <c r="IB227" s="371"/>
      <c r="IC227" s="371"/>
      <c r="ID227" s="371"/>
      <c r="IE227" s="371"/>
      <c r="IF227" s="371"/>
      <c r="IG227" s="371"/>
      <c r="IH227" s="371"/>
      <c r="II227" s="371"/>
      <c r="IJ227" s="371"/>
      <c r="IK227" s="371"/>
      <c r="IL227" s="371"/>
    </row>
    <row r="228" spans="166:246">
      <c r="FJ228" s="371"/>
      <c r="FK228" s="371"/>
      <c r="FL228" s="371"/>
      <c r="FM228" s="371"/>
      <c r="FN228" s="371"/>
      <c r="FO228" s="371"/>
      <c r="FP228" s="371"/>
      <c r="FQ228" s="371"/>
      <c r="FR228" s="371"/>
      <c r="FS228" s="371"/>
      <c r="FT228" s="371"/>
      <c r="FU228" s="371"/>
      <c r="FV228" s="371"/>
      <c r="FW228" s="371"/>
      <c r="FX228" s="371"/>
      <c r="FY228" s="371"/>
      <c r="FZ228" s="371"/>
      <c r="GA228" s="371"/>
      <c r="GB228" s="371"/>
      <c r="GC228" s="371"/>
      <c r="GD228" s="371"/>
      <c r="GE228" s="371"/>
      <c r="GF228" s="371"/>
      <c r="GG228" s="371"/>
      <c r="GH228" s="371"/>
      <c r="GI228" s="371"/>
      <c r="GJ228" s="371"/>
      <c r="GK228" s="371"/>
      <c r="GL228" s="371"/>
      <c r="GM228" s="371"/>
      <c r="GN228" s="371"/>
      <c r="GO228" s="371"/>
      <c r="GP228" s="371"/>
      <c r="GQ228" s="371"/>
      <c r="GR228" s="371"/>
      <c r="GS228" s="371"/>
      <c r="GT228" s="371"/>
      <c r="GU228" s="371"/>
      <c r="GV228" s="371"/>
      <c r="GW228" s="371"/>
      <c r="GX228" s="371"/>
      <c r="GY228" s="371"/>
      <c r="GZ228" s="371"/>
      <c r="HA228" s="371"/>
      <c r="HB228" s="371"/>
      <c r="HC228" s="371"/>
      <c r="HD228" s="371"/>
      <c r="HE228" s="371"/>
      <c r="HF228" s="371"/>
      <c r="HG228" s="371"/>
      <c r="HH228" s="371"/>
      <c r="HI228" s="371"/>
      <c r="HJ228" s="371"/>
      <c r="HK228" s="371"/>
      <c r="HL228" s="371"/>
      <c r="HM228" s="371"/>
      <c r="HN228" s="371"/>
      <c r="HO228" s="371"/>
      <c r="HP228" s="371"/>
      <c r="HQ228" s="371"/>
      <c r="HR228" s="371"/>
      <c r="HS228" s="371"/>
      <c r="HT228" s="371"/>
      <c r="HU228" s="371"/>
      <c r="HV228" s="371"/>
      <c r="HW228" s="371"/>
      <c r="HX228" s="371"/>
      <c r="HY228" s="371"/>
      <c r="HZ228" s="371"/>
      <c r="IA228" s="371"/>
      <c r="IB228" s="371"/>
      <c r="IC228" s="371"/>
      <c r="ID228" s="371"/>
      <c r="IE228" s="371"/>
      <c r="IF228" s="371"/>
      <c r="IG228" s="371"/>
      <c r="IH228" s="371"/>
      <c r="II228" s="371"/>
      <c r="IJ228" s="371"/>
      <c r="IK228" s="371"/>
      <c r="IL228" s="371"/>
    </row>
    <row r="229" spans="166:246">
      <c r="FJ229" s="371"/>
      <c r="FK229" s="371"/>
      <c r="FL229" s="371"/>
      <c r="FM229" s="371"/>
      <c r="FN229" s="371"/>
      <c r="FO229" s="371"/>
      <c r="FP229" s="371"/>
      <c r="FQ229" s="371"/>
      <c r="FR229" s="371"/>
      <c r="FS229" s="371"/>
      <c r="FT229" s="371"/>
      <c r="FU229" s="371"/>
      <c r="FV229" s="371"/>
      <c r="FW229" s="371"/>
      <c r="FX229" s="371"/>
      <c r="FY229" s="371"/>
      <c r="FZ229" s="371"/>
      <c r="GA229" s="371"/>
      <c r="GB229" s="371"/>
      <c r="GC229" s="371"/>
      <c r="GD229" s="371"/>
      <c r="GE229" s="371"/>
      <c r="GF229" s="371"/>
      <c r="GG229" s="371"/>
      <c r="GH229" s="371"/>
      <c r="GI229" s="371"/>
      <c r="GJ229" s="371"/>
      <c r="GK229" s="371"/>
      <c r="GL229" s="371"/>
      <c r="GM229" s="371"/>
      <c r="GN229" s="371"/>
      <c r="GO229" s="371"/>
      <c r="GP229" s="371"/>
      <c r="GQ229" s="371"/>
      <c r="GR229" s="371"/>
      <c r="GS229" s="371"/>
      <c r="GT229" s="371"/>
      <c r="GU229" s="371"/>
      <c r="GV229" s="371"/>
      <c r="GW229" s="371"/>
      <c r="GX229" s="371"/>
      <c r="GY229" s="371"/>
      <c r="GZ229" s="371"/>
      <c r="HA229" s="371"/>
      <c r="HB229" s="371"/>
      <c r="HC229" s="371"/>
      <c r="HD229" s="371"/>
      <c r="HE229" s="371"/>
      <c r="HF229" s="371"/>
      <c r="HG229" s="371"/>
      <c r="HH229" s="371"/>
      <c r="HI229" s="371"/>
      <c r="HJ229" s="371"/>
      <c r="HK229" s="371"/>
      <c r="HL229" s="371"/>
      <c r="HM229" s="371"/>
      <c r="HN229" s="371"/>
      <c r="HO229" s="371"/>
      <c r="HP229" s="371"/>
      <c r="HQ229" s="371"/>
      <c r="HR229" s="371"/>
      <c r="HS229" s="371"/>
      <c r="HT229" s="371"/>
      <c r="HU229" s="371"/>
      <c r="HV229" s="371"/>
      <c r="HW229" s="371"/>
      <c r="HX229" s="371"/>
      <c r="HY229" s="371"/>
      <c r="HZ229" s="371"/>
      <c r="IA229" s="371"/>
      <c r="IB229" s="371"/>
      <c r="IC229" s="371"/>
      <c r="ID229" s="371"/>
      <c r="IE229" s="371"/>
      <c r="IF229" s="371"/>
      <c r="IG229" s="371"/>
      <c r="IH229" s="371"/>
      <c r="II229" s="371"/>
      <c r="IJ229" s="371"/>
      <c r="IK229" s="371"/>
      <c r="IL229" s="371"/>
    </row>
    <row r="230" spans="166:246">
      <c r="FJ230" s="371"/>
      <c r="FK230" s="371"/>
      <c r="FL230" s="371"/>
      <c r="FM230" s="371"/>
      <c r="FN230" s="371"/>
      <c r="FO230" s="371"/>
      <c r="FP230" s="371"/>
      <c r="FQ230" s="371"/>
      <c r="FR230" s="371"/>
      <c r="FS230" s="371"/>
      <c r="FT230" s="371"/>
      <c r="FU230" s="371"/>
      <c r="FV230" s="371"/>
      <c r="FW230" s="371"/>
      <c r="FX230" s="371"/>
      <c r="FY230" s="371"/>
      <c r="FZ230" s="371"/>
      <c r="GA230" s="371"/>
      <c r="GB230" s="371"/>
      <c r="GC230" s="371"/>
      <c r="GD230" s="371"/>
      <c r="GE230" s="371"/>
      <c r="GF230" s="371"/>
      <c r="GG230" s="371"/>
      <c r="GH230" s="371"/>
      <c r="GI230" s="371"/>
      <c r="GJ230" s="371"/>
      <c r="GK230" s="371"/>
      <c r="GL230" s="371"/>
      <c r="GM230" s="371"/>
      <c r="GN230" s="371"/>
      <c r="GO230" s="371"/>
      <c r="GP230" s="371"/>
      <c r="GQ230" s="371"/>
      <c r="GR230" s="371"/>
      <c r="GS230" s="371"/>
      <c r="GT230" s="371"/>
      <c r="GU230" s="371"/>
      <c r="GV230" s="371"/>
      <c r="GW230" s="371"/>
      <c r="GX230" s="371"/>
      <c r="GY230" s="371"/>
      <c r="GZ230" s="371"/>
      <c r="HA230" s="371"/>
      <c r="HB230" s="371"/>
      <c r="HC230" s="371"/>
      <c r="HD230" s="371"/>
      <c r="HE230" s="371"/>
      <c r="HF230" s="371"/>
      <c r="HG230" s="371"/>
      <c r="HH230" s="371"/>
      <c r="HI230" s="371"/>
      <c r="HJ230" s="371"/>
      <c r="HK230" s="371"/>
      <c r="HL230" s="371"/>
      <c r="HM230" s="371"/>
      <c r="HN230" s="371"/>
      <c r="HO230" s="371"/>
      <c r="HP230" s="371"/>
      <c r="HQ230" s="371"/>
      <c r="HR230" s="371"/>
      <c r="HS230" s="371"/>
      <c r="HT230" s="371"/>
      <c r="HU230" s="371"/>
      <c r="HV230" s="371"/>
      <c r="HW230" s="371"/>
      <c r="HX230" s="371"/>
      <c r="HY230" s="371"/>
      <c r="HZ230" s="371"/>
      <c r="IA230" s="371"/>
      <c r="IB230" s="371"/>
      <c r="IC230" s="371"/>
      <c r="ID230" s="371"/>
      <c r="IE230" s="371"/>
      <c r="IF230" s="371"/>
      <c r="IG230" s="371"/>
      <c r="IH230" s="371"/>
      <c r="II230" s="371"/>
      <c r="IJ230" s="371"/>
      <c r="IK230" s="371"/>
      <c r="IL230" s="371"/>
    </row>
    <row r="231" spans="166:246">
      <c r="FJ231" s="371"/>
      <c r="FK231" s="371"/>
      <c r="FL231" s="371"/>
      <c r="FM231" s="371"/>
      <c r="FN231" s="371"/>
      <c r="FO231" s="371"/>
      <c r="FP231" s="371"/>
      <c r="FQ231" s="371"/>
      <c r="FR231" s="371"/>
      <c r="FS231" s="371"/>
      <c r="FT231" s="371"/>
      <c r="FU231" s="371"/>
      <c r="FV231" s="371"/>
      <c r="FW231" s="371"/>
      <c r="FX231" s="371"/>
      <c r="FY231" s="371"/>
      <c r="FZ231" s="371"/>
      <c r="GA231" s="371"/>
      <c r="GB231" s="371"/>
      <c r="GC231" s="371"/>
      <c r="GD231" s="371"/>
      <c r="GE231" s="371"/>
      <c r="GF231" s="371"/>
      <c r="GG231" s="371"/>
      <c r="GH231" s="371"/>
      <c r="GI231" s="371"/>
      <c r="GJ231" s="371"/>
      <c r="GK231" s="371"/>
      <c r="GL231" s="371"/>
      <c r="GM231" s="371"/>
      <c r="GN231" s="371"/>
      <c r="GO231" s="371"/>
      <c r="GP231" s="371"/>
      <c r="GQ231" s="371"/>
      <c r="GR231" s="371"/>
      <c r="GS231" s="371"/>
      <c r="GT231" s="371"/>
      <c r="GU231" s="371"/>
      <c r="GV231" s="371"/>
      <c r="GW231" s="371"/>
      <c r="GX231" s="371"/>
      <c r="GY231" s="371"/>
      <c r="GZ231" s="371"/>
      <c r="HA231" s="371"/>
      <c r="HB231" s="371"/>
      <c r="HC231" s="371"/>
      <c r="HD231" s="371"/>
      <c r="HE231" s="371"/>
      <c r="HF231" s="371"/>
      <c r="HG231" s="371"/>
      <c r="HH231" s="371"/>
      <c r="HI231" s="371"/>
      <c r="HJ231" s="371"/>
      <c r="HK231" s="371"/>
      <c r="HL231" s="371"/>
      <c r="HM231" s="371"/>
      <c r="HN231" s="371"/>
      <c r="HO231" s="371"/>
      <c r="HP231" s="371"/>
      <c r="HQ231" s="371"/>
      <c r="HR231" s="371"/>
      <c r="HS231" s="371"/>
      <c r="HT231" s="371"/>
      <c r="HU231" s="371"/>
      <c r="HV231" s="371"/>
      <c r="HW231" s="371"/>
      <c r="HX231" s="371"/>
      <c r="HY231" s="371"/>
      <c r="HZ231" s="371"/>
      <c r="IA231" s="371"/>
      <c r="IB231" s="371"/>
      <c r="IC231" s="371"/>
      <c r="ID231" s="371"/>
      <c r="IE231" s="371"/>
      <c r="IF231" s="371"/>
      <c r="IG231" s="371"/>
      <c r="IH231" s="371"/>
      <c r="II231" s="371"/>
      <c r="IJ231" s="371"/>
      <c r="IK231" s="371"/>
      <c r="IL231" s="371"/>
    </row>
    <row r="232" spans="166:246">
      <c r="FJ232" s="371"/>
      <c r="FK232" s="371"/>
      <c r="FL232" s="371"/>
      <c r="FM232" s="371"/>
      <c r="FN232" s="371"/>
      <c r="FO232" s="371"/>
      <c r="FP232" s="371"/>
      <c r="FQ232" s="371"/>
      <c r="FR232" s="371"/>
      <c r="FS232" s="371"/>
      <c r="FT232" s="371"/>
      <c r="FU232" s="371"/>
      <c r="FV232" s="371"/>
      <c r="FW232" s="371"/>
      <c r="FX232" s="371"/>
      <c r="FY232" s="371"/>
      <c r="FZ232" s="371"/>
      <c r="GA232" s="371"/>
      <c r="GB232" s="371"/>
      <c r="GC232" s="371"/>
      <c r="GD232" s="371"/>
      <c r="GE232" s="371"/>
      <c r="GF232" s="371"/>
      <c r="GG232" s="371"/>
      <c r="GH232" s="371"/>
      <c r="GI232" s="371"/>
      <c r="GJ232" s="371"/>
      <c r="GK232" s="371"/>
      <c r="GL232" s="371"/>
      <c r="GM232" s="371"/>
      <c r="GN232" s="371"/>
      <c r="GO232" s="371"/>
      <c r="GP232" s="371"/>
      <c r="GQ232" s="371"/>
      <c r="GR232" s="371"/>
      <c r="GS232" s="371"/>
      <c r="GT232" s="371"/>
      <c r="GU232" s="371"/>
      <c r="GV232" s="371"/>
      <c r="GW232" s="371"/>
      <c r="GX232" s="371"/>
      <c r="GY232" s="371"/>
      <c r="GZ232" s="371"/>
      <c r="HA232" s="371"/>
      <c r="HB232" s="371"/>
      <c r="HC232" s="371"/>
      <c r="HD232" s="371"/>
      <c r="HE232" s="371"/>
      <c r="HF232" s="371"/>
      <c r="HG232" s="371"/>
      <c r="HH232" s="371"/>
      <c r="HI232" s="371"/>
      <c r="HJ232" s="371"/>
      <c r="HK232" s="371"/>
      <c r="HL232" s="371"/>
      <c r="HM232" s="371"/>
      <c r="HN232" s="371"/>
      <c r="HO232" s="371"/>
      <c r="HP232" s="371"/>
      <c r="HQ232" s="371"/>
      <c r="HR232" s="371"/>
      <c r="HS232" s="371"/>
      <c r="HT232" s="371"/>
      <c r="HU232" s="371"/>
      <c r="HV232" s="371"/>
      <c r="HW232" s="371"/>
      <c r="HX232" s="371"/>
      <c r="HY232" s="371"/>
      <c r="HZ232" s="371"/>
      <c r="IA232" s="371"/>
      <c r="IB232" s="371"/>
      <c r="IC232" s="371"/>
      <c r="ID232" s="371"/>
      <c r="IE232" s="371"/>
      <c r="IF232" s="371"/>
      <c r="IG232" s="371"/>
      <c r="IH232" s="371"/>
      <c r="II232" s="371"/>
      <c r="IJ232" s="371"/>
      <c r="IK232" s="371"/>
      <c r="IL232" s="371"/>
    </row>
    <row r="233" spans="166:246">
      <c r="FJ233" s="371"/>
      <c r="FK233" s="371"/>
      <c r="FL233" s="371"/>
      <c r="FM233" s="371"/>
      <c r="FN233" s="371"/>
      <c r="FO233" s="371"/>
      <c r="FP233" s="371"/>
      <c r="FQ233" s="371"/>
      <c r="FR233" s="371"/>
      <c r="FS233" s="371"/>
      <c r="FT233" s="371"/>
      <c r="FU233" s="371"/>
      <c r="FV233" s="371"/>
      <c r="FW233" s="371"/>
      <c r="FX233" s="371"/>
      <c r="FY233" s="371"/>
      <c r="FZ233" s="371"/>
      <c r="GA233" s="371"/>
      <c r="GB233" s="371"/>
      <c r="GC233" s="371"/>
      <c r="GD233" s="371"/>
      <c r="GE233" s="371"/>
      <c r="GF233" s="371"/>
      <c r="GG233" s="371"/>
      <c r="GH233" s="371"/>
      <c r="GI233" s="371"/>
      <c r="GJ233" s="371"/>
      <c r="GK233" s="371"/>
      <c r="GL233" s="371"/>
      <c r="GM233" s="371"/>
      <c r="GN233" s="371"/>
      <c r="GO233" s="371"/>
      <c r="GP233" s="371"/>
      <c r="GQ233" s="371"/>
      <c r="GR233" s="371"/>
      <c r="GS233" s="371"/>
      <c r="GT233" s="371"/>
      <c r="GU233" s="371"/>
      <c r="GV233" s="371"/>
      <c r="GW233" s="371"/>
      <c r="GX233" s="371"/>
      <c r="GY233" s="371"/>
      <c r="GZ233" s="371"/>
      <c r="HA233" s="371"/>
      <c r="HB233" s="371"/>
      <c r="HC233" s="371"/>
      <c r="HD233" s="371"/>
      <c r="HE233" s="371"/>
      <c r="HF233" s="371"/>
      <c r="HG233" s="371"/>
      <c r="HH233" s="371"/>
      <c r="HI233" s="371"/>
      <c r="HJ233" s="371"/>
      <c r="HK233" s="371"/>
      <c r="HL233" s="371"/>
      <c r="HM233" s="371"/>
      <c r="HN233" s="371"/>
      <c r="HO233" s="371"/>
      <c r="HP233" s="371"/>
      <c r="HQ233" s="371"/>
      <c r="HR233" s="371"/>
      <c r="HS233" s="371"/>
      <c r="HT233" s="371"/>
      <c r="HU233" s="371"/>
      <c r="HV233" s="371"/>
      <c r="HW233" s="371"/>
      <c r="HX233" s="371"/>
      <c r="HY233" s="371"/>
      <c r="HZ233" s="371"/>
      <c r="IA233" s="371"/>
      <c r="IB233" s="371"/>
      <c r="IC233" s="371"/>
      <c r="ID233" s="371"/>
      <c r="IE233" s="371"/>
      <c r="IF233" s="371"/>
      <c r="IG233" s="371"/>
      <c r="IH233" s="371"/>
      <c r="II233" s="371"/>
      <c r="IJ233" s="371"/>
      <c r="IK233" s="371"/>
      <c r="IL233" s="371"/>
    </row>
    <row r="234" spans="166:246">
      <c r="FJ234" s="371"/>
      <c r="FK234" s="371"/>
      <c r="FL234" s="371"/>
      <c r="FM234" s="371"/>
      <c r="FN234" s="371"/>
      <c r="FO234" s="371"/>
      <c r="FP234" s="371"/>
      <c r="FQ234" s="371"/>
      <c r="FR234" s="371"/>
      <c r="FS234" s="371"/>
      <c r="FT234" s="371"/>
      <c r="FU234" s="371"/>
      <c r="FV234" s="371"/>
      <c r="FW234" s="371"/>
      <c r="FX234" s="371"/>
      <c r="FY234" s="371"/>
      <c r="FZ234" s="371"/>
      <c r="GA234" s="371"/>
      <c r="GB234" s="371"/>
      <c r="GC234" s="371"/>
      <c r="GD234" s="371"/>
      <c r="GE234" s="371"/>
      <c r="GF234" s="371"/>
      <c r="GG234" s="371"/>
      <c r="GH234" s="371"/>
      <c r="GI234" s="371"/>
      <c r="GJ234" s="371"/>
      <c r="GK234" s="371"/>
      <c r="GL234" s="371"/>
      <c r="GM234" s="371"/>
      <c r="GN234" s="371"/>
      <c r="GO234" s="371"/>
      <c r="GP234" s="371"/>
      <c r="GQ234" s="371"/>
      <c r="GR234" s="371"/>
      <c r="GS234" s="371"/>
      <c r="GT234" s="371"/>
      <c r="GU234" s="371"/>
      <c r="GV234" s="371"/>
      <c r="GW234" s="371"/>
      <c r="GX234" s="371"/>
      <c r="GY234" s="371"/>
      <c r="GZ234" s="371"/>
      <c r="HA234" s="371"/>
      <c r="HB234" s="371"/>
      <c r="HC234" s="371"/>
      <c r="HD234" s="371"/>
      <c r="HE234" s="371"/>
      <c r="HF234" s="371"/>
      <c r="HG234" s="371"/>
      <c r="HH234" s="371"/>
      <c r="HI234" s="371"/>
      <c r="HJ234" s="371"/>
      <c r="HK234" s="371"/>
      <c r="HL234" s="371"/>
      <c r="HM234" s="371"/>
      <c r="HN234" s="371"/>
      <c r="HO234" s="371"/>
      <c r="HP234" s="371"/>
      <c r="HQ234" s="371"/>
      <c r="HR234" s="371"/>
      <c r="HS234" s="371"/>
      <c r="HT234" s="371"/>
      <c r="HU234" s="371"/>
      <c r="HV234" s="371"/>
      <c r="HW234" s="371"/>
      <c r="HX234" s="371"/>
      <c r="HY234" s="371"/>
      <c r="HZ234" s="371"/>
      <c r="IA234" s="371"/>
      <c r="IB234" s="371"/>
      <c r="IC234" s="371"/>
      <c r="ID234" s="371"/>
      <c r="IE234" s="371"/>
      <c r="IF234" s="371"/>
      <c r="IG234" s="371"/>
      <c r="IH234" s="371"/>
      <c r="II234" s="371"/>
      <c r="IJ234" s="371"/>
      <c r="IK234" s="371"/>
      <c r="IL234" s="371"/>
    </row>
    <row r="235" spans="166:246">
      <c r="FJ235" s="371"/>
      <c r="FK235" s="371"/>
      <c r="FL235" s="371"/>
      <c r="FM235" s="371"/>
      <c r="FN235" s="371"/>
      <c r="FO235" s="371"/>
      <c r="FP235" s="371"/>
      <c r="FQ235" s="371"/>
      <c r="FR235" s="371"/>
      <c r="FS235" s="371"/>
      <c r="FT235" s="371"/>
      <c r="FU235" s="371"/>
      <c r="FV235" s="371"/>
      <c r="FW235" s="371"/>
      <c r="FX235" s="371"/>
      <c r="FY235" s="371"/>
      <c r="FZ235" s="371"/>
      <c r="GA235" s="371"/>
      <c r="GB235" s="371"/>
      <c r="GC235" s="371"/>
      <c r="GD235" s="371"/>
      <c r="GE235" s="371"/>
      <c r="GF235" s="371"/>
      <c r="GG235" s="371"/>
      <c r="GH235" s="371"/>
      <c r="GI235" s="371"/>
      <c r="GJ235" s="371"/>
      <c r="GK235" s="371"/>
      <c r="GL235" s="371"/>
      <c r="GM235" s="371"/>
      <c r="GN235" s="371"/>
      <c r="GO235" s="371"/>
      <c r="GP235" s="371"/>
      <c r="GQ235" s="371"/>
      <c r="GR235" s="371"/>
      <c r="GS235" s="371"/>
      <c r="GT235" s="371"/>
      <c r="GU235" s="371"/>
      <c r="GV235" s="371"/>
      <c r="GW235" s="371"/>
      <c r="GX235" s="371"/>
      <c r="GY235" s="371"/>
      <c r="GZ235" s="371"/>
      <c r="HA235" s="371"/>
      <c r="HB235" s="371"/>
      <c r="HC235" s="371"/>
      <c r="HD235" s="371"/>
      <c r="HE235" s="371"/>
      <c r="HF235" s="371"/>
      <c r="HG235" s="371"/>
      <c r="HH235" s="371"/>
      <c r="HI235" s="371"/>
      <c r="HJ235" s="371"/>
      <c r="HK235" s="371"/>
      <c r="HL235" s="371"/>
      <c r="HM235" s="371"/>
      <c r="HN235" s="371"/>
      <c r="HO235" s="371"/>
      <c r="HP235" s="371"/>
      <c r="HQ235" s="371"/>
      <c r="HR235" s="371"/>
      <c r="HS235" s="371"/>
      <c r="HT235" s="371"/>
      <c r="HU235" s="371"/>
      <c r="HV235" s="371"/>
      <c r="HW235" s="371"/>
      <c r="HX235" s="371"/>
      <c r="HY235" s="371"/>
      <c r="HZ235" s="371"/>
      <c r="IA235" s="371"/>
      <c r="IB235" s="371"/>
      <c r="IC235" s="371"/>
      <c r="ID235" s="371"/>
      <c r="IE235" s="371"/>
      <c r="IF235" s="371"/>
      <c r="IG235" s="371"/>
      <c r="IH235" s="371"/>
      <c r="II235" s="371"/>
      <c r="IJ235" s="371"/>
      <c r="IK235" s="371"/>
      <c r="IL235" s="371"/>
    </row>
    <row r="236" spans="166:246">
      <c r="FJ236" s="371"/>
      <c r="FK236" s="371"/>
      <c r="FL236" s="371"/>
      <c r="FM236" s="371"/>
      <c r="FN236" s="371"/>
      <c r="FO236" s="371"/>
      <c r="FP236" s="371"/>
      <c r="FQ236" s="371"/>
      <c r="FR236" s="371"/>
      <c r="FS236" s="371"/>
      <c r="FT236" s="371"/>
      <c r="FU236" s="371"/>
      <c r="FV236" s="371"/>
      <c r="FW236" s="371"/>
      <c r="FX236" s="371"/>
      <c r="FY236" s="371"/>
      <c r="FZ236" s="371"/>
      <c r="GA236" s="371"/>
      <c r="GB236" s="371"/>
      <c r="GC236" s="371"/>
      <c r="GD236" s="371"/>
      <c r="GE236" s="371"/>
      <c r="GF236" s="371"/>
      <c r="GG236" s="371"/>
      <c r="GH236" s="371"/>
      <c r="GI236" s="371"/>
      <c r="GJ236" s="371"/>
      <c r="GK236" s="371"/>
      <c r="GL236" s="371"/>
      <c r="GM236" s="371"/>
      <c r="GN236" s="371"/>
      <c r="GO236" s="371"/>
      <c r="GP236" s="371"/>
      <c r="GQ236" s="371"/>
      <c r="GR236" s="371"/>
      <c r="GS236" s="371"/>
      <c r="GT236" s="371"/>
      <c r="GU236" s="371"/>
      <c r="GV236" s="371"/>
      <c r="GW236" s="371"/>
      <c r="GX236" s="371"/>
      <c r="GY236" s="371"/>
      <c r="GZ236" s="371"/>
      <c r="HA236" s="371"/>
      <c r="HB236" s="371"/>
      <c r="HC236" s="371"/>
      <c r="HD236" s="371"/>
      <c r="HE236" s="371"/>
      <c r="HF236" s="371"/>
      <c r="HG236" s="371"/>
      <c r="HH236" s="371"/>
      <c r="HI236" s="371"/>
      <c r="HJ236" s="371"/>
      <c r="HK236" s="371"/>
      <c r="HL236" s="371"/>
      <c r="HM236" s="371"/>
      <c r="HN236" s="371"/>
      <c r="HO236" s="371"/>
      <c r="HP236" s="371"/>
      <c r="HQ236" s="371"/>
      <c r="HR236" s="371"/>
      <c r="HS236" s="371"/>
      <c r="HT236" s="371"/>
      <c r="HU236" s="371"/>
      <c r="HV236" s="371"/>
      <c r="HW236" s="371"/>
      <c r="HX236" s="371"/>
      <c r="HY236" s="371"/>
      <c r="HZ236" s="371"/>
      <c r="IA236" s="371"/>
      <c r="IB236" s="371"/>
      <c r="IC236" s="371"/>
      <c r="ID236" s="371"/>
      <c r="IE236" s="371"/>
      <c r="IF236" s="371"/>
      <c r="IG236" s="371"/>
      <c r="IH236" s="371"/>
      <c r="II236" s="371"/>
      <c r="IJ236" s="371"/>
      <c r="IK236" s="371"/>
      <c r="IL236" s="371"/>
    </row>
    <row r="237" spans="166:246">
      <c r="FJ237" s="371"/>
      <c r="FK237" s="371"/>
      <c r="FL237" s="371"/>
      <c r="FM237" s="371"/>
      <c r="FN237" s="371"/>
      <c r="FO237" s="371"/>
      <c r="FP237" s="371"/>
      <c r="FQ237" s="371"/>
      <c r="FR237" s="371"/>
      <c r="FS237" s="371"/>
      <c r="FT237" s="371"/>
      <c r="FU237" s="371"/>
      <c r="FV237" s="371"/>
      <c r="FW237" s="371"/>
      <c r="FX237" s="371"/>
      <c r="FY237" s="371"/>
      <c r="FZ237" s="371"/>
      <c r="GA237" s="371"/>
      <c r="GB237" s="371"/>
      <c r="GC237" s="371"/>
      <c r="GD237" s="371"/>
      <c r="GE237" s="371"/>
      <c r="GF237" s="371"/>
      <c r="GG237" s="371"/>
      <c r="GH237" s="371"/>
      <c r="GI237" s="371"/>
      <c r="GJ237" s="371"/>
      <c r="GK237" s="371"/>
      <c r="GL237" s="371"/>
      <c r="GM237" s="371"/>
      <c r="GN237" s="371"/>
      <c r="GO237" s="371"/>
      <c r="GP237" s="371"/>
      <c r="GQ237" s="371"/>
      <c r="GR237" s="371"/>
      <c r="GS237" s="371"/>
      <c r="GT237" s="371"/>
      <c r="GU237" s="371"/>
      <c r="GV237" s="371"/>
      <c r="GW237" s="371"/>
      <c r="GX237" s="371"/>
      <c r="GY237" s="371"/>
      <c r="GZ237" s="371"/>
      <c r="HA237" s="371"/>
      <c r="HB237" s="371"/>
      <c r="HC237" s="371"/>
      <c r="HD237" s="371"/>
      <c r="HE237" s="371"/>
      <c r="HF237" s="371"/>
      <c r="HG237" s="371"/>
      <c r="HH237" s="371"/>
      <c r="HI237" s="371"/>
      <c r="HJ237" s="371"/>
      <c r="HK237" s="371"/>
      <c r="HL237" s="371"/>
      <c r="HM237" s="371"/>
      <c r="HN237" s="371"/>
      <c r="HO237" s="371"/>
      <c r="HP237" s="371"/>
      <c r="HQ237" s="371"/>
      <c r="HR237" s="371"/>
      <c r="HS237" s="371"/>
      <c r="HT237" s="371"/>
      <c r="HU237" s="371"/>
      <c r="HV237" s="371"/>
      <c r="HW237" s="371"/>
      <c r="HX237" s="371"/>
      <c r="HY237" s="371"/>
      <c r="HZ237" s="371"/>
      <c r="IA237" s="371"/>
      <c r="IB237" s="371"/>
      <c r="IC237" s="371"/>
      <c r="ID237" s="371"/>
      <c r="IE237" s="371"/>
      <c r="IF237" s="371"/>
      <c r="IG237" s="371"/>
      <c r="IH237" s="371"/>
      <c r="II237" s="371"/>
      <c r="IJ237" s="371"/>
      <c r="IK237" s="371"/>
      <c r="IL237" s="371"/>
    </row>
    <row r="238" spans="166:246">
      <c r="FJ238" s="371"/>
      <c r="FK238" s="371"/>
      <c r="FL238" s="371"/>
      <c r="FM238" s="371"/>
      <c r="FN238" s="371"/>
      <c r="FO238" s="371"/>
      <c r="FP238" s="371"/>
      <c r="FQ238" s="371"/>
      <c r="FR238" s="371"/>
      <c r="FS238" s="371"/>
      <c r="FT238" s="371"/>
      <c r="FU238" s="371"/>
      <c r="FV238" s="371"/>
      <c r="FW238" s="371"/>
      <c r="FX238" s="371"/>
      <c r="FY238" s="371"/>
      <c r="FZ238" s="371"/>
      <c r="GA238" s="371"/>
      <c r="GB238" s="371"/>
      <c r="GC238" s="371"/>
      <c r="GD238" s="371"/>
      <c r="GE238" s="371"/>
      <c r="GF238" s="371"/>
      <c r="GG238" s="371"/>
      <c r="GH238" s="371"/>
      <c r="GI238" s="371"/>
      <c r="GJ238" s="371"/>
      <c r="GK238" s="371"/>
      <c r="GL238" s="371"/>
      <c r="GM238" s="371"/>
      <c r="GN238" s="371"/>
      <c r="GO238" s="371"/>
      <c r="GP238" s="371"/>
      <c r="GQ238" s="371"/>
      <c r="GR238" s="371"/>
      <c r="GS238" s="371"/>
      <c r="GT238" s="371"/>
      <c r="GU238" s="371"/>
      <c r="GV238" s="371"/>
      <c r="GW238" s="371"/>
      <c r="GX238" s="371"/>
      <c r="GY238" s="371"/>
      <c r="GZ238" s="371"/>
      <c r="HA238" s="371"/>
      <c r="HB238" s="371"/>
      <c r="HC238" s="371"/>
      <c r="HD238" s="371"/>
      <c r="HE238" s="371"/>
      <c r="HF238" s="371"/>
      <c r="HG238" s="371"/>
      <c r="HH238" s="371"/>
      <c r="HI238" s="371"/>
      <c r="HJ238" s="371"/>
      <c r="HK238" s="371"/>
      <c r="HL238" s="371"/>
      <c r="HM238" s="371"/>
      <c r="HN238" s="371"/>
      <c r="HO238" s="371"/>
      <c r="HP238" s="371"/>
      <c r="HQ238" s="371"/>
      <c r="HR238" s="371"/>
      <c r="HS238" s="371"/>
      <c r="HT238" s="371"/>
      <c r="HU238" s="371"/>
      <c r="HV238" s="371"/>
      <c r="HW238" s="371"/>
      <c r="HX238" s="371"/>
      <c r="HY238" s="371"/>
      <c r="HZ238" s="371"/>
      <c r="IA238" s="371"/>
      <c r="IB238" s="371"/>
      <c r="IC238" s="371"/>
      <c r="ID238" s="371"/>
      <c r="IE238" s="371"/>
      <c r="IF238" s="371"/>
      <c r="IG238" s="371"/>
      <c r="IH238" s="371"/>
      <c r="II238" s="371"/>
      <c r="IJ238" s="371"/>
      <c r="IK238" s="371"/>
      <c r="IL238" s="371"/>
    </row>
    <row r="239" spans="166:246">
      <c r="FJ239" s="371"/>
      <c r="FK239" s="371"/>
      <c r="FL239" s="371"/>
      <c r="FM239" s="371"/>
      <c r="FN239" s="371"/>
      <c r="FO239" s="371"/>
      <c r="FP239" s="371"/>
      <c r="FQ239" s="371"/>
      <c r="FR239" s="371"/>
      <c r="FS239" s="371"/>
      <c r="FT239" s="371"/>
      <c r="FU239" s="371"/>
      <c r="FV239" s="371"/>
      <c r="FW239" s="371"/>
      <c r="FX239" s="371"/>
      <c r="FY239" s="371"/>
      <c r="FZ239" s="371"/>
      <c r="GA239" s="371"/>
      <c r="GB239" s="371"/>
      <c r="GC239" s="371"/>
      <c r="GD239" s="371"/>
      <c r="GE239" s="371"/>
      <c r="GF239" s="371"/>
      <c r="GG239" s="371"/>
      <c r="GH239" s="371"/>
      <c r="GI239" s="371"/>
      <c r="GJ239" s="371"/>
      <c r="GK239" s="371"/>
      <c r="GL239" s="371"/>
      <c r="GM239" s="371"/>
      <c r="GN239" s="371"/>
      <c r="GO239" s="371"/>
      <c r="GP239" s="371"/>
      <c r="GQ239" s="371"/>
      <c r="GR239" s="371"/>
      <c r="GS239" s="371"/>
      <c r="GT239" s="371"/>
      <c r="GU239" s="371"/>
      <c r="GV239" s="371"/>
      <c r="GW239" s="371"/>
      <c r="GX239" s="371"/>
      <c r="GY239" s="371"/>
      <c r="GZ239" s="371"/>
      <c r="HA239" s="371"/>
      <c r="HB239" s="371"/>
      <c r="HC239" s="371"/>
      <c r="HD239" s="371"/>
      <c r="HE239" s="371"/>
      <c r="HF239" s="371"/>
      <c r="HG239" s="371"/>
      <c r="HH239" s="371"/>
      <c r="HI239" s="371"/>
      <c r="HJ239" s="371"/>
      <c r="HK239" s="371"/>
      <c r="HL239" s="371"/>
      <c r="HM239" s="371"/>
      <c r="HN239" s="371"/>
      <c r="HO239" s="371"/>
      <c r="HP239" s="371"/>
      <c r="HQ239" s="371"/>
      <c r="HR239" s="371"/>
      <c r="HS239" s="371"/>
      <c r="HT239" s="371"/>
      <c r="HU239" s="371"/>
      <c r="HV239" s="371"/>
      <c r="HW239" s="371"/>
      <c r="HX239" s="371"/>
      <c r="HY239" s="371"/>
      <c r="HZ239" s="371"/>
      <c r="IA239" s="371"/>
      <c r="IB239" s="371"/>
      <c r="IC239" s="371"/>
      <c r="ID239" s="371"/>
      <c r="IE239" s="371"/>
      <c r="IF239" s="371"/>
      <c r="IG239" s="371"/>
      <c r="IH239" s="371"/>
      <c r="II239" s="371"/>
      <c r="IJ239" s="371"/>
      <c r="IK239" s="371"/>
      <c r="IL239" s="371"/>
    </row>
    <row r="240" spans="166:246">
      <c r="FJ240" s="371"/>
      <c r="FK240" s="371"/>
      <c r="FL240" s="371"/>
      <c r="FM240" s="371"/>
      <c r="FN240" s="371"/>
      <c r="FO240" s="371"/>
      <c r="FP240" s="371"/>
      <c r="FQ240" s="371"/>
      <c r="FR240" s="371"/>
      <c r="FS240" s="371"/>
      <c r="FT240" s="371"/>
      <c r="FU240" s="371"/>
      <c r="FV240" s="371"/>
      <c r="FW240" s="371"/>
      <c r="FX240" s="371"/>
      <c r="FY240" s="371"/>
      <c r="FZ240" s="371"/>
      <c r="GA240" s="371"/>
      <c r="GB240" s="371"/>
      <c r="GC240" s="371"/>
      <c r="GD240" s="371"/>
      <c r="GE240" s="371"/>
      <c r="GF240" s="371"/>
      <c r="GG240" s="371"/>
      <c r="GH240" s="371"/>
      <c r="GI240" s="371"/>
      <c r="GJ240" s="371"/>
      <c r="GK240" s="371"/>
      <c r="GL240" s="371"/>
      <c r="GM240" s="371"/>
      <c r="GN240" s="371"/>
      <c r="GO240" s="371"/>
      <c r="GP240" s="371"/>
      <c r="GQ240" s="371"/>
      <c r="GR240" s="371"/>
      <c r="GS240" s="371"/>
      <c r="GT240" s="371"/>
      <c r="GU240" s="371"/>
      <c r="GV240" s="371"/>
      <c r="GW240" s="371"/>
      <c r="GX240" s="371"/>
      <c r="GY240" s="371"/>
      <c r="GZ240" s="371"/>
      <c r="HA240" s="371"/>
      <c r="HB240" s="371"/>
      <c r="HC240" s="371"/>
      <c r="HD240" s="371"/>
      <c r="HE240" s="371"/>
      <c r="HF240" s="371"/>
      <c r="HG240" s="371"/>
      <c r="HH240" s="371"/>
      <c r="HI240" s="371"/>
      <c r="HJ240" s="371"/>
      <c r="HK240" s="371"/>
      <c r="HL240" s="371"/>
      <c r="HM240" s="371"/>
      <c r="HN240" s="371"/>
      <c r="HO240" s="371"/>
      <c r="HP240" s="371"/>
      <c r="HQ240" s="371"/>
      <c r="HR240" s="371"/>
      <c r="HS240" s="371"/>
      <c r="HT240" s="371"/>
      <c r="HU240" s="371"/>
      <c r="HV240" s="371"/>
      <c r="HW240" s="371"/>
      <c r="HX240" s="371"/>
      <c r="HY240" s="371"/>
      <c r="HZ240" s="371"/>
      <c r="IA240" s="371"/>
      <c r="IB240" s="371"/>
      <c r="IC240" s="371"/>
      <c r="ID240" s="371"/>
      <c r="IE240" s="371"/>
      <c r="IF240" s="371"/>
      <c r="IG240" s="371"/>
      <c r="IH240" s="371"/>
      <c r="II240" s="371"/>
      <c r="IJ240" s="371"/>
      <c r="IK240" s="371"/>
      <c r="IL240" s="371"/>
    </row>
    <row r="241" spans="166:246">
      <c r="FJ241" s="371"/>
      <c r="FK241" s="371"/>
      <c r="FL241" s="371"/>
      <c r="FM241" s="371"/>
      <c r="FN241" s="371"/>
      <c r="FO241" s="371"/>
      <c r="FP241" s="371"/>
      <c r="FQ241" s="371"/>
      <c r="FR241" s="371"/>
      <c r="FS241" s="371"/>
      <c r="FT241" s="371"/>
      <c r="FU241" s="371"/>
      <c r="FV241" s="371"/>
      <c r="FW241" s="371"/>
      <c r="FX241" s="371"/>
      <c r="FY241" s="371"/>
      <c r="FZ241" s="371"/>
      <c r="GA241" s="371"/>
      <c r="GB241" s="371"/>
      <c r="GC241" s="371"/>
      <c r="GD241" s="371"/>
      <c r="GE241" s="371"/>
      <c r="GF241" s="371"/>
      <c r="GG241" s="371"/>
      <c r="GH241" s="371"/>
      <c r="GI241" s="371"/>
      <c r="GJ241" s="371"/>
      <c r="GK241" s="371"/>
      <c r="GL241" s="371"/>
      <c r="GM241" s="371"/>
      <c r="GN241" s="371"/>
      <c r="GO241" s="371"/>
      <c r="GP241" s="371"/>
      <c r="GQ241" s="371"/>
      <c r="GR241" s="371"/>
      <c r="GS241" s="371"/>
      <c r="GT241" s="371"/>
      <c r="GU241" s="371"/>
      <c r="GV241" s="371"/>
      <c r="GW241" s="371"/>
      <c r="GX241" s="371"/>
      <c r="GY241" s="371"/>
      <c r="GZ241" s="371"/>
      <c r="HA241" s="371"/>
      <c r="HB241" s="371"/>
      <c r="HC241" s="371"/>
      <c r="HD241" s="371"/>
      <c r="HE241" s="371"/>
      <c r="HF241" s="371"/>
      <c r="HG241" s="371"/>
      <c r="HH241" s="371"/>
      <c r="HI241" s="371"/>
      <c r="HJ241" s="371"/>
      <c r="HK241" s="371"/>
      <c r="HL241" s="371"/>
      <c r="HM241" s="371"/>
      <c r="HN241" s="371"/>
      <c r="HO241" s="371"/>
      <c r="HP241" s="371"/>
      <c r="HQ241" s="371"/>
      <c r="HR241" s="371"/>
      <c r="HS241" s="371"/>
      <c r="HT241" s="371"/>
      <c r="HU241" s="371"/>
      <c r="HV241" s="371"/>
      <c r="HW241" s="371"/>
      <c r="HX241" s="371"/>
      <c r="HY241" s="371"/>
      <c r="HZ241" s="371"/>
      <c r="IA241" s="371"/>
      <c r="IB241" s="371"/>
      <c r="IC241" s="371"/>
      <c r="ID241" s="371"/>
      <c r="IE241" s="371"/>
      <c r="IF241" s="371"/>
      <c r="IG241" s="371"/>
      <c r="IH241" s="371"/>
      <c r="II241" s="371"/>
      <c r="IJ241" s="371"/>
      <c r="IK241" s="371"/>
      <c r="IL241" s="371"/>
    </row>
    <row r="242" spans="166:246">
      <c r="FJ242" s="371"/>
      <c r="FK242" s="371"/>
      <c r="FL242" s="371"/>
      <c r="FM242" s="371"/>
      <c r="FN242" s="371"/>
      <c r="FO242" s="371"/>
      <c r="FP242" s="371"/>
      <c r="FQ242" s="371"/>
      <c r="FR242" s="371"/>
      <c r="FS242" s="371"/>
      <c r="FT242" s="371"/>
      <c r="FU242" s="371"/>
      <c r="FV242" s="371"/>
      <c r="FW242" s="371"/>
      <c r="FX242" s="371"/>
      <c r="FY242" s="371"/>
      <c r="FZ242" s="371"/>
      <c r="GA242" s="371"/>
      <c r="GB242" s="371"/>
      <c r="GC242" s="371"/>
      <c r="GD242" s="371"/>
      <c r="GE242" s="371"/>
      <c r="GF242" s="371"/>
      <c r="GG242" s="371"/>
      <c r="GH242" s="371"/>
      <c r="GI242" s="371"/>
      <c r="GJ242" s="371"/>
      <c r="GK242" s="371"/>
      <c r="GL242" s="371"/>
      <c r="GM242" s="371"/>
      <c r="GN242" s="371"/>
      <c r="GO242" s="371"/>
      <c r="GP242" s="371"/>
      <c r="GQ242" s="371"/>
      <c r="GR242" s="371"/>
      <c r="GS242" s="371"/>
      <c r="GT242" s="371"/>
      <c r="GU242" s="371"/>
      <c r="GV242" s="371"/>
      <c r="GW242" s="371"/>
      <c r="GX242" s="371"/>
      <c r="GY242" s="371"/>
      <c r="GZ242" s="371"/>
      <c r="HA242" s="371"/>
      <c r="HB242" s="371"/>
      <c r="HC242" s="371"/>
      <c r="HD242" s="371"/>
      <c r="HE242" s="371"/>
      <c r="HF242" s="371"/>
      <c r="HG242" s="371"/>
      <c r="HH242" s="371"/>
      <c r="HI242" s="371"/>
      <c r="HJ242" s="371"/>
      <c r="HK242" s="371"/>
      <c r="HL242" s="371"/>
      <c r="HM242" s="371"/>
      <c r="HN242" s="371"/>
      <c r="HO242" s="371"/>
      <c r="HP242" s="371"/>
      <c r="HQ242" s="371"/>
      <c r="HR242" s="371"/>
      <c r="HS242" s="371"/>
      <c r="HT242" s="371"/>
      <c r="HU242" s="371"/>
      <c r="HV242" s="371"/>
      <c r="HW242" s="371"/>
      <c r="HX242" s="371"/>
      <c r="HY242" s="371"/>
      <c r="HZ242" s="371"/>
      <c r="IA242" s="371"/>
      <c r="IB242" s="371"/>
      <c r="IC242" s="371"/>
      <c r="ID242" s="371"/>
      <c r="IE242" s="371"/>
      <c r="IF242" s="371"/>
      <c r="IG242" s="371"/>
      <c r="IH242" s="371"/>
      <c r="II242" s="371"/>
      <c r="IJ242" s="371"/>
      <c r="IK242" s="371"/>
      <c r="IL242" s="371"/>
    </row>
    <row r="243" spans="166:246">
      <c r="FJ243" s="371"/>
      <c r="FK243" s="371"/>
      <c r="FL243" s="371"/>
      <c r="FM243" s="371"/>
      <c r="FN243" s="371"/>
      <c r="FO243" s="371"/>
      <c r="FP243" s="371"/>
      <c r="FQ243" s="371"/>
      <c r="FR243" s="371"/>
      <c r="FS243" s="371"/>
      <c r="FT243" s="371"/>
      <c r="FU243" s="371"/>
      <c r="FV243" s="371"/>
      <c r="FW243" s="371"/>
      <c r="FX243" s="371"/>
      <c r="FY243" s="371"/>
      <c r="FZ243" s="371"/>
      <c r="GA243" s="371"/>
      <c r="GB243" s="371"/>
      <c r="GC243" s="371"/>
      <c r="GD243" s="371"/>
      <c r="GE243" s="371"/>
      <c r="GF243" s="371"/>
      <c r="GG243" s="371"/>
      <c r="GH243" s="371"/>
      <c r="GI243" s="371"/>
      <c r="GJ243" s="371"/>
      <c r="GK243" s="371"/>
      <c r="GL243" s="371"/>
      <c r="GM243" s="371"/>
      <c r="GN243" s="371"/>
      <c r="GO243" s="371"/>
      <c r="GP243" s="371"/>
      <c r="GQ243" s="371"/>
      <c r="GR243" s="371"/>
      <c r="GS243" s="371"/>
      <c r="GT243" s="371"/>
      <c r="GU243" s="371"/>
      <c r="GV243" s="371"/>
      <c r="GW243" s="371"/>
      <c r="GX243" s="371"/>
      <c r="GY243" s="371"/>
      <c r="GZ243" s="371"/>
      <c r="HA243" s="371"/>
      <c r="HB243" s="371"/>
      <c r="HC243" s="371"/>
      <c r="HD243" s="371"/>
      <c r="HE243" s="371"/>
      <c r="HF243" s="371"/>
      <c r="HG243" s="371"/>
      <c r="HH243" s="371"/>
      <c r="HI243" s="371"/>
      <c r="HJ243" s="371"/>
      <c r="HK243" s="371"/>
      <c r="HL243" s="371"/>
      <c r="HM243" s="371"/>
      <c r="HN243" s="371"/>
      <c r="HO243" s="371"/>
      <c r="HP243" s="371"/>
      <c r="HQ243" s="371"/>
      <c r="HR243" s="371"/>
      <c r="HS243" s="371"/>
      <c r="HT243" s="371"/>
      <c r="HU243" s="371"/>
      <c r="HV243" s="371"/>
      <c r="HW243" s="371"/>
      <c r="HX243" s="371"/>
      <c r="HY243" s="371"/>
      <c r="HZ243" s="371"/>
      <c r="IA243" s="371"/>
      <c r="IB243" s="371"/>
      <c r="IC243" s="371"/>
      <c r="ID243" s="371"/>
      <c r="IE243" s="371"/>
      <c r="IF243" s="371"/>
      <c r="IG243" s="371"/>
      <c r="IH243" s="371"/>
      <c r="II243" s="371"/>
      <c r="IJ243" s="371"/>
      <c r="IK243" s="371"/>
      <c r="IL243" s="371"/>
    </row>
    <row r="244" spans="166:246">
      <c r="FJ244" s="371"/>
      <c r="FK244" s="371"/>
      <c r="FL244" s="371"/>
      <c r="FM244" s="371"/>
      <c r="FN244" s="371"/>
      <c r="FO244" s="371"/>
      <c r="FP244" s="371"/>
      <c r="FQ244" s="371"/>
      <c r="FR244" s="371"/>
      <c r="FS244" s="371"/>
      <c r="FT244" s="371"/>
      <c r="FU244" s="371"/>
      <c r="FV244" s="371"/>
      <c r="FW244" s="371"/>
      <c r="FX244" s="371"/>
      <c r="FY244" s="371"/>
      <c r="FZ244" s="371"/>
      <c r="GA244" s="371"/>
      <c r="GB244" s="371"/>
      <c r="GC244" s="371"/>
      <c r="GD244" s="371"/>
      <c r="GE244" s="371"/>
      <c r="GF244" s="371"/>
      <c r="GG244" s="371"/>
      <c r="GH244" s="371"/>
      <c r="GI244" s="371"/>
      <c r="GJ244" s="371"/>
      <c r="GK244" s="371"/>
      <c r="GL244" s="371"/>
      <c r="GM244" s="371"/>
      <c r="GN244" s="371"/>
      <c r="GO244" s="371"/>
      <c r="GP244" s="371"/>
      <c r="GQ244" s="371"/>
      <c r="GR244" s="371"/>
      <c r="GS244" s="371"/>
      <c r="GT244" s="371"/>
      <c r="GU244" s="371"/>
      <c r="GV244" s="371"/>
      <c r="GW244" s="371"/>
      <c r="GX244" s="371"/>
      <c r="GY244" s="371"/>
      <c r="GZ244" s="371"/>
      <c r="HA244" s="371"/>
      <c r="HB244" s="371"/>
      <c r="HC244" s="371"/>
      <c r="HD244" s="371"/>
      <c r="HE244" s="371"/>
      <c r="HF244" s="371"/>
      <c r="HG244" s="371"/>
      <c r="HH244" s="371"/>
      <c r="HI244" s="371"/>
      <c r="HJ244" s="371"/>
      <c r="HK244" s="371"/>
      <c r="HL244" s="371"/>
      <c r="HM244" s="371"/>
      <c r="HN244" s="371"/>
      <c r="HO244" s="371"/>
      <c r="HP244" s="371"/>
      <c r="HQ244" s="371"/>
      <c r="HR244" s="371"/>
      <c r="HS244" s="371"/>
      <c r="HT244" s="371"/>
      <c r="HU244" s="371"/>
      <c r="HV244" s="371"/>
      <c r="HW244" s="371"/>
      <c r="HX244" s="371"/>
      <c r="HY244" s="371"/>
      <c r="HZ244" s="371"/>
      <c r="IA244" s="371"/>
      <c r="IB244" s="371"/>
      <c r="IC244" s="371"/>
      <c r="ID244" s="371"/>
      <c r="IE244" s="371"/>
      <c r="IF244" s="371"/>
      <c r="IG244" s="371"/>
      <c r="IH244" s="371"/>
      <c r="II244" s="371"/>
      <c r="IJ244" s="371"/>
      <c r="IK244" s="371"/>
      <c r="IL244" s="371"/>
    </row>
    <row r="245" spans="166:246">
      <c r="IA245" s="371"/>
      <c r="IB245" s="371"/>
      <c r="IC245" s="371"/>
      <c r="ID245" s="371"/>
      <c r="IE245" s="371"/>
      <c r="IF245" s="371"/>
      <c r="IG245" s="371"/>
      <c r="IH245" s="371"/>
      <c r="II245" s="371"/>
      <c r="IJ245" s="371"/>
      <c r="IK245" s="371"/>
      <c r="IL245" s="371"/>
    </row>
    <row r="246" spans="166:246">
      <c r="IA246" s="371"/>
      <c r="IB246" s="371"/>
      <c r="IC246" s="371"/>
      <c r="ID246" s="371"/>
      <c r="IE246" s="371"/>
      <c r="IF246" s="371"/>
      <c r="IG246" s="371"/>
      <c r="IH246" s="371"/>
      <c r="II246" s="371"/>
      <c r="IJ246" s="371"/>
      <c r="IK246" s="371"/>
      <c r="IL246" s="371"/>
    </row>
    <row r="247" spans="166:246">
      <c r="IA247" s="371"/>
      <c r="IB247" s="371"/>
      <c r="IC247" s="371"/>
      <c r="ID247" s="371"/>
      <c r="IE247" s="371"/>
      <c r="IF247" s="371"/>
      <c r="IG247" s="371"/>
      <c r="IH247" s="371"/>
      <c r="II247" s="371"/>
      <c r="IJ247" s="371"/>
      <c r="IK247" s="371"/>
      <c r="IL247" s="371"/>
    </row>
    <row r="248" spans="166:246">
      <c r="IA248" s="371"/>
      <c r="IB248" s="371"/>
      <c r="IC248" s="371"/>
      <c r="ID248" s="371"/>
      <c r="IE248" s="371"/>
      <c r="IF248" s="371"/>
      <c r="IG248" s="371"/>
      <c r="IH248" s="371"/>
      <c r="II248" s="371"/>
      <c r="IJ248" s="371"/>
      <c r="IK248" s="371"/>
      <c r="IL248" s="371"/>
    </row>
    <row r="249" spans="166:246">
      <c r="IA249" s="371"/>
      <c r="IB249" s="371"/>
      <c r="IC249" s="371"/>
      <c r="ID249" s="371"/>
      <c r="IE249" s="371"/>
      <c r="IF249" s="371"/>
      <c r="IG249" s="371"/>
      <c r="IH249" s="371"/>
      <c r="II249" s="371"/>
      <c r="IJ249" s="371"/>
      <c r="IK249" s="371"/>
      <c r="IL249" s="371"/>
    </row>
    <row r="250" spans="166:246">
      <c r="IA250" s="371"/>
      <c r="IB250" s="371"/>
      <c r="IC250" s="371"/>
      <c r="ID250" s="371"/>
      <c r="IE250" s="371"/>
      <c r="IF250" s="371"/>
      <c r="IG250" s="371"/>
      <c r="IH250" s="371"/>
      <c r="II250" s="371"/>
      <c r="IJ250" s="371"/>
      <c r="IK250" s="371"/>
      <c r="IL250" s="371"/>
    </row>
    <row r="251" spans="166:246">
      <c r="IA251" s="371"/>
      <c r="IB251" s="371"/>
      <c r="IC251" s="371"/>
      <c r="ID251" s="371"/>
      <c r="IE251" s="371"/>
      <c r="IF251" s="371"/>
      <c r="IG251" s="371"/>
      <c r="IH251" s="371"/>
      <c r="II251" s="371"/>
      <c r="IJ251" s="371"/>
      <c r="IK251" s="371"/>
      <c r="IL251" s="371"/>
    </row>
    <row r="252" spans="166:246">
      <c r="IA252" s="371"/>
      <c r="IB252" s="371"/>
      <c r="IC252" s="371"/>
      <c r="ID252" s="371"/>
      <c r="IE252" s="371"/>
      <c r="IF252" s="371"/>
      <c r="IG252" s="371"/>
      <c r="IH252" s="371"/>
      <c r="II252" s="371"/>
      <c r="IJ252" s="371"/>
      <c r="IK252" s="371"/>
      <c r="IL252" s="371"/>
    </row>
    <row r="253" spans="166:246">
      <c r="IA253" s="371"/>
      <c r="IB253" s="371"/>
      <c r="IC253" s="371"/>
      <c r="ID253" s="371"/>
      <c r="IE253" s="371"/>
      <c r="IF253" s="371"/>
      <c r="IG253" s="371"/>
      <c r="IH253" s="371"/>
      <c r="II253" s="371"/>
      <c r="IJ253" s="371"/>
      <c r="IK253" s="371"/>
      <c r="IL253" s="371"/>
    </row>
    <row r="254" spans="166:246">
      <c r="IA254" s="371"/>
      <c r="IB254" s="371"/>
      <c r="IC254" s="371"/>
      <c r="ID254" s="371"/>
      <c r="IE254" s="371"/>
      <c r="IF254" s="371"/>
      <c r="IG254" s="371"/>
      <c r="IH254" s="371"/>
      <c r="II254" s="371"/>
      <c r="IJ254" s="371"/>
      <c r="IK254" s="371"/>
      <c r="IL254" s="371"/>
    </row>
    <row r="255" spans="166:246">
      <c r="IA255" s="371"/>
      <c r="IB255" s="371"/>
      <c r="IC255" s="371"/>
      <c r="ID255" s="371"/>
      <c r="IE255" s="371"/>
      <c r="IF255" s="371"/>
      <c r="IG255" s="371"/>
      <c r="IH255" s="371"/>
      <c r="II255" s="371"/>
      <c r="IJ255" s="371"/>
      <c r="IK255" s="371"/>
      <c r="IL255" s="371"/>
    </row>
    <row r="256" spans="166:246">
      <c r="IA256" s="371"/>
      <c r="IB256" s="371"/>
      <c r="IC256" s="371"/>
      <c r="ID256" s="371"/>
      <c r="IE256" s="371"/>
      <c r="IF256" s="371"/>
      <c r="IG256" s="371"/>
      <c r="IH256" s="371"/>
      <c r="II256" s="371"/>
      <c r="IJ256" s="371"/>
      <c r="IK256" s="371"/>
      <c r="IL256" s="371"/>
    </row>
    <row r="257" spans="235:246">
      <c r="IA257" s="371"/>
      <c r="IB257" s="371"/>
      <c r="IC257" s="371"/>
      <c r="ID257" s="371"/>
      <c r="IE257" s="371"/>
      <c r="IF257" s="371"/>
      <c r="IG257" s="371"/>
      <c r="IH257" s="371"/>
      <c r="II257" s="371"/>
      <c r="IJ257" s="371"/>
      <c r="IK257" s="371"/>
      <c r="IL257" s="371"/>
    </row>
    <row r="258" spans="235:246">
      <c r="IA258" s="371"/>
      <c r="IB258" s="371"/>
      <c r="IC258" s="371"/>
      <c r="ID258" s="371"/>
      <c r="IE258" s="371"/>
      <c r="IF258" s="371"/>
      <c r="IG258" s="371"/>
      <c r="IH258" s="371"/>
      <c r="II258" s="371"/>
      <c r="IJ258" s="371"/>
      <c r="IK258" s="371"/>
      <c r="IL258" s="371"/>
    </row>
    <row r="259" spans="235:246">
      <c r="IA259" s="371"/>
      <c r="IB259" s="371"/>
      <c r="IC259" s="371"/>
      <c r="ID259" s="371"/>
      <c r="IE259" s="371"/>
      <c r="IF259" s="371"/>
      <c r="IG259" s="371"/>
      <c r="IH259" s="371"/>
      <c r="II259" s="371"/>
      <c r="IJ259" s="371"/>
      <c r="IK259" s="371"/>
      <c r="IL259" s="371"/>
    </row>
    <row r="260" spans="235:246">
      <c r="IA260" s="371"/>
      <c r="IB260" s="371"/>
      <c r="IC260" s="371"/>
      <c r="ID260" s="371"/>
      <c r="IE260" s="371"/>
      <c r="IF260" s="371"/>
      <c r="IG260" s="371"/>
      <c r="IH260" s="371"/>
      <c r="II260" s="371"/>
      <c r="IJ260" s="371"/>
      <c r="IK260" s="371"/>
      <c r="IL260" s="371"/>
    </row>
    <row r="261" spans="235:246">
      <c r="IA261" s="371"/>
      <c r="IB261" s="371"/>
      <c r="IC261" s="371"/>
      <c r="ID261" s="371"/>
      <c r="IE261" s="371"/>
      <c r="IF261" s="371"/>
      <c r="IG261" s="371"/>
      <c r="IH261" s="371"/>
      <c r="II261" s="371"/>
      <c r="IJ261" s="371"/>
      <c r="IK261" s="371"/>
      <c r="IL261" s="371"/>
    </row>
    <row r="262" spans="235:246">
      <c r="IA262" s="371"/>
      <c r="IB262" s="371"/>
      <c r="IC262" s="371"/>
      <c r="ID262" s="371"/>
      <c r="IE262" s="371"/>
      <c r="IF262" s="371"/>
      <c r="IG262" s="371"/>
      <c r="IH262" s="371"/>
      <c r="II262" s="371"/>
      <c r="IJ262" s="371"/>
      <c r="IK262" s="371"/>
      <c r="IL262" s="371"/>
    </row>
    <row r="263" spans="235:246">
      <c r="IA263" s="371"/>
      <c r="IB263" s="371"/>
      <c r="IC263" s="371"/>
      <c r="ID263" s="371"/>
      <c r="IE263" s="371"/>
      <c r="IF263" s="371"/>
      <c r="IG263" s="371"/>
      <c r="IH263" s="371"/>
      <c r="II263" s="371"/>
      <c r="IJ263" s="371"/>
      <c r="IK263" s="371"/>
      <c r="IL263" s="371"/>
    </row>
    <row r="264" spans="235:246">
      <c r="IA264" s="371"/>
      <c r="IB264" s="371"/>
      <c r="IC264" s="371"/>
      <c r="ID264" s="371"/>
      <c r="IE264" s="371"/>
      <c r="IF264" s="371"/>
      <c r="IG264" s="371"/>
      <c r="IH264" s="371"/>
      <c r="II264" s="371"/>
      <c r="IJ264" s="371"/>
      <c r="IK264" s="371"/>
      <c r="IL264" s="371"/>
    </row>
    <row r="265" spans="235:246">
      <c r="IA265" s="371"/>
      <c r="IB265" s="371"/>
      <c r="IC265" s="371"/>
      <c r="ID265" s="371"/>
      <c r="IE265" s="371"/>
      <c r="IF265" s="371"/>
      <c r="IG265" s="371"/>
      <c r="IH265" s="371"/>
      <c r="II265" s="371"/>
      <c r="IJ265" s="371"/>
      <c r="IK265" s="371"/>
      <c r="IL265" s="371"/>
    </row>
    <row r="266" spans="235:246">
      <c r="IA266" s="371"/>
      <c r="IB266" s="371"/>
      <c r="IC266" s="371"/>
      <c r="ID266" s="371"/>
      <c r="IE266" s="371"/>
      <c r="IF266" s="371"/>
      <c r="IG266" s="371"/>
      <c r="IH266" s="371"/>
      <c r="II266" s="371"/>
      <c r="IJ266" s="371"/>
      <c r="IK266" s="371"/>
      <c r="IL266" s="371"/>
    </row>
    <row r="267" spans="235:246">
      <c r="IA267" s="371"/>
      <c r="IB267" s="371"/>
      <c r="IC267" s="371"/>
      <c r="ID267" s="371"/>
      <c r="IE267" s="371"/>
      <c r="IF267" s="371"/>
      <c r="IG267" s="371"/>
      <c r="IH267" s="371"/>
      <c r="II267" s="371"/>
      <c r="IJ267" s="371"/>
      <c r="IK267" s="371"/>
      <c r="IL267" s="371"/>
    </row>
    <row r="268" spans="235:246">
      <c r="IA268" s="371"/>
      <c r="IB268" s="371"/>
      <c r="IC268" s="371"/>
      <c r="ID268" s="371"/>
      <c r="IE268" s="371"/>
      <c r="IF268" s="371"/>
      <c r="IG268" s="371"/>
      <c r="IH268" s="371"/>
      <c r="II268" s="371"/>
      <c r="IJ268" s="371"/>
      <c r="IK268" s="371"/>
      <c r="IL268" s="371"/>
    </row>
    <row r="269" spans="235:246">
      <c r="IA269" s="371"/>
      <c r="IB269" s="371"/>
      <c r="IC269" s="371"/>
      <c r="ID269" s="371"/>
      <c r="IE269" s="371"/>
      <c r="IF269" s="371"/>
      <c r="IG269" s="371"/>
      <c r="IH269" s="371"/>
      <c r="II269" s="371"/>
      <c r="IJ269" s="371"/>
      <c r="IK269" s="371"/>
      <c r="IL269" s="371"/>
    </row>
    <row r="270" spans="235:246">
      <c r="IA270" s="371"/>
      <c r="IB270" s="371"/>
      <c r="IC270" s="371"/>
      <c r="ID270" s="371"/>
      <c r="IE270" s="371"/>
      <c r="IF270" s="371"/>
      <c r="IG270" s="371"/>
      <c r="IH270" s="371"/>
      <c r="II270" s="371"/>
      <c r="IJ270" s="371"/>
      <c r="IK270" s="371"/>
      <c r="IL270" s="371"/>
    </row>
    <row r="271" spans="235:246">
      <c r="IA271" s="371"/>
      <c r="IB271" s="371"/>
      <c r="IC271" s="371"/>
      <c r="ID271" s="371"/>
      <c r="IE271" s="371"/>
      <c r="IF271" s="371"/>
      <c r="IG271" s="371"/>
      <c r="IH271" s="371"/>
      <c r="II271" s="371"/>
      <c r="IJ271" s="371"/>
      <c r="IK271" s="371"/>
      <c r="IL271" s="371"/>
    </row>
    <row r="272" spans="235:246">
      <c r="IA272" s="371"/>
      <c r="IB272" s="371"/>
      <c r="IC272" s="371"/>
      <c r="ID272" s="371"/>
      <c r="IE272" s="371"/>
      <c r="IF272" s="371"/>
      <c r="IG272" s="371"/>
      <c r="IH272" s="371"/>
      <c r="II272" s="371"/>
      <c r="IJ272" s="371"/>
      <c r="IK272" s="371"/>
      <c r="IL272" s="371"/>
    </row>
  </sheetData>
  <mergeCells count="52">
    <mergeCell ref="A1:B3"/>
    <mergeCell ref="N27:O27"/>
    <mergeCell ref="J25:K25"/>
    <mergeCell ref="L25:M25"/>
    <mergeCell ref="A25:E25"/>
    <mergeCell ref="A27:D27"/>
    <mergeCell ref="J27:K27"/>
    <mergeCell ref="L27:M27"/>
    <mergeCell ref="A4:B4"/>
    <mergeCell ref="J8:K8"/>
    <mergeCell ref="M24:N24"/>
    <mergeCell ref="B7:E8"/>
    <mergeCell ref="J7:O7"/>
    <mergeCell ref="E24:F24"/>
    <mergeCell ref="G24:H24"/>
    <mergeCell ref="O24:P24"/>
    <mergeCell ref="A28:D28"/>
    <mergeCell ref="B30:E31"/>
    <mergeCell ref="J30:O30"/>
    <mergeCell ref="J31:K31"/>
    <mergeCell ref="N25:O25"/>
    <mergeCell ref="A26:D26"/>
    <mergeCell ref="J26:K26"/>
    <mergeCell ref="L26:M26"/>
    <mergeCell ref="N26:O26"/>
    <mergeCell ref="A71:D71"/>
    <mergeCell ref="A49:D49"/>
    <mergeCell ref="A50:D50"/>
    <mergeCell ref="A51:D51"/>
    <mergeCell ref="A68:E68"/>
    <mergeCell ref="A69:D69"/>
    <mergeCell ref="A70:D70"/>
    <mergeCell ref="B53:E54"/>
    <mergeCell ref="I24:J24"/>
    <mergeCell ref="K24:L24"/>
    <mergeCell ref="N8:O8"/>
    <mergeCell ref="P7:S7"/>
    <mergeCell ref="A24:B24"/>
    <mergeCell ref="C24:D24"/>
    <mergeCell ref="P30:S30"/>
    <mergeCell ref="P31:Q31"/>
    <mergeCell ref="R31:S31"/>
    <mergeCell ref="Q26:R26"/>
    <mergeCell ref="L8:M8"/>
    <mergeCell ref="P8:Q8"/>
    <mergeCell ref="S24:T24"/>
    <mergeCell ref="L31:M31"/>
    <mergeCell ref="N31:O31"/>
    <mergeCell ref="Q25:T25"/>
    <mergeCell ref="Q24:R24"/>
    <mergeCell ref="S26:T26"/>
    <mergeCell ref="R8:S8"/>
  </mergeCells>
  <hyperlinks>
    <hyperlink ref="S3" location="'Contents'!A4" display="Index" xr:uid="{00000000-0004-0000-1800-000000000000}"/>
  </hyperlinks>
  <pageMargins left="0.25" right="0.25" top="0.25" bottom="0.25" header="0.25" footer="0.25"/>
  <pageSetup scale="10"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5F38-B5C8-487C-8DF9-C14429B5342F}">
  <sheetPr codeName="Sheet31">
    <pageSetUpPr fitToPage="1"/>
  </sheetPr>
  <dimension ref="A1:FH86"/>
  <sheetViews>
    <sheetView showGridLines="0" view="pageBreakPreview" zoomScaleNormal="10" zoomScaleSheetLayoutView="100" workbookViewId="0">
      <selection sqref="A1:B3"/>
    </sheetView>
  </sheetViews>
  <sheetFormatPr baseColWidth="10" defaultColWidth="8.6640625" defaultRowHeight="13.8"/>
  <cols>
    <col min="1" max="1" width="36.5546875" style="18" bestFit="1" customWidth="1"/>
    <col min="2" max="2" width="23.5546875" style="18" bestFit="1" customWidth="1"/>
    <col min="3" max="3" width="24.6640625" style="18" bestFit="1" customWidth="1"/>
    <col min="4" max="4" width="32.21875" style="18" bestFit="1" customWidth="1"/>
    <col min="5" max="5" width="33.33203125" style="18" bestFit="1" customWidth="1"/>
    <col min="6" max="7" width="21.33203125" style="18" hidden="1" customWidth="1"/>
    <col min="8" max="8" width="27.33203125" style="18" hidden="1" customWidth="1"/>
    <col min="9" max="9" width="87.44140625" style="18" hidden="1" customWidth="1"/>
    <col min="10" max="10" width="40.21875" style="18" bestFit="1" customWidth="1"/>
    <col min="11" max="11" width="37.33203125" style="18" bestFit="1" customWidth="1"/>
    <col min="12" max="12" width="41.109375" style="18" bestFit="1" customWidth="1"/>
    <col min="13" max="13" width="38.21875" style="18" bestFit="1" customWidth="1"/>
    <col min="14" max="14" width="37.88671875" style="18" bestFit="1" customWidth="1"/>
    <col min="15" max="15" width="38.6640625" style="18" bestFit="1" customWidth="1"/>
    <col min="16" max="16" width="43.109375" style="18" bestFit="1" customWidth="1"/>
    <col min="17" max="17" width="40.109375" style="18" bestFit="1" customWidth="1"/>
    <col min="18" max="18" width="49" style="18" bestFit="1" customWidth="1"/>
    <col min="19" max="19" width="46" style="18" bestFit="1" customWidth="1"/>
    <col min="20" max="20" width="28.44140625" style="18" bestFit="1" customWidth="1"/>
    <col min="21" max="21" width="38.6640625" style="18" bestFit="1" customWidth="1"/>
    <col min="22" max="22" width="27.44140625" style="18" bestFit="1" customWidth="1"/>
    <col min="23" max="23" width="28.5546875" style="18" bestFit="1" customWidth="1"/>
    <col min="24" max="24" width="29.6640625" style="18" bestFit="1" customWidth="1"/>
    <col min="25" max="25" width="37.6640625" style="18" bestFit="1" customWidth="1"/>
    <col min="26" max="26" width="38.6640625" style="18" bestFit="1" customWidth="1"/>
    <col min="27" max="27" width="33.5546875" style="18" bestFit="1" customWidth="1"/>
    <col min="28" max="28" width="34.44140625" style="18" bestFit="1" customWidth="1"/>
    <col min="29" max="29" width="36" style="18" bestFit="1" customWidth="1"/>
    <col min="30" max="30" width="31.44140625" style="18" bestFit="1" customWidth="1"/>
    <col min="31" max="164" width="8.6640625" style="371"/>
    <col min="165" max="16384" width="8.6640625" style="18"/>
  </cols>
  <sheetData>
    <row r="1" spans="1:164" ht="13.2" customHeight="1">
      <c r="A1" s="10" t="e" cm="1" vm="9">
        <f t="array" aca="1" ref="A1" ca="1">Deal_Name</f>
        <v>#VALUE!</v>
      </c>
      <c r="B1" s="10"/>
      <c r="C1" s="156"/>
      <c r="D1" s="156"/>
      <c r="E1" s="156"/>
      <c r="F1" s="156"/>
      <c r="G1" s="156"/>
      <c r="H1" s="156"/>
      <c r="I1" s="156"/>
      <c r="J1" s="156"/>
      <c r="K1" s="156"/>
      <c r="L1" s="156"/>
      <c r="M1" s="156"/>
      <c r="N1" s="156"/>
      <c r="O1" s="156"/>
      <c r="P1" s="156"/>
      <c r="Q1" s="156"/>
      <c r="R1" s="156"/>
      <c r="S1" s="156" t="s">
        <v>598</v>
      </c>
      <c r="U1"/>
      <c r="V1"/>
      <c r="W1"/>
      <c r="X1"/>
      <c r="Y1"/>
      <c r="Z1"/>
      <c r="AA1"/>
      <c r="AB1"/>
      <c r="AC1"/>
      <c r="AD1"/>
      <c r="AE1"/>
    </row>
    <row r="2" spans="1:164" ht="13.2" customHeight="1">
      <c r="A2" s="10"/>
      <c r="B2" s="10"/>
      <c r="C2" s="156"/>
      <c r="D2" s="156"/>
      <c r="E2" s="156"/>
      <c r="F2" s="156"/>
      <c r="G2" s="156"/>
      <c r="H2" s="156"/>
      <c r="I2" s="156"/>
      <c r="J2" s="156"/>
      <c r="K2" s="156"/>
      <c r="L2" s="156"/>
      <c r="M2" s="156"/>
      <c r="N2" s="156"/>
      <c r="O2" s="156"/>
      <c r="P2" s="156"/>
      <c r="Q2" s="156"/>
      <c r="R2" s="156"/>
      <c r="S2" s="156" t="s">
        <v>599</v>
      </c>
      <c r="U2"/>
      <c r="V2"/>
      <c r="W2"/>
      <c r="X2"/>
      <c r="Y2"/>
      <c r="Z2"/>
      <c r="AA2"/>
      <c r="AB2"/>
      <c r="AC2"/>
      <c r="AD2"/>
      <c r="AE2"/>
    </row>
    <row r="3" spans="1:164" ht="13.2" customHeight="1">
      <c r="A3" s="10"/>
      <c r="B3" s="10"/>
      <c r="C3" s="156"/>
      <c r="D3" s="156"/>
      <c r="E3" s="156"/>
      <c r="F3" s="156"/>
      <c r="G3" s="156"/>
      <c r="H3" s="156"/>
      <c r="I3" s="156"/>
      <c r="J3" s="156"/>
      <c r="K3" s="156"/>
      <c r="L3" s="156"/>
      <c r="M3" s="156"/>
      <c r="N3" s="156"/>
      <c r="O3" s="156"/>
      <c r="P3" s="156"/>
      <c r="Q3" s="156"/>
      <c r="R3" s="156"/>
      <c r="S3" s="156" t="s">
        <v>0</v>
      </c>
      <c r="U3"/>
      <c r="V3"/>
      <c r="W3"/>
      <c r="X3"/>
      <c r="Y3"/>
      <c r="Z3"/>
      <c r="AA3"/>
      <c r="AB3"/>
      <c r="AC3"/>
      <c r="AD3"/>
      <c r="AE3"/>
    </row>
    <row r="4" spans="1:164" ht="18" customHeight="1">
      <c r="A4" s="7"/>
      <c r="B4" s="8"/>
      <c r="U4"/>
      <c r="V4"/>
      <c r="W4"/>
      <c r="X4"/>
      <c r="Y4"/>
      <c r="Z4"/>
      <c r="AA4"/>
      <c r="AB4"/>
      <c r="AC4"/>
      <c r="AD4"/>
      <c r="AE4"/>
    </row>
    <row r="5" spans="1:164" ht="15.6">
      <c r="A5" s="257" t="s">
        <v>273</v>
      </c>
      <c r="C5" s="374"/>
      <c r="U5"/>
      <c r="V5"/>
      <c r="W5"/>
      <c r="X5"/>
      <c r="Y5"/>
      <c r="Z5"/>
      <c r="AA5"/>
      <c r="AB5"/>
      <c r="AC5"/>
      <c r="AD5"/>
      <c r="AE5"/>
    </row>
    <row r="6" spans="1:164" ht="15.6">
      <c r="A6" s="95"/>
      <c r="U6"/>
      <c r="V6"/>
      <c r="W6"/>
      <c r="X6"/>
      <c r="Y6"/>
      <c r="Z6"/>
      <c r="AA6"/>
      <c r="AB6"/>
      <c r="AC6"/>
      <c r="AD6"/>
      <c r="AE6"/>
    </row>
    <row r="7" spans="1:164" ht="14.4">
      <c r="A7" s="414"/>
      <c r="B7" s="806" t="s">
        <v>245</v>
      </c>
      <c r="C7" s="807"/>
      <c r="D7" s="807"/>
      <c r="E7" s="808"/>
      <c r="J7" s="822" t="s">
        <v>151</v>
      </c>
      <c r="K7" s="824"/>
      <c r="L7" s="824"/>
      <c r="M7" s="824"/>
      <c r="N7" s="824"/>
      <c r="O7" s="823"/>
      <c r="P7" s="814" t="s">
        <v>152</v>
      </c>
      <c r="Q7" s="815"/>
      <c r="R7" s="814"/>
      <c r="S7" s="815"/>
      <c r="U7"/>
      <c r="V7"/>
      <c r="W7"/>
      <c r="X7"/>
      <c r="Y7"/>
      <c r="Z7"/>
      <c r="AA7"/>
      <c r="AB7"/>
      <c r="AC7"/>
      <c r="AD7"/>
      <c r="AE7"/>
    </row>
    <row r="8" spans="1:164" ht="14.4">
      <c r="A8" s="415"/>
      <c r="B8" s="809"/>
      <c r="C8" s="810"/>
      <c r="D8" s="810"/>
      <c r="E8" s="811"/>
      <c r="J8" s="783" t="s">
        <v>153</v>
      </c>
      <c r="K8" s="821"/>
      <c r="L8" s="783" t="s">
        <v>154</v>
      </c>
      <c r="M8" s="821"/>
      <c r="N8" s="822" t="s">
        <v>155</v>
      </c>
      <c r="O8" s="823"/>
      <c r="P8" s="814" t="s">
        <v>156</v>
      </c>
      <c r="Q8" s="815"/>
      <c r="R8" s="820" t="s">
        <v>157</v>
      </c>
      <c r="S8" s="772"/>
      <c r="U8"/>
      <c r="V8"/>
      <c r="W8"/>
      <c r="X8"/>
      <c r="Y8"/>
      <c r="Z8"/>
      <c r="AA8"/>
      <c r="AB8"/>
      <c r="AC8"/>
      <c r="AD8"/>
      <c r="AE8"/>
    </row>
    <row r="9" spans="1:164" ht="57" customHeight="1">
      <c r="A9" s="94" t="s">
        <v>274</v>
      </c>
      <c r="B9" s="138" t="s">
        <v>21</v>
      </c>
      <c r="C9" s="126" t="s">
        <v>198</v>
      </c>
      <c r="D9" s="273" t="s">
        <v>22</v>
      </c>
      <c r="E9" s="138" t="s">
        <v>351</v>
      </c>
      <c r="J9" s="139" t="s">
        <v>21</v>
      </c>
      <c r="K9" s="139" t="s">
        <v>22</v>
      </c>
      <c r="L9" s="139" t="s">
        <v>21</v>
      </c>
      <c r="M9" s="140" t="s">
        <v>22</v>
      </c>
      <c r="N9" s="139" t="s">
        <v>21</v>
      </c>
      <c r="O9" s="140" t="s">
        <v>22</v>
      </c>
      <c r="P9" s="141" t="s">
        <v>21</v>
      </c>
      <c r="Q9" s="142" t="s">
        <v>22</v>
      </c>
      <c r="R9" s="142" t="s">
        <v>21</v>
      </c>
      <c r="S9" s="142" t="s">
        <v>22</v>
      </c>
      <c r="U9"/>
      <c r="V9"/>
      <c r="W9"/>
      <c r="X9"/>
      <c r="Y9"/>
      <c r="Z9"/>
      <c r="AA9"/>
      <c r="AB9"/>
      <c r="AC9"/>
      <c r="AD9"/>
      <c r="AE9"/>
    </row>
    <row r="10" spans="1:164" ht="12" hidden="1" customHeight="1">
      <c r="U10"/>
      <c r="V10"/>
      <c r="W10"/>
      <c r="X10"/>
      <c r="Y10"/>
      <c r="Z10"/>
      <c r="AA10"/>
      <c r="AB10"/>
      <c r="AC10"/>
      <c r="AD10"/>
      <c r="AE10"/>
    </row>
    <row r="11" spans="1:164" ht="20.25" hidden="1" customHeight="1">
      <c r="U11"/>
      <c r="V11"/>
      <c r="W11"/>
      <c r="X11"/>
      <c r="Y11"/>
      <c r="Z11"/>
      <c r="AA11"/>
      <c r="AB11"/>
      <c r="AC11"/>
      <c r="AD11"/>
      <c r="AE11"/>
    </row>
    <row r="12" spans="1:164" ht="20.25" hidden="1" customHeight="1">
      <c r="U12"/>
      <c r="V12"/>
      <c r="W12"/>
      <c r="X12"/>
      <c r="Y12"/>
      <c r="Z12"/>
      <c r="AA12"/>
      <c r="AB12"/>
      <c r="AC12"/>
      <c r="AD12"/>
      <c r="AE12"/>
    </row>
    <row r="13" spans="1:164" ht="14.25" hidden="1" customHeight="1">
      <c r="A13" s="953" t="s">
        <v>703</v>
      </c>
      <c r="B13" s="953" t="s">
        <v>239</v>
      </c>
      <c r="C13" s="953" t="s">
        <v>240</v>
      </c>
      <c r="D13" s="953" t="s">
        <v>238</v>
      </c>
      <c r="E13" s="953" t="s">
        <v>241</v>
      </c>
      <c r="F13" s="953" t="s">
        <v>247</v>
      </c>
      <c r="G13" s="953" t="s">
        <v>248</v>
      </c>
      <c r="H13" s="953" t="s">
        <v>246</v>
      </c>
      <c r="I13" s="368" t="s">
        <v>703</v>
      </c>
      <c r="J13" s="368" t="s">
        <v>338</v>
      </c>
      <c r="K13" s="368" t="s">
        <v>339</v>
      </c>
      <c r="L13" s="368" t="s">
        <v>340</v>
      </c>
      <c r="M13" s="368" t="s">
        <v>341</v>
      </c>
      <c r="N13" s="368" t="s">
        <v>342</v>
      </c>
      <c r="O13" s="368" t="s">
        <v>343</v>
      </c>
      <c r="P13" s="368" t="s">
        <v>344</v>
      </c>
      <c r="Q13" s="368" t="s">
        <v>345</v>
      </c>
      <c r="R13" s="368" t="s">
        <v>346</v>
      </c>
      <c r="S13" s="368" t="s">
        <v>347</v>
      </c>
      <c r="U13"/>
      <c r="V13"/>
      <c r="W13"/>
      <c r="X13"/>
      <c r="Y13"/>
      <c r="Z13"/>
      <c r="AA13"/>
      <c r="AB13"/>
      <c r="AC13"/>
      <c r="AD13"/>
      <c r="AE13"/>
    </row>
    <row r="14" spans="1:164" ht="15" hidden="1" customHeight="1">
      <c r="A14" s="868" t="s">
        <v>212</v>
      </c>
      <c r="B14" s="882">
        <v>98084</v>
      </c>
      <c r="C14" s="883">
        <v>1</v>
      </c>
      <c r="D14" s="884">
        <v>797261097.90999997</v>
      </c>
      <c r="E14" s="883">
        <v>1</v>
      </c>
      <c r="F14" s="885"/>
      <c r="G14" s="885"/>
      <c r="H14" s="885">
        <v>84904.54</v>
      </c>
      <c r="I14" s="868" t="s">
        <v>212</v>
      </c>
      <c r="J14" s="447"/>
      <c r="K14" s="453"/>
      <c r="L14" s="447"/>
      <c r="M14" s="453"/>
      <c r="N14" s="447"/>
      <c r="O14" s="453"/>
      <c r="P14" s="447"/>
      <c r="Q14" s="453"/>
      <c r="R14" s="447"/>
      <c r="S14" s="453"/>
      <c r="U14"/>
      <c r="V14"/>
      <c r="W14"/>
      <c r="X14"/>
      <c r="Y14"/>
      <c r="Z14"/>
      <c r="AA14"/>
      <c r="AB14"/>
      <c r="AC14"/>
      <c r="AD14"/>
      <c r="AE14"/>
    </row>
    <row r="15" spans="1:164" s="408" customFormat="1" ht="14.4">
      <c r="A15" s="1114" t="s">
        <v>416</v>
      </c>
      <c r="B15" s="1055">
        <v>19849</v>
      </c>
      <c r="C15" s="1115">
        <v>0.20236735859059582</v>
      </c>
      <c r="D15" s="1056">
        <v>200717448.25999999</v>
      </c>
      <c r="E15" s="1115">
        <v>0.25175873849379554</v>
      </c>
      <c r="F15" s="1116"/>
      <c r="G15" s="1116"/>
      <c r="H15" s="1116">
        <v>10112.219999999999</v>
      </c>
      <c r="I15" s="1099" t="s">
        <v>416</v>
      </c>
      <c r="J15" s="1100">
        <v>14248</v>
      </c>
      <c r="K15" s="1101">
        <v>167091887.84999999</v>
      </c>
      <c r="L15" s="1100">
        <v>5101</v>
      </c>
      <c r="M15" s="1101">
        <v>27676350.940000001</v>
      </c>
      <c r="N15" s="1100">
        <v>500</v>
      </c>
      <c r="O15" s="1101">
        <v>5949209.4699999997</v>
      </c>
      <c r="P15" s="1100">
        <v>15656</v>
      </c>
      <c r="Q15" s="1101">
        <v>150864859.86000001</v>
      </c>
      <c r="R15" s="1100">
        <v>4193</v>
      </c>
      <c r="S15" s="1101">
        <v>49852588.399999999</v>
      </c>
      <c r="T15" s="18"/>
      <c r="U15"/>
      <c r="V15"/>
      <c r="W15"/>
      <c r="X15"/>
      <c r="Y15"/>
      <c r="Z15"/>
      <c r="AA15"/>
      <c r="AB15"/>
      <c r="AC15"/>
      <c r="AD15"/>
      <c r="AE15"/>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row>
    <row r="16" spans="1:164" ht="14.4">
      <c r="A16" s="1023" t="s">
        <v>417</v>
      </c>
      <c r="B16" s="1024">
        <v>6042</v>
      </c>
      <c r="C16" s="1025">
        <v>6.1600261000774849E-2</v>
      </c>
      <c r="D16" s="968">
        <v>36785811.649999999</v>
      </c>
      <c r="E16" s="1025">
        <v>4.6140231533224288E-2</v>
      </c>
      <c r="F16" s="1054"/>
      <c r="G16" s="1054"/>
      <c r="H16" s="1054">
        <v>6088.35</v>
      </c>
      <c r="I16" s="875" t="s">
        <v>417</v>
      </c>
      <c r="J16" s="454">
        <v>5915</v>
      </c>
      <c r="K16" s="439">
        <v>35968042.829999998</v>
      </c>
      <c r="L16" s="454">
        <v>79</v>
      </c>
      <c r="M16" s="439">
        <v>481726.67</v>
      </c>
      <c r="N16" s="454">
        <v>48</v>
      </c>
      <c r="O16" s="439">
        <v>336042.15</v>
      </c>
      <c r="P16" s="454">
        <v>5469</v>
      </c>
      <c r="Q16" s="439">
        <v>31685352.850000001</v>
      </c>
      <c r="R16" s="454">
        <v>573</v>
      </c>
      <c r="S16" s="439">
        <v>5100458.8</v>
      </c>
      <c r="U16"/>
      <c r="V16"/>
      <c r="W16"/>
      <c r="X16"/>
      <c r="Y16"/>
      <c r="Z16"/>
      <c r="AA16"/>
      <c r="AB16"/>
      <c r="AC16"/>
      <c r="AD16"/>
      <c r="AE16"/>
    </row>
    <row r="17" spans="1:31" ht="14.4">
      <c r="A17" s="1020" t="s">
        <v>418</v>
      </c>
      <c r="B17" s="1021">
        <v>2</v>
      </c>
      <c r="C17" s="1022">
        <v>2.0390685534847682E-5</v>
      </c>
      <c r="D17" s="963">
        <v>52441.25</v>
      </c>
      <c r="E17" s="1022">
        <v>6.5776757623661088E-5</v>
      </c>
      <c r="F17" s="1049"/>
      <c r="G17" s="1049"/>
      <c r="H17" s="1049">
        <v>26220.63</v>
      </c>
      <c r="I17" s="1102" t="s">
        <v>418</v>
      </c>
      <c r="J17" s="1096">
        <v>2</v>
      </c>
      <c r="K17" s="1097">
        <v>52441.25</v>
      </c>
      <c r="L17" s="1096">
        <v>0</v>
      </c>
      <c r="M17" s="1097">
        <v>0</v>
      </c>
      <c r="N17" s="1096">
        <v>0</v>
      </c>
      <c r="O17" s="1097">
        <v>0</v>
      </c>
      <c r="P17" s="1096">
        <v>2</v>
      </c>
      <c r="Q17" s="1097">
        <v>52441.25</v>
      </c>
      <c r="R17" s="1096">
        <v>0</v>
      </c>
      <c r="S17" s="1097">
        <v>0</v>
      </c>
      <c r="U17"/>
      <c r="V17"/>
      <c r="W17"/>
      <c r="X17"/>
      <c r="Y17"/>
      <c r="Z17"/>
      <c r="AA17"/>
      <c r="AB17"/>
      <c r="AC17"/>
      <c r="AD17"/>
      <c r="AE17"/>
    </row>
    <row r="18" spans="1:31" ht="14.4">
      <c r="A18" s="1023" t="s">
        <v>419</v>
      </c>
      <c r="B18" s="1024">
        <v>9979</v>
      </c>
      <c r="C18" s="1025">
        <v>0.10173932547612251</v>
      </c>
      <c r="D18" s="968">
        <v>64931211.020000003</v>
      </c>
      <c r="E18" s="1025">
        <v>8.1442843743681395E-2</v>
      </c>
      <c r="F18" s="1054"/>
      <c r="G18" s="1054"/>
      <c r="H18" s="1054">
        <v>6506.79</v>
      </c>
      <c r="I18" s="875" t="s">
        <v>419</v>
      </c>
      <c r="J18" s="454">
        <v>9728</v>
      </c>
      <c r="K18" s="439">
        <v>63356500.729999997</v>
      </c>
      <c r="L18" s="454">
        <v>134</v>
      </c>
      <c r="M18" s="439">
        <v>762594.94</v>
      </c>
      <c r="N18" s="454">
        <v>117</v>
      </c>
      <c r="O18" s="439">
        <v>812115.35</v>
      </c>
      <c r="P18" s="454">
        <v>8375</v>
      </c>
      <c r="Q18" s="439">
        <v>51276830.399999999</v>
      </c>
      <c r="R18" s="454">
        <v>1604</v>
      </c>
      <c r="S18" s="439">
        <v>13654380.619999999</v>
      </c>
      <c r="U18"/>
      <c r="V18"/>
      <c r="W18"/>
      <c r="X18"/>
      <c r="Y18"/>
      <c r="Z18"/>
      <c r="AA18"/>
      <c r="AB18"/>
      <c r="AC18"/>
      <c r="AD18"/>
      <c r="AE18"/>
    </row>
    <row r="19" spans="1:31" ht="14.4">
      <c r="A19" s="1020" t="s">
        <v>420</v>
      </c>
      <c r="B19" s="1021">
        <v>15815</v>
      </c>
      <c r="C19" s="1022">
        <v>0.16123934586680805</v>
      </c>
      <c r="D19" s="963">
        <v>132808942.98</v>
      </c>
      <c r="E19" s="1022">
        <v>0.16658149171978331</v>
      </c>
      <c r="F19" s="1049"/>
      <c r="G19" s="1049"/>
      <c r="H19" s="1049">
        <v>8397.66</v>
      </c>
      <c r="I19" s="1102" t="s">
        <v>420</v>
      </c>
      <c r="J19" s="1096">
        <v>15727</v>
      </c>
      <c r="K19" s="1097">
        <v>132084371.26000001</v>
      </c>
      <c r="L19" s="1096">
        <v>56</v>
      </c>
      <c r="M19" s="1097">
        <v>425182.79</v>
      </c>
      <c r="N19" s="1096">
        <v>32</v>
      </c>
      <c r="O19" s="1097">
        <v>299388.93</v>
      </c>
      <c r="P19" s="1096">
        <v>10609</v>
      </c>
      <c r="Q19" s="1097">
        <v>84884702.239999995</v>
      </c>
      <c r="R19" s="1096">
        <v>5206</v>
      </c>
      <c r="S19" s="1097">
        <v>47924240.740000002</v>
      </c>
      <c r="U19"/>
      <c r="V19"/>
      <c r="W19"/>
      <c r="X19"/>
      <c r="Y19"/>
      <c r="Z19"/>
      <c r="AA19"/>
      <c r="AB19"/>
      <c r="AC19"/>
      <c r="AD19"/>
      <c r="AE19"/>
    </row>
    <row r="20" spans="1:31" ht="14.4">
      <c r="A20" s="1023" t="s">
        <v>421</v>
      </c>
      <c r="B20" s="1024">
        <v>41083</v>
      </c>
      <c r="C20" s="1025">
        <v>0.41885526691407365</v>
      </c>
      <c r="D20" s="968">
        <v>293972115.14999998</v>
      </c>
      <c r="E20" s="1025">
        <v>0.36872752968963435</v>
      </c>
      <c r="F20" s="1054"/>
      <c r="G20" s="1054"/>
      <c r="H20" s="1054">
        <v>7155.57</v>
      </c>
      <c r="I20" s="875" t="s">
        <v>421</v>
      </c>
      <c r="J20" s="454">
        <v>36940</v>
      </c>
      <c r="K20" s="439">
        <v>275684966.00999999</v>
      </c>
      <c r="L20" s="454">
        <v>3893</v>
      </c>
      <c r="M20" s="439">
        <v>16037519.26</v>
      </c>
      <c r="N20" s="454">
        <v>250</v>
      </c>
      <c r="O20" s="439">
        <v>2249629.88</v>
      </c>
      <c r="P20" s="454">
        <v>30969</v>
      </c>
      <c r="Q20" s="439">
        <v>205248623.91999999</v>
      </c>
      <c r="R20" s="454">
        <v>10114</v>
      </c>
      <c r="S20" s="439">
        <v>88723491.230000004</v>
      </c>
      <c r="U20"/>
      <c r="V20"/>
      <c r="W20"/>
      <c r="X20"/>
      <c r="Y20"/>
      <c r="Z20"/>
      <c r="AA20"/>
      <c r="AB20"/>
      <c r="AC20"/>
      <c r="AD20"/>
      <c r="AE20"/>
    </row>
    <row r="21" spans="1:31" ht="14.4">
      <c r="A21" s="1020" t="s">
        <v>422</v>
      </c>
      <c r="B21" s="1021">
        <v>4798</v>
      </c>
      <c r="C21" s="1022">
        <v>4.8917254598099591E-2</v>
      </c>
      <c r="D21" s="963">
        <v>64378240.409999996</v>
      </c>
      <c r="E21" s="1022">
        <v>8.0749255894669816E-2</v>
      </c>
      <c r="F21" s="1049"/>
      <c r="G21" s="1049"/>
      <c r="H21" s="1049">
        <v>13417.72</v>
      </c>
      <c r="I21" s="1102" t="s">
        <v>422</v>
      </c>
      <c r="J21" s="1096">
        <v>4684</v>
      </c>
      <c r="K21" s="1097">
        <v>63061893.700000003</v>
      </c>
      <c r="L21" s="1096">
        <v>82</v>
      </c>
      <c r="M21" s="1097">
        <v>820749.31</v>
      </c>
      <c r="N21" s="1096">
        <v>32</v>
      </c>
      <c r="O21" s="1097">
        <v>495597.4</v>
      </c>
      <c r="P21" s="1096">
        <v>2637</v>
      </c>
      <c r="Q21" s="1097">
        <v>37259094.189999998</v>
      </c>
      <c r="R21" s="1096">
        <v>2161</v>
      </c>
      <c r="S21" s="1097">
        <v>27119146.219999999</v>
      </c>
      <c r="U21"/>
      <c r="V21"/>
      <c r="W21"/>
      <c r="X21"/>
      <c r="Y21"/>
      <c r="Z21"/>
      <c r="AA21"/>
      <c r="AB21"/>
      <c r="AC21"/>
      <c r="AD21"/>
      <c r="AE21"/>
    </row>
    <row r="22" spans="1:31" ht="14.4">
      <c r="A22" s="1023" t="s">
        <v>359</v>
      </c>
      <c r="B22" s="1024">
        <v>516</v>
      </c>
      <c r="C22" s="1025">
        <v>5.2607968679907018E-3</v>
      </c>
      <c r="D22" s="968">
        <v>3614887.19</v>
      </c>
      <c r="E22" s="1025">
        <v>4.5341321675876779E-3</v>
      </c>
      <c r="F22" s="1054"/>
      <c r="G22" s="1054"/>
      <c r="H22" s="1054">
        <v>7005.6</v>
      </c>
      <c r="I22" s="875" t="s">
        <v>359</v>
      </c>
      <c r="J22" s="454">
        <v>491</v>
      </c>
      <c r="K22" s="439">
        <v>3374618.36</v>
      </c>
      <c r="L22" s="454">
        <v>23</v>
      </c>
      <c r="M22" s="439">
        <v>219194.85</v>
      </c>
      <c r="N22" s="454">
        <v>2</v>
      </c>
      <c r="O22" s="439">
        <v>21073.98</v>
      </c>
      <c r="P22" s="454">
        <v>356</v>
      </c>
      <c r="Q22" s="439">
        <v>1971753.21</v>
      </c>
      <c r="R22" s="454">
        <v>160</v>
      </c>
      <c r="S22" s="439">
        <v>1643133.98</v>
      </c>
      <c r="U22"/>
      <c r="V22"/>
      <c r="W22"/>
      <c r="X22"/>
      <c r="Y22"/>
      <c r="Z22"/>
      <c r="AA22"/>
      <c r="AB22"/>
      <c r="AC22"/>
      <c r="AD22"/>
      <c r="AE22"/>
    </row>
    <row r="23" spans="1:31" ht="14.4">
      <c r="A23" s="262" t="s">
        <v>414</v>
      </c>
      <c r="B23" s="299">
        <v>98084</v>
      </c>
      <c r="C23" s="300">
        <v>1</v>
      </c>
      <c r="D23" s="301">
        <v>797261097.90999997</v>
      </c>
      <c r="E23" s="300">
        <v>1</v>
      </c>
      <c r="I23" s="896" t="s">
        <v>709</v>
      </c>
      <c r="J23" s="1042">
        <v>87735</v>
      </c>
      <c r="K23" s="1098">
        <v>740674721.99000013</v>
      </c>
      <c r="L23" s="1042">
        <v>9368</v>
      </c>
      <c r="M23" s="1098">
        <v>46423318.760000005</v>
      </c>
      <c r="N23" s="1042">
        <v>981</v>
      </c>
      <c r="O23" s="1098">
        <v>10163057.16</v>
      </c>
      <c r="P23" s="1042">
        <v>74073</v>
      </c>
      <c r="Q23" s="1098">
        <v>563243657.92000008</v>
      </c>
      <c r="R23" s="1042">
        <v>24011</v>
      </c>
      <c r="S23" s="1098">
        <v>234017439.99000001</v>
      </c>
      <c r="U23"/>
      <c r="V23"/>
      <c r="W23"/>
      <c r="X23"/>
      <c r="Y23"/>
      <c r="Z23"/>
      <c r="AA23"/>
      <c r="AB23"/>
      <c r="AC23"/>
      <c r="AD23"/>
      <c r="AE23"/>
    </row>
    <row r="24" spans="1:31" ht="14.4">
      <c r="U24"/>
      <c r="V24"/>
      <c r="W24"/>
      <c r="X24"/>
      <c r="Y24"/>
      <c r="Z24"/>
      <c r="AA24"/>
      <c r="AB24"/>
      <c r="AC24"/>
      <c r="AD24"/>
      <c r="AE24"/>
    </row>
    <row r="25" spans="1:31" ht="14.4">
      <c r="U25"/>
      <c r="V25"/>
      <c r="W25"/>
      <c r="X25"/>
      <c r="Y25"/>
      <c r="Z25"/>
      <c r="AA25"/>
      <c r="AB25"/>
      <c r="AC25"/>
      <c r="AD25"/>
      <c r="AE25"/>
    </row>
    <row r="26" spans="1:31" ht="14.4">
      <c r="U26"/>
      <c r="V26"/>
      <c r="W26"/>
      <c r="X26"/>
      <c r="Y26"/>
      <c r="Z26"/>
      <c r="AA26"/>
      <c r="AB26"/>
      <c r="AC26"/>
      <c r="AD26"/>
      <c r="AE26"/>
    </row>
    <row r="27" spans="1:31" ht="14.4">
      <c r="U27"/>
      <c r="V27"/>
      <c r="W27"/>
      <c r="X27"/>
      <c r="Y27"/>
      <c r="Z27"/>
      <c r="AA27"/>
      <c r="AB27"/>
      <c r="AC27"/>
      <c r="AD27"/>
      <c r="AE27"/>
    </row>
    <row r="28" spans="1:31">
      <c r="A28" s="414"/>
      <c r="B28" s="806" t="s">
        <v>245</v>
      </c>
      <c r="C28" s="807"/>
      <c r="D28" s="807"/>
      <c r="E28" s="808"/>
      <c r="J28" s="822" t="s">
        <v>151</v>
      </c>
      <c r="K28" s="824"/>
      <c r="L28" s="824"/>
      <c r="M28" s="824"/>
      <c r="N28" s="824"/>
      <c r="O28" s="823"/>
      <c r="P28" s="814" t="s">
        <v>152</v>
      </c>
      <c r="Q28" s="815"/>
      <c r="R28" s="814"/>
      <c r="S28" s="815"/>
    </row>
    <row r="29" spans="1:31">
      <c r="A29" s="415"/>
      <c r="B29" s="809"/>
      <c r="C29" s="810"/>
      <c r="D29" s="810"/>
      <c r="E29" s="811"/>
      <c r="J29" s="783" t="s">
        <v>153</v>
      </c>
      <c r="K29" s="821"/>
      <c r="L29" s="783" t="s">
        <v>154</v>
      </c>
      <c r="M29" s="821"/>
      <c r="N29" s="822" t="s">
        <v>155</v>
      </c>
      <c r="O29" s="823"/>
      <c r="P29" s="814" t="s">
        <v>156</v>
      </c>
      <c r="Q29" s="815"/>
      <c r="R29" s="820" t="s">
        <v>157</v>
      </c>
      <c r="S29" s="772"/>
    </row>
    <row r="30" spans="1:31" ht="43.5" customHeight="1">
      <c r="A30" s="101" t="s">
        <v>275</v>
      </c>
      <c r="B30" s="138" t="s">
        <v>21</v>
      </c>
      <c r="C30" s="126" t="s">
        <v>198</v>
      </c>
      <c r="D30" s="273" t="s">
        <v>22</v>
      </c>
      <c r="E30" s="138" t="s">
        <v>351</v>
      </c>
      <c r="F30" s="417"/>
      <c r="G30" s="417"/>
      <c r="H30" s="417"/>
      <c r="I30" s="417"/>
      <c r="J30" s="139" t="s">
        <v>21</v>
      </c>
      <c r="K30" s="139" t="s">
        <v>22</v>
      </c>
      <c r="L30" s="139" t="s">
        <v>21</v>
      </c>
      <c r="M30" s="140" t="s">
        <v>22</v>
      </c>
      <c r="N30" s="139" t="s">
        <v>21</v>
      </c>
      <c r="O30" s="140" t="s">
        <v>22</v>
      </c>
      <c r="P30" s="141" t="s">
        <v>21</v>
      </c>
      <c r="Q30" s="142" t="s">
        <v>22</v>
      </c>
      <c r="R30" s="142" t="s">
        <v>21</v>
      </c>
      <c r="S30" s="142" t="s">
        <v>22</v>
      </c>
    </row>
    <row r="31" spans="1:31" ht="24" hidden="1" customHeight="1"/>
    <row r="32" spans="1:31" ht="24" hidden="1" customHeight="1">
      <c r="I32" s="368"/>
      <c r="J32" s="368" t="s">
        <v>702</v>
      </c>
      <c r="K32" s="368"/>
      <c r="L32" s="368"/>
      <c r="M32" s="368"/>
      <c r="N32" s="368"/>
      <c r="O32" s="368"/>
      <c r="P32" s="368"/>
      <c r="Q32" s="368"/>
      <c r="R32" s="368"/>
      <c r="S32" s="368"/>
    </row>
    <row r="33" spans="1:164" ht="33.75" hidden="1" customHeight="1">
      <c r="I33" s="368"/>
      <c r="J33" s="368" t="s">
        <v>706</v>
      </c>
      <c r="K33" s="368"/>
      <c r="L33" s="368"/>
      <c r="M33" s="368"/>
      <c r="N33" s="368"/>
      <c r="O33" s="368"/>
      <c r="P33" s="368"/>
      <c r="Q33" s="368"/>
      <c r="R33" s="368"/>
      <c r="S33" s="368"/>
    </row>
    <row r="34" spans="1:164" ht="17.25" hidden="1" customHeight="1">
      <c r="A34" s="953" t="s">
        <v>703</v>
      </c>
      <c r="B34" s="953" t="s">
        <v>239</v>
      </c>
      <c r="C34" s="953" t="s">
        <v>240</v>
      </c>
      <c r="D34" s="953" t="s">
        <v>238</v>
      </c>
      <c r="E34" s="953" t="s">
        <v>241</v>
      </c>
      <c r="F34" s="953" t="s">
        <v>247</v>
      </c>
      <c r="G34" s="953" t="s">
        <v>248</v>
      </c>
      <c r="I34" s="368" t="s">
        <v>703</v>
      </c>
      <c r="J34" s="368" t="s">
        <v>338</v>
      </c>
      <c r="K34" s="368" t="s">
        <v>339</v>
      </c>
      <c r="L34" s="368" t="s">
        <v>340</v>
      </c>
      <c r="M34" s="368" t="s">
        <v>341</v>
      </c>
      <c r="N34" s="368" t="s">
        <v>342</v>
      </c>
      <c r="O34" s="368" t="s">
        <v>343</v>
      </c>
      <c r="P34" s="368" t="s">
        <v>344</v>
      </c>
      <c r="Q34" s="368" t="s">
        <v>345</v>
      </c>
      <c r="R34" s="368" t="s">
        <v>346</v>
      </c>
      <c r="S34" s="368" t="s">
        <v>347</v>
      </c>
    </row>
    <row r="35" spans="1:164" ht="21" hidden="1" customHeight="1">
      <c r="A35" s="868" t="s">
        <v>213</v>
      </c>
      <c r="B35" s="882">
        <v>98084</v>
      </c>
      <c r="C35" s="883">
        <v>1</v>
      </c>
      <c r="D35" s="884">
        <v>797261097.90999997</v>
      </c>
      <c r="E35" s="883">
        <v>1</v>
      </c>
      <c r="F35" s="885"/>
      <c r="G35" s="885"/>
      <c r="I35" s="868" t="s">
        <v>213</v>
      </c>
      <c r="J35" s="447"/>
      <c r="K35" s="453"/>
      <c r="L35" s="447"/>
      <c r="M35" s="453"/>
      <c r="N35" s="447"/>
      <c r="O35" s="453"/>
      <c r="P35" s="447"/>
      <c r="Q35" s="453"/>
      <c r="R35" s="447"/>
      <c r="S35" s="453"/>
    </row>
    <row r="36" spans="1:164" s="408" customFormat="1">
      <c r="A36" s="1020" t="s">
        <v>214</v>
      </c>
      <c r="B36" s="1021">
        <v>17328</v>
      </c>
      <c r="C36" s="1022">
        <v>0.17666489947392031</v>
      </c>
      <c r="D36" s="963">
        <v>139241698.34</v>
      </c>
      <c r="E36" s="1022">
        <v>0.17465005969188593</v>
      </c>
      <c r="F36" s="905"/>
      <c r="G36" s="905"/>
      <c r="H36" s="169"/>
      <c r="I36" s="903" t="s">
        <v>214</v>
      </c>
      <c r="J36" s="1096">
        <v>15096</v>
      </c>
      <c r="K36" s="1097">
        <v>126742555.94</v>
      </c>
      <c r="L36" s="1096">
        <v>2045</v>
      </c>
      <c r="M36" s="1097">
        <v>10391477.800000001</v>
      </c>
      <c r="N36" s="1096">
        <v>187</v>
      </c>
      <c r="O36" s="1097">
        <v>2107664.6</v>
      </c>
      <c r="P36" s="1096">
        <v>13514</v>
      </c>
      <c r="Q36" s="1097">
        <v>101454102.3</v>
      </c>
      <c r="R36" s="1096">
        <v>3814</v>
      </c>
      <c r="S36" s="1097">
        <v>37787596.039999999</v>
      </c>
      <c r="T36" s="18"/>
      <c r="U36" s="18"/>
      <c r="V36" s="18"/>
      <c r="W36" s="18"/>
      <c r="X36" s="18"/>
      <c r="Y36" s="18"/>
      <c r="Z36" s="18"/>
      <c r="AA36" s="18"/>
      <c r="AB36" s="18"/>
      <c r="AC36" s="18"/>
      <c r="AD36" s="18"/>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row>
    <row r="37" spans="1:164">
      <c r="A37" s="1023" t="s">
        <v>410</v>
      </c>
      <c r="B37" s="1068">
        <v>15139</v>
      </c>
      <c r="C37" s="1011">
        <v>0.15434729415602952</v>
      </c>
      <c r="D37" s="1069">
        <v>123683109.78</v>
      </c>
      <c r="E37" s="1011">
        <v>0.15513501173484093</v>
      </c>
      <c r="F37" s="971"/>
      <c r="G37" s="971"/>
      <c r="H37" s="169"/>
      <c r="I37" s="887" t="s">
        <v>410</v>
      </c>
      <c r="J37" s="893">
        <v>13881</v>
      </c>
      <c r="K37" s="894">
        <v>116798893.3</v>
      </c>
      <c r="L37" s="893">
        <v>1110</v>
      </c>
      <c r="M37" s="894">
        <v>5440023.3499999996</v>
      </c>
      <c r="N37" s="893">
        <v>148</v>
      </c>
      <c r="O37" s="894">
        <v>1444193.13</v>
      </c>
      <c r="P37" s="893">
        <v>11333</v>
      </c>
      <c r="Q37" s="894">
        <v>85726930.030000001</v>
      </c>
      <c r="R37" s="893">
        <v>3806</v>
      </c>
      <c r="S37" s="894">
        <v>37956179.75</v>
      </c>
    </row>
    <row r="38" spans="1:164" s="408" customFormat="1">
      <c r="A38" s="1020" t="s">
        <v>215</v>
      </c>
      <c r="B38" s="1021">
        <v>2222</v>
      </c>
      <c r="C38" s="1022">
        <v>2.2654051629215775E-2</v>
      </c>
      <c r="D38" s="963">
        <v>19135927.68</v>
      </c>
      <c r="E38" s="1022">
        <v>2.4002083796844417E-2</v>
      </c>
      <c r="F38" s="901"/>
      <c r="G38" s="901"/>
      <c r="H38" s="169"/>
      <c r="I38" s="887" t="s">
        <v>215</v>
      </c>
      <c r="J38" s="1096">
        <v>2025</v>
      </c>
      <c r="K38" s="1097">
        <v>17947824.609999999</v>
      </c>
      <c r="L38" s="1096">
        <v>165</v>
      </c>
      <c r="M38" s="1097">
        <v>847295.5</v>
      </c>
      <c r="N38" s="1096">
        <v>32</v>
      </c>
      <c r="O38" s="1097">
        <v>340807.57</v>
      </c>
      <c r="P38" s="1096">
        <v>1539</v>
      </c>
      <c r="Q38" s="1097">
        <v>12953192.91</v>
      </c>
      <c r="R38" s="1096">
        <v>683</v>
      </c>
      <c r="S38" s="1097">
        <v>6182734.7699999996</v>
      </c>
      <c r="T38" s="18"/>
      <c r="U38" s="18"/>
      <c r="V38" s="18"/>
      <c r="W38" s="18"/>
      <c r="X38" s="18"/>
      <c r="Y38" s="18"/>
      <c r="Z38" s="18"/>
      <c r="AA38" s="18"/>
      <c r="AB38" s="18"/>
      <c r="AC38" s="18"/>
      <c r="AD38" s="18"/>
    </row>
    <row r="39" spans="1:164">
      <c r="A39" s="1023" t="s">
        <v>216</v>
      </c>
      <c r="B39" s="1024">
        <v>1743</v>
      </c>
      <c r="C39" s="1025">
        <v>1.7770482443619756E-2</v>
      </c>
      <c r="D39" s="968">
        <v>15235944.960000001</v>
      </c>
      <c r="E39" s="1025">
        <v>1.9110357949159502E-2</v>
      </c>
      <c r="F39" s="905"/>
      <c r="G39" s="905"/>
      <c r="H39" s="169"/>
      <c r="I39" s="903" t="s">
        <v>216</v>
      </c>
      <c r="J39" s="878">
        <v>1583</v>
      </c>
      <c r="K39" s="891">
        <v>14187316.109999999</v>
      </c>
      <c r="L39" s="878">
        <v>142</v>
      </c>
      <c r="M39" s="891">
        <v>853306.59</v>
      </c>
      <c r="N39" s="878">
        <v>18</v>
      </c>
      <c r="O39" s="891">
        <v>195322.26</v>
      </c>
      <c r="P39" s="878">
        <v>1243</v>
      </c>
      <c r="Q39" s="891">
        <v>10540969.74</v>
      </c>
      <c r="R39" s="878">
        <v>500</v>
      </c>
      <c r="S39" s="891">
        <v>4694975.22</v>
      </c>
    </row>
    <row r="40" spans="1:164" s="408" customFormat="1">
      <c r="A40" s="1020" t="s">
        <v>217</v>
      </c>
      <c r="B40" s="1021">
        <v>698</v>
      </c>
      <c r="C40" s="1022">
        <v>7.1163492516618408E-3</v>
      </c>
      <c r="D40" s="963">
        <v>6081235.2000000002</v>
      </c>
      <c r="E40" s="1022">
        <v>7.6276582614425888E-3</v>
      </c>
      <c r="F40" s="901"/>
      <c r="G40" s="901"/>
      <c r="H40" s="169"/>
      <c r="I40" s="887" t="s">
        <v>217</v>
      </c>
      <c r="J40" s="1096">
        <v>665</v>
      </c>
      <c r="K40" s="1097">
        <v>5916449.7199999997</v>
      </c>
      <c r="L40" s="1096">
        <v>29</v>
      </c>
      <c r="M40" s="1097">
        <v>135343.04000000001</v>
      </c>
      <c r="N40" s="1096">
        <v>4</v>
      </c>
      <c r="O40" s="1097">
        <v>29442.44</v>
      </c>
      <c r="P40" s="1096">
        <v>359</v>
      </c>
      <c r="Q40" s="1097">
        <v>2972804.48</v>
      </c>
      <c r="R40" s="1096">
        <v>339</v>
      </c>
      <c r="S40" s="1097">
        <v>3108430.72</v>
      </c>
      <c r="T40" s="18"/>
      <c r="U40" s="18"/>
      <c r="V40" s="18"/>
      <c r="W40" s="18"/>
      <c r="X40" s="18"/>
      <c r="Y40" s="18"/>
      <c r="Z40" s="18"/>
      <c r="AA40" s="18"/>
      <c r="AB40" s="18"/>
      <c r="AC40" s="18"/>
      <c r="AD40" s="18"/>
    </row>
    <row r="41" spans="1:164">
      <c r="A41" s="1023" t="s">
        <v>218</v>
      </c>
      <c r="B41" s="1024">
        <v>2007</v>
      </c>
      <c r="C41" s="1025">
        <v>2.0462052934219647E-2</v>
      </c>
      <c r="D41" s="968">
        <v>17366674.969999999</v>
      </c>
      <c r="E41" s="1025">
        <v>2.1782920319988398E-2</v>
      </c>
      <c r="F41" s="905"/>
      <c r="G41" s="905"/>
      <c r="H41" s="169"/>
      <c r="I41" s="903" t="s">
        <v>218</v>
      </c>
      <c r="J41" s="878">
        <v>1853</v>
      </c>
      <c r="K41" s="891">
        <v>16505149.449999999</v>
      </c>
      <c r="L41" s="878">
        <v>132</v>
      </c>
      <c r="M41" s="891">
        <v>667782.82999999996</v>
      </c>
      <c r="N41" s="878">
        <v>22</v>
      </c>
      <c r="O41" s="891">
        <v>193742.69</v>
      </c>
      <c r="P41" s="878">
        <v>1234</v>
      </c>
      <c r="Q41" s="891">
        <v>10298858.92</v>
      </c>
      <c r="R41" s="878">
        <v>773</v>
      </c>
      <c r="S41" s="891">
        <v>7067816.0499999998</v>
      </c>
    </row>
    <row r="42" spans="1:164" s="408" customFormat="1">
      <c r="A42" s="1020" t="s">
        <v>219</v>
      </c>
      <c r="B42" s="1021">
        <v>8299</v>
      </c>
      <c r="C42" s="1022">
        <v>8.4611149626850457E-2</v>
      </c>
      <c r="D42" s="963">
        <v>66375647.549999997</v>
      </c>
      <c r="E42" s="1022">
        <v>8.3254592158079829E-2</v>
      </c>
      <c r="F42" s="901"/>
      <c r="G42" s="901"/>
      <c r="H42" s="169"/>
      <c r="I42" s="887" t="s">
        <v>219</v>
      </c>
      <c r="J42" s="1096">
        <v>7308</v>
      </c>
      <c r="K42" s="1097">
        <v>60964702.880000003</v>
      </c>
      <c r="L42" s="1096">
        <v>904</v>
      </c>
      <c r="M42" s="1097">
        <v>4521053.68</v>
      </c>
      <c r="N42" s="1096">
        <v>87</v>
      </c>
      <c r="O42" s="1097">
        <v>889890.99</v>
      </c>
      <c r="P42" s="1096">
        <v>6212</v>
      </c>
      <c r="Q42" s="1097">
        <v>46548940.350000001</v>
      </c>
      <c r="R42" s="1096">
        <v>2087</v>
      </c>
      <c r="S42" s="1097">
        <v>19826707.199999999</v>
      </c>
      <c r="T42" s="18"/>
      <c r="U42" s="18"/>
      <c r="V42" s="18"/>
      <c r="W42" s="18"/>
      <c r="X42" s="18"/>
      <c r="Y42" s="18"/>
      <c r="Z42" s="18"/>
      <c r="AA42" s="18"/>
      <c r="AB42" s="18"/>
      <c r="AC42" s="18"/>
      <c r="AD42" s="18"/>
    </row>
    <row r="43" spans="1:164">
      <c r="A43" s="1023" t="s">
        <v>220</v>
      </c>
      <c r="B43" s="1024">
        <v>8987</v>
      </c>
      <c r="C43" s="1025">
        <v>9.1625545450838064E-2</v>
      </c>
      <c r="D43" s="968">
        <v>73260907.799999997</v>
      </c>
      <c r="E43" s="1025">
        <v>9.1890734405644062E-2</v>
      </c>
      <c r="F43" s="905"/>
      <c r="G43" s="905"/>
      <c r="H43" s="169"/>
      <c r="I43" s="903" t="s">
        <v>220</v>
      </c>
      <c r="J43" s="878">
        <v>8015</v>
      </c>
      <c r="K43" s="891">
        <v>67927383.870000005</v>
      </c>
      <c r="L43" s="878">
        <v>904</v>
      </c>
      <c r="M43" s="891">
        <v>4611360.8600000003</v>
      </c>
      <c r="N43" s="878">
        <v>68</v>
      </c>
      <c r="O43" s="891">
        <v>722163.07</v>
      </c>
      <c r="P43" s="878">
        <v>6718</v>
      </c>
      <c r="Q43" s="891">
        <v>50590979.990000002</v>
      </c>
      <c r="R43" s="878">
        <v>2269</v>
      </c>
      <c r="S43" s="891">
        <v>22669927.809999999</v>
      </c>
    </row>
    <row r="44" spans="1:164" s="408" customFormat="1">
      <c r="A44" s="1020" t="s">
        <v>221</v>
      </c>
      <c r="B44" s="1021">
        <v>1090</v>
      </c>
      <c r="C44" s="1022">
        <v>1.1112923616491986E-2</v>
      </c>
      <c r="D44" s="963">
        <v>9783627.2799999993</v>
      </c>
      <c r="E44" s="1022">
        <v>1.2271547308212496E-2</v>
      </c>
      <c r="F44" s="901"/>
      <c r="G44" s="901"/>
      <c r="H44" s="169"/>
      <c r="I44" s="887" t="s">
        <v>221</v>
      </c>
      <c r="J44" s="1096">
        <v>1004</v>
      </c>
      <c r="K44" s="1097">
        <v>9200649.75</v>
      </c>
      <c r="L44" s="1096">
        <v>78</v>
      </c>
      <c r="M44" s="1097">
        <v>496818.3</v>
      </c>
      <c r="N44" s="1096">
        <v>8</v>
      </c>
      <c r="O44" s="1097">
        <v>86159.23</v>
      </c>
      <c r="P44" s="1096">
        <v>778</v>
      </c>
      <c r="Q44" s="1097">
        <v>6786628.46</v>
      </c>
      <c r="R44" s="1096">
        <v>312</v>
      </c>
      <c r="S44" s="1097">
        <v>2996998.82</v>
      </c>
      <c r="T44" s="18"/>
      <c r="U44" s="18"/>
      <c r="V44" s="18"/>
      <c r="W44" s="18"/>
      <c r="X44" s="18"/>
      <c r="Y44" s="18"/>
      <c r="Z44" s="18"/>
      <c r="AA44" s="18"/>
      <c r="AB44" s="18"/>
      <c r="AC44" s="18"/>
      <c r="AD44" s="18"/>
    </row>
    <row r="45" spans="1:164">
      <c r="A45" s="1023" t="s">
        <v>222</v>
      </c>
      <c r="B45" s="1024">
        <v>24313</v>
      </c>
      <c r="C45" s="1025">
        <v>0.24787936870437585</v>
      </c>
      <c r="D45" s="968">
        <v>190489710.03999999</v>
      </c>
      <c r="E45" s="1025">
        <v>0.23893014539322688</v>
      </c>
      <c r="F45" s="905"/>
      <c r="G45" s="905"/>
      <c r="H45" s="169"/>
      <c r="I45" s="903" t="s">
        <v>222</v>
      </c>
      <c r="J45" s="878">
        <v>21586</v>
      </c>
      <c r="K45" s="891">
        <v>177427476.74000001</v>
      </c>
      <c r="L45" s="878">
        <v>2511</v>
      </c>
      <c r="M45" s="891">
        <v>10901976.529999999</v>
      </c>
      <c r="N45" s="878">
        <v>216</v>
      </c>
      <c r="O45" s="891">
        <v>2160256.77</v>
      </c>
      <c r="P45" s="878">
        <v>18609</v>
      </c>
      <c r="Q45" s="891">
        <v>134647554.03999999</v>
      </c>
      <c r="R45" s="878">
        <v>5704</v>
      </c>
      <c r="S45" s="891">
        <v>55842156</v>
      </c>
    </row>
    <row r="46" spans="1:164" s="408" customFormat="1">
      <c r="A46" s="1020" t="s">
        <v>223</v>
      </c>
      <c r="B46" s="1021">
        <v>4342</v>
      </c>
      <c r="C46" s="1022">
        <v>4.4268178296154315E-2</v>
      </c>
      <c r="D46" s="963">
        <v>34951016.950000003</v>
      </c>
      <c r="E46" s="1022">
        <v>4.3838859116070279E-2</v>
      </c>
      <c r="F46" s="901"/>
      <c r="G46" s="901"/>
      <c r="H46" s="169"/>
      <c r="I46" s="887" t="s">
        <v>223</v>
      </c>
      <c r="J46" s="1096">
        <v>3895</v>
      </c>
      <c r="K46" s="1097">
        <v>32316347.829999998</v>
      </c>
      <c r="L46" s="1096">
        <v>396</v>
      </c>
      <c r="M46" s="1097">
        <v>2088686.11</v>
      </c>
      <c r="N46" s="1096">
        <v>51</v>
      </c>
      <c r="O46" s="1097">
        <v>545983.01</v>
      </c>
      <c r="P46" s="1096">
        <v>3452</v>
      </c>
      <c r="Q46" s="1097">
        <v>26116896.510000002</v>
      </c>
      <c r="R46" s="1096">
        <v>890</v>
      </c>
      <c r="S46" s="1097">
        <v>8834120.4399999995</v>
      </c>
      <c r="T46" s="18"/>
      <c r="U46" s="18"/>
      <c r="V46" s="18"/>
      <c r="W46" s="18"/>
      <c r="X46" s="18"/>
      <c r="Y46" s="18"/>
      <c r="Z46" s="18"/>
      <c r="AA46" s="18"/>
      <c r="AB46" s="18"/>
      <c r="AC46" s="18"/>
      <c r="AD46" s="18"/>
    </row>
    <row r="47" spans="1:164">
      <c r="A47" s="1023" t="s">
        <v>224</v>
      </c>
      <c r="B47" s="1024">
        <v>958</v>
      </c>
      <c r="C47" s="1025">
        <v>9.7671383711920388E-3</v>
      </c>
      <c r="D47" s="968">
        <v>7794550.0800000001</v>
      </c>
      <c r="E47" s="1025">
        <v>9.7766592405338949E-3</v>
      </c>
      <c r="F47" s="905"/>
      <c r="G47" s="905"/>
      <c r="H47" s="169"/>
      <c r="I47" s="903" t="s">
        <v>224</v>
      </c>
      <c r="J47" s="878">
        <v>850</v>
      </c>
      <c r="K47" s="891">
        <v>7086955.5700000003</v>
      </c>
      <c r="L47" s="878">
        <v>79</v>
      </c>
      <c r="M47" s="891">
        <v>434724.29</v>
      </c>
      <c r="N47" s="878">
        <v>29</v>
      </c>
      <c r="O47" s="891">
        <v>272870.21999999997</v>
      </c>
      <c r="P47" s="878">
        <v>779</v>
      </c>
      <c r="Q47" s="891">
        <v>5950115.6900000004</v>
      </c>
      <c r="R47" s="878">
        <v>179</v>
      </c>
      <c r="S47" s="891">
        <v>1844434.39</v>
      </c>
    </row>
    <row r="48" spans="1:164" s="408" customFormat="1">
      <c r="A48" s="1020" t="s">
        <v>225</v>
      </c>
      <c r="B48" s="1021">
        <v>3935</v>
      </c>
      <c r="C48" s="1022">
        <v>4.0118673789812813E-2</v>
      </c>
      <c r="D48" s="963">
        <v>33772148.700000003</v>
      </c>
      <c r="E48" s="1022">
        <v>4.2360211464641695E-2</v>
      </c>
      <c r="F48" s="901"/>
      <c r="G48" s="901"/>
      <c r="H48" s="169"/>
      <c r="I48" s="887" t="s">
        <v>225</v>
      </c>
      <c r="J48" s="1096">
        <v>3641</v>
      </c>
      <c r="K48" s="1097">
        <v>31981906.91</v>
      </c>
      <c r="L48" s="1096">
        <v>258</v>
      </c>
      <c r="M48" s="1097">
        <v>1431683.69</v>
      </c>
      <c r="N48" s="1096">
        <v>36</v>
      </c>
      <c r="O48" s="1097">
        <v>358558.1</v>
      </c>
      <c r="P48" s="1096">
        <v>2979</v>
      </c>
      <c r="Q48" s="1097">
        <v>25041492.670000002</v>
      </c>
      <c r="R48" s="1096">
        <v>956</v>
      </c>
      <c r="S48" s="1097">
        <v>8730656.0299999993</v>
      </c>
      <c r="T48" s="18"/>
      <c r="U48" s="18"/>
      <c r="V48" s="18"/>
      <c r="W48" s="18"/>
      <c r="X48" s="18"/>
      <c r="Y48" s="18"/>
      <c r="Z48" s="18"/>
      <c r="AA48" s="18"/>
      <c r="AB48" s="18"/>
      <c r="AC48" s="18"/>
      <c r="AD48" s="18"/>
    </row>
    <row r="49" spans="1:164">
      <c r="A49" s="1023" t="s">
        <v>226</v>
      </c>
      <c r="B49" s="1024">
        <v>1925</v>
      </c>
      <c r="C49" s="1025">
        <v>1.9626034827290893E-2</v>
      </c>
      <c r="D49" s="968">
        <v>16448563.99</v>
      </c>
      <c r="E49" s="1025">
        <v>2.0631339009415484E-2</v>
      </c>
      <c r="F49" s="905"/>
      <c r="G49" s="905"/>
      <c r="H49" s="169"/>
      <c r="I49" s="903" t="s">
        <v>226</v>
      </c>
      <c r="J49" s="878">
        <v>1678</v>
      </c>
      <c r="K49" s="891">
        <v>14875040.24</v>
      </c>
      <c r="L49" s="878">
        <v>228</v>
      </c>
      <c r="M49" s="891">
        <v>1384342.01</v>
      </c>
      <c r="N49" s="878">
        <v>19</v>
      </c>
      <c r="O49" s="891">
        <v>189181.74</v>
      </c>
      <c r="P49" s="878">
        <v>1402</v>
      </c>
      <c r="Q49" s="891">
        <v>11472238.050000001</v>
      </c>
      <c r="R49" s="878">
        <v>523</v>
      </c>
      <c r="S49" s="891">
        <v>4976325.9400000004</v>
      </c>
    </row>
    <row r="50" spans="1:164" s="408" customFormat="1">
      <c r="A50" s="1020" t="s">
        <v>227</v>
      </c>
      <c r="B50" s="1021">
        <v>2606</v>
      </c>
      <c r="C50" s="1022">
        <v>2.6569063251906531E-2</v>
      </c>
      <c r="D50" s="963">
        <v>22437331.739999998</v>
      </c>
      <c r="E50" s="1048">
        <v>2.8143015881270141E-2</v>
      </c>
      <c r="F50" s="901"/>
      <c r="G50" s="901"/>
      <c r="H50" s="169"/>
      <c r="I50" s="887" t="s">
        <v>227</v>
      </c>
      <c r="J50" s="1096">
        <v>2429</v>
      </c>
      <c r="K50" s="1097">
        <v>21358386.219999999</v>
      </c>
      <c r="L50" s="1096">
        <v>154</v>
      </c>
      <c r="M50" s="1097">
        <v>823675.29</v>
      </c>
      <c r="N50" s="1096">
        <v>23</v>
      </c>
      <c r="O50" s="1097">
        <v>255270.23</v>
      </c>
      <c r="P50" s="1096">
        <v>1987</v>
      </c>
      <c r="Q50" s="1097">
        <v>16313412.43</v>
      </c>
      <c r="R50" s="1096">
        <v>619</v>
      </c>
      <c r="S50" s="1097">
        <v>6123919.3099999996</v>
      </c>
      <c r="T50" s="18"/>
      <c r="U50" s="18"/>
      <c r="V50" s="18"/>
      <c r="W50" s="18"/>
      <c r="X50" s="18"/>
      <c r="Y50" s="18"/>
      <c r="Z50" s="18"/>
      <c r="AA50" s="18"/>
      <c r="AB50" s="18"/>
      <c r="AC50" s="18"/>
      <c r="AD50" s="18"/>
    </row>
    <row r="51" spans="1:164">
      <c r="A51" s="1023" t="s">
        <v>228</v>
      </c>
      <c r="B51" s="1024">
        <v>2391</v>
      </c>
      <c r="C51" s="1025">
        <v>2.4377064556910404E-2</v>
      </c>
      <c r="D51" s="968">
        <v>20380943.43</v>
      </c>
      <c r="E51" s="1025">
        <v>2.5563699876274076E-2</v>
      </c>
      <c r="F51" s="905"/>
      <c r="G51" s="905"/>
      <c r="H51" s="169"/>
      <c r="I51" s="903" t="s">
        <v>228</v>
      </c>
      <c r="J51" s="878">
        <v>2149</v>
      </c>
      <c r="K51" s="891">
        <v>18760941.039999999</v>
      </c>
      <c r="L51" s="878">
        <v>212</v>
      </c>
      <c r="M51" s="891">
        <v>1279040.22</v>
      </c>
      <c r="N51" s="878">
        <v>30</v>
      </c>
      <c r="O51" s="891">
        <v>340962.17</v>
      </c>
      <c r="P51" s="878">
        <v>1847</v>
      </c>
      <c r="Q51" s="891">
        <v>15207386.529999999</v>
      </c>
      <c r="R51" s="878">
        <v>544</v>
      </c>
      <c r="S51" s="891">
        <v>5173556.9000000004</v>
      </c>
    </row>
    <row r="52" spans="1:164" s="408" customFormat="1">
      <c r="A52" s="1020" t="s">
        <v>323</v>
      </c>
      <c r="B52" s="1021">
        <v>101</v>
      </c>
      <c r="C52" s="1022">
        <v>1.0297296195098079E-3</v>
      </c>
      <c r="D52" s="963">
        <v>822059.42</v>
      </c>
      <c r="E52" s="1022">
        <v>1.0311043924694284E-3</v>
      </c>
      <c r="F52" s="1049"/>
      <c r="G52" s="1049"/>
      <c r="H52" s="169"/>
      <c r="I52" s="887" t="s">
        <v>323</v>
      </c>
      <c r="J52" s="1096">
        <v>77</v>
      </c>
      <c r="K52" s="1097">
        <v>676741.81</v>
      </c>
      <c r="L52" s="1096">
        <v>21</v>
      </c>
      <c r="M52" s="1097">
        <v>114728.67</v>
      </c>
      <c r="N52" s="1096">
        <v>3</v>
      </c>
      <c r="O52" s="1097">
        <v>30588.94</v>
      </c>
      <c r="P52" s="1096">
        <v>88</v>
      </c>
      <c r="Q52" s="1097">
        <v>621154.81999999995</v>
      </c>
      <c r="R52" s="1096">
        <v>13</v>
      </c>
      <c r="S52" s="1097">
        <v>200904.6</v>
      </c>
      <c r="T52" s="18"/>
      <c r="U52" s="18"/>
      <c r="V52" s="18"/>
      <c r="W52" s="18"/>
      <c r="X52" s="18"/>
      <c r="Y52" s="18"/>
      <c r="Z52" s="18"/>
      <c r="AA52" s="18"/>
      <c r="AB52" s="18"/>
      <c r="AC52" s="18"/>
      <c r="AD52" s="18"/>
    </row>
    <row r="53" spans="1:164">
      <c r="A53" s="262" t="s">
        <v>414</v>
      </c>
      <c r="B53" s="299">
        <v>98084</v>
      </c>
      <c r="C53" s="300">
        <v>0.99999999999999989</v>
      </c>
      <c r="D53" s="301">
        <v>797261097.90999997</v>
      </c>
      <c r="E53" s="300">
        <v>1</v>
      </c>
      <c r="H53" s="198"/>
      <c r="I53" s="900" t="s">
        <v>705</v>
      </c>
      <c r="J53" s="1042">
        <v>87735</v>
      </c>
      <c r="K53" s="1098">
        <v>740674721.99000013</v>
      </c>
      <c r="L53" s="1042">
        <v>9368</v>
      </c>
      <c r="M53" s="1098">
        <v>46423318.75999999</v>
      </c>
      <c r="N53" s="1042">
        <v>981</v>
      </c>
      <c r="O53" s="1098">
        <v>10163057.16</v>
      </c>
      <c r="P53" s="1042">
        <v>74073</v>
      </c>
      <c r="Q53" s="1098">
        <v>563243657.91999996</v>
      </c>
      <c r="R53" s="1042">
        <v>24011</v>
      </c>
      <c r="S53" s="1098">
        <v>234017439.98999995</v>
      </c>
    </row>
    <row r="54" spans="1:164">
      <c r="A54" s="416"/>
      <c r="B54" s="416"/>
      <c r="C54" s="416"/>
      <c r="D54" s="416"/>
      <c r="E54" s="416"/>
      <c r="F54" s="416"/>
      <c r="G54" s="416"/>
      <c r="H54" s="416"/>
      <c r="I54" s="416"/>
      <c r="J54" s="416"/>
      <c r="K54" s="416"/>
      <c r="L54" s="416"/>
      <c r="M54" s="416"/>
      <c r="N54" s="416"/>
      <c r="O54" s="416"/>
      <c r="P54" s="416"/>
      <c r="Q54" s="416"/>
      <c r="R54" s="416"/>
      <c r="S54" s="416"/>
    </row>
    <row r="55" spans="1:164">
      <c r="A55" s="416"/>
      <c r="B55" s="416"/>
      <c r="C55" s="416"/>
      <c r="D55" s="416"/>
      <c r="E55" s="416"/>
      <c r="F55" s="416"/>
      <c r="G55" s="416"/>
      <c r="H55" s="416"/>
      <c r="I55" s="416"/>
      <c r="J55" s="416"/>
      <c r="K55" s="416"/>
      <c r="L55" s="416"/>
      <c r="M55" s="416"/>
      <c r="N55" s="416"/>
      <c r="O55" s="416"/>
      <c r="P55" s="416"/>
      <c r="Q55" s="416"/>
      <c r="R55" s="416"/>
      <c r="S55" s="416"/>
    </row>
    <row r="56" spans="1:164">
      <c r="A56" s="177"/>
      <c r="B56" s="806" t="s">
        <v>245</v>
      </c>
      <c r="C56" s="807"/>
      <c r="D56" s="807"/>
      <c r="E56" s="808"/>
      <c r="F56" s="187"/>
      <c r="G56" s="187"/>
      <c r="H56" s="187"/>
      <c r="I56" s="187"/>
      <c r="J56" s="822" t="s">
        <v>151</v>
      </c>
      <c r="K56" s="824"/>
      <c r="L56" s="824"/>
      <c r="M56" s="824"/>
      <c r="N56" s="824"/>
      <c r="O56" s="823"/>
      <c r="P56" s="814" t="s">
        <v>152</v>
      </c>
      <c r="Q56" s="815"/>
      <c r="R56" s="814"/>
      <c r="S56" s="815"/>
    </row>
    <row r="57" spans="1:164">
      <c r="A57" s="177"/>
      <c r="B57" s="809"/>
      <c r="C57" s="810"/>
      <c r="D57" s="810"/>
      <c r="E57" s="811"/>
      <c r="F57" s="187"/>
      <c r="G57" s="187"/>
      <c r="H57" s="187"/>
      <c r="I57" s="187"/>
      <c r="J57" s="783" t="s">
        <v>153</v>
      </c>
      <c r="K57" s="821"/>
      <c r="L57" s="783" t="s">
        <v>154</v>
      </c>
      <c r="M57" s="821"/>
      <c r="N57" s="822" t="s">
        <v>155</v>
      </c>
      <c r="O57" s="823"/>
      <c r="P57" s="814" t="s">
        <v>156</v>
      </c>
      <c r="Q57" s="815"/>
      <c r="R57" s="820" t="s">
        <v>157</v>
      </c>
      <c r="S57" s="772"/>
    </row>
    <row r="58" spans="1:164" ht="47.7" customHeight="1">
      <c r="A58" s="94" t="s">
        <v>276</v>
      </c>
      <c r="B58" s="138" t="s">
        <v>21</v>
      </c>
      <c r="C58" s="126" t="s">
        <v>198</v>
      </c>
      <c r="D58" s="273" t="s">
        <v>22</v>
      </c>
      <c r="E58" s="138" t="s">
        <v>351</v>
      </c>
      <c r="F58" s="187"/>
      <c r="G58" s="187"/>
      <c r="H58" s="187"/>
      <c r="I58" s="187"/>
      <c r="J58" s="139" t="s">
        <v>21</v>
      </c>
      <c r="K58" s="139" t="s">
        <v>22</v>
      </c>
      <c r="L58" s="139" t="s">
        <v>21</v>
      </c>
      <c r="M58" s="140" t="s">
        <v>22</v>
      </c>
      <c r="N58" s="139" t="s">
        <v>21</v>
      </c>
      <c r="O58" s="140" t="s">
        <v>22</v>
      </c>
      <c r="P58" s="141" t="s">
        <v>21</v>
      </c>
      <c r="Q58" s="142" t="s">
        <v>22</v>
      </c>
      <c r="R58" s="142" t="s">
        <v>21</v>
      </c>
      <c r="S58" s="142" t="s">
        <v>22</v>
      </c>
    </row>
    <row r="59" spans="1:164" ht="9.75" hidden="1" customHeight="1">
      <c r="A59" s="169"/>
      <c r="B59" s="169"/>
      <c r="C59" s="169"/>
      <c r="D59" s="169"/>
      <c r="E59" s="169"/>
      <c r="F59" s="169"/>
      <c r="G59" s="169"/>
      <c r="H59" s="169"/>
      <c r="I59" s="169"/>
      <c r="J59" s="169"/>
      <c r="K59" s="169"/>
      <c r="L59" s="169"/>
      <c r="M59" s="169"/>
      <c r="N59" s="169"/>
      <c r="O59" s="169"/>
      <c r="P59" s="169"/>
      <c r="Q59" s="169"/>
      <c r="R59" s="169"/>
      <c r="S59" s="169"/>
    </row>
    <row r="60" spans="1:164" hidden="1">
      <c r="A60" s="169"/>
      <c r="B60" s="169"/>
      <c r="C60" s="169"/>
      <c r="D60" s="169"/>
      <c r="E60" s="169"/>
      <c r="F60" s="169"/>
      <c r="G60" s="169"/>
      <c r="H60" s="169"/>
      <c r="I60" s="440"/>
      <c r="J60" s="440" t="s">
        <v>702</v>
      </c>
      <c r="K60" s="440"/>
      <c r="L60" s="440"/>
      <c r="M60" s="440"/>
      <c r="N60" s="440"/>
      <c r="O60" s="440"/>
      <c r="P60" s="440"/>
      <c r="Q60" s="440"/>
      <c r="R60" s="440"/>
      <c r="S60" s="440"/>
    </row>
    <row r="61" spans="1:164" hidden="1">
      <c r="A61" s="169"/>
      <c r="B61" s="169"/>
      <c r="C61" s="169"/>
      <c r="D61" s="169"/>
      <c r="E61" s="169"/>
      <c r="F61" s="169"/>
      <c r="G61" s="169"/>
      <c r="H61" s="169"/>
      <c r="I61" s="440"/>
      <c r="J61" s="440" t="s">
        <v>706</v>
      </c>
      <c r="K61" s="440"/>
      <c r="L61" s="440"/>
      <c r="M61" s="440"/>
      <c r="N61" s="440"/>
      <c r="O61" s="440"/>
      <c r="P61" s="440"/>
      <c r="Q61" s="440"/>
      <c r="R61" s="440"/>
      <c r="S61" s="440"/>
    </row>
    <row r="62" spans="1:164" hidden="1">
      <c r="A62" s="1103" t="s">
        <v>703</v>
      </c>
      <c r="B62" s="1103" t="s">
        <v>239</v>
      </c>
      <c r="C62" s="1103" t="s">
        <v>240</v>
      </c>
      <c r="D62" s="1103" t="s">
        <v>238</v>
      </c>
      <c r="E62" s="1103" t="s">
        <v>241</v>
      </c>
      <c r="F62" s="1103" t="s">
        <v>247</v>
      </c>
      <c r="G62" s="1103" t="s">
        <v>248</v>
      </c>
      <c r="H62" s="1103" t="s">
        <v>246</v>
      </c>
      <c r="I62" s="440" t="s">
        <v>703</v>
      </c>
      <c r="J62" s="440" t="s">
        <v>338</v>
      </c>
      <c r="K62" s="440" t="s">
        <v>339</v>
      </c>
      <c r="L62" s="440" t="s">
        <v>340</v>
      </c>
      <c r="M62" s="440" t="s">
        <v>341</v>
      </c>
      <c r="N62" s="440" t="s">
        <v>342</v>
      </c>
      <c r="O62" s="440" t="s">
        <v>343</v>
      </c>
      <c r="P62" s="440" t="s">
        <v>344</v>
      </c>
      <c r="Q62" s="440" t="s">
        <v>345</v>
      </c>
      <c r="R62" s="440" t="s">
        <v>346</v>
      </c>
      <c r="S62" s="440" t="s">
        <v>347</v>
      </c>
    </row>
    <row r="63" spans="1:164" hidden="1">
      <c r="A63" s="1104" t="s">
        <v>314</v>
      </c>
      <c r="B63" s="1105">
        <v>98084</v>
      </c>
      <c r="C63" s="1106">
        <v>1</v>
      </c>
      <c r="D63" s="1107">
        <v>797261097.91000009</v>
      </c>
      <c r="E63" s="1106">
        <v>1</v>
      </c>
      <c r="F63" s="1108"/>
      <c r="G63" s="1108"/>
      <c r="H63" s="1108">
        <v>190167.83999999997</v>
      </c>
      <c r="I63" s="871" t="s">
        <v>314</v>
      </c>
      <c r="J63" s="457"/>
      <c r="K63" s="439"/>
      <c r="L63" s="457"/>
      <c r="M63" s="439"/>
      <c r="N63" s="457"/>
      <c r="O63" s="439"/>
      <c r="P63" s="457"/>
      <c r="Q63" s="439"/>
      <c r="R63" s="457"/>
      <c r="S63" s="439"/>
    </row>
    <row r="64" spans="1:164" s="408" customFormat="1">
      <c r="A64" s="1026" t="s">
        <v>330</v>
      </c>
      <c r="B64" s="1041">
        <v>1121</v>
      </c>
      <c r="C64" s="1083">
        <v>1.1428979242282125E-2</v>
      </c>
      <c r="D64" s="1084">
        <v>9434483.4299999997</v>
      </c>
      <c r="E64" s="1083">
        <v>1.1833618189489315E-2</v>
      </c>
      <c r="F64" s="1085"/>
      <c r="G64" s="1085"/>
      <c r="H64" s="1085">
        <v>8416.1299999999992</v>
      </c>
      <c r="I64" s="887" t="s">
        <v>330</v>
      </c>
      <c r="J64" s="1096">
        <v>992</v>
      </c>
      <c r="K64" s="1097">
        <v>8524861.2100000009</v>
      </c>
      <c r="L64" s="1096">
        <v>107</v>
      </c>
      <c r="M64" s="1097">
        <v>609487.18999999994</v>
      </c>
      <c r="N64" s="1096">
        <v>22</v>
      </c>
      <c r="O64" s="1097">
        <v>300135.03000000003</v>
      </c>
      <c r="P64" s="1096">
        <v>1017</v>
      </c>
      <c r="Q64" s="1097">
        <v>8459489.1300000008</v>
      </c>
      <c r="R64" s="1096">
        <v>104</v>
      </c>
      <c r="S64" s="1097">
        <v>974994.3</v>
      </c>
      <c r="T64" s="18"/>
      <c r="U64" s="18"/>
      <c r="V64" s="18"/>
      <c r="W64" s="18"/>
      <c r="X64" s="18"/>
      <c r="Y64" s="18"/>
      <c r="Z64" s="18"/>
      <c r="AA64" s="18"/>
      <c r="AB64" s="18"/>
      <c r="AC64" s="18"/>
      <c r="AD64" s="18"/>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1"/>
      <c r="EM64" s="371"/>
      <c r="EN64" s="371"/>
      <c r="EO64" s="371"/>
      <c r="EP64" s="371"/>
      <c r="EQ64" s="371"/>
      <c r="ER64" s="371"/>
      <c r="ES64" s="371"/>
      <c r="ET64" s="371"/>
      <c r="EU64" s="371"/>
      <c r="EV64" s="371"/>
      <c r="EW64" s="371"/>
      <c r="EX64" s="371"/>
      <c r="EY64" s="371"/>
      <c r="EZ64" s="371"/>
      <c r="FA64" s="371"/>
      <c r="FB64" s="371"/>
      <c r="FC64" s="371"/>
      <c r="FD64" s="371"/>
      <c r="FE64" s="371"/>
      <c r="FF64" s="371"/>
      <c r="FG64" s="371"/>
      <c r="FH64" s="371"/>
    </row>
    <row r="65" spans="1:164">
      <c r="A65" s="875" t="s">
        <v>331</v>
      </c>
      <c r="B65" s="878">
        <v>24</v>
      </c>
      <c r="C65" s="877">
        <v>2.446882264181722E-4</v>
      </c>
      <c r="D65" s="879">
        <v>153782.07999999999</v>
      </c>
      <c r="E65" s="877">
        <v>1.9288797660281661E-4</v>
      </c>
      <c r="F65" s="881"/>
      <c r="G65" s="881"/>
      <c r="H65" s="881">
        <v>6407.59</v>
      </c>
      <c r="I65" s="887" t="s">
        <v>331</v>
      </c>
      <c r="J65" s="454">
        <v>24</v>
      </c>
      <c r="K65" s="439">
        <v>153782.07999999999</v>
      </c>
      <c r="L65" s="454">
        <v>0</v>
      </c>
      <c r="M65" s="439">
        <v>0</v>
      </c>
      <c r="N65" s="454">
        <v>0</v>
      </c>
      <c r="O65" s="439">
        <v>0</v>
      </c>
      <c r="P65" s="454">
        <v>15</v>
      </c>
      <c r="Q65" s="439">
        <v>112705.05</v>
      </c>
      <c r="R65" s="454">
        <v>9</v>
      </c>
      <c r="S65" s="439">
        <v>41077.03</v>
      </c>
    </row>
    <row r="66" spans="1:164" s="408" customFormat="1">
      <c r="A66" s="1026" t="s">
        <v>319</v>
      </c>
      <c r="B66" s="1041">
        <v>4191</v>
      </c>
      <c r="C66" s="1083">
        <v>4.2728681538273319E-2</v>
      </c>
      <c r="D66" s="1084">
        <v>36352755.18</v>
      </c>
      <c r="E66" s="1083">
        <v>4.5597051298875403E-2</v>
      </c>
      <c r="F66" s="1085"/>
      <c r="G66" s="1085"/>
      <c r="H66" s="1085">
        <v>8674.01</v>
      </c>
      <c r="I66" s="887" t="s">
        <v>319</v>
      </c>
      <c r="J66" s="1096">
        <v>4007</v>
      </c>
      <c r="K66" s="1097">
        <v>35139273.219999999</v>
      </c>
      <c r="L66" s="1096">
        <v>143</v>
      </c>
      <c r="M66" s="1097">
        <v>793462.17</v>
      </c>
      <c r="N66" s="1096">
        <v>41</v>
      </c>
      <c r="O66" s="1097">
        <v>420019.79</v>
      </c>
      <c r="P66" s="1096">
        <v>2331</v>
      </c>
      <c r="Q66" s="1097">
        <v>20722240.850000001</v>
      </c>
      <c r="R66" s="1096">
        <v>1860</v>
      </c>
      <c r="S66" s="1097">
        <v>15630514.33</v>
      </c>
      <c r="T66" s="18"/>
      <c r="U66" s="18"/>
      <c r="V66" s="18"/>
      <c r="W66" s="18"/>
      <c r="X66" s="18"/>
      <c r="Y66" s="18"/>
      <c r="Z66" s="18"/>
      <c r="AA66" s="18"/>
      <c r="AB66" s="18"/>
      <c r="AC66" s="18"/>
      <c r="AD66" s="18"/>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1"/>
      <c r="EM66" s="371"/>
      <c r="EN66" s="371"/>
      <c r="EO66" s="371"/>
      <c r="EP66" s="371"/>
      <c r="EQ66" s="371"/>
      <c r="ER66" s="371"/>
      <c r="ES66" s="371"/>
      <c r="ET66" s="371"/>
      <c r="EU66" s="371"/>
      <c r="EV66" s="371"/>
      <c r="EW66" s="371"/>
      <c r="EX66" s="371"/>
      <c r="EY66" s="371"/>
      <c r="EZ66" s="371"/>
      <c r="FA66" s="371"/>
      <c r="FB66" s="371"/>
      <c r="FC66" s="371"/>
      <c r="FD66" s="371"/>
      <c r="FE66" s="371"/>
      <c r="FF66" s="371"/>
      <c r="FG66" s="371"/>
      <c r="FH66" s="371"/>
    </row>
    <row r="67" spans="1:164">
      <c r="A67" s="875" t="s">
        <v>320</v>
      </c>
      <c r="B67" s="878">
        <v>291</v>
      </c>
      <c r="C67" s="877">
        <v>2.9668447453203377E-3</v>
      </c>
      <c r="D67" s="879">
        <v>2856314.74</v>
      </c>
      <c r="E67" s="877">
        <v>3.5826591156745981E-3</v>
      </c>
      <c r="F67" s="881"/>
      <c r="G67" s="881"/>
      <c r="H67" s="881">
        <v>9815.51</v>
      </c>
      <c r="I67" s="887" t="s">
        <v>320</v>
      </c>
      <c r="J67" s="454">
        <v>264</v>
      </c>
      <c r="K67" s="439">
        <v>2557223.39</v>
      </c>
      <c r="L67" s="454">
        <v>19</v>
      </c>
      <c r="M67" s="439">
        <v>150771.17000000001</v>
      </c>
      <c r="N67" s="454">
        <v>8</v>
      </c>
      <c r="O67" s="439">
        <v>148320.18</v>
      </c>
      <c r="P67" s="454">
        <v>242</v>
      </c>
      <c r="Q67" s="439">
        <v>2425280.1800000002</v>
      </c>
      <c r="R67" s="454">
        <v>49</v>
      </c>
      <c r="S67" s="439">
        <v>431034.56</v>
      </c>
    </row>
    <row r="68" spans="1:164" s="408" customFormat="1">
      <c r="A68" s="1026" t="s">
        <v>321</v>
      </c>
      <c r="B68" s="1041">
        <v>499</v>
      </c>
      <c r="C68" s="1083">
        <v>5.0874760409444966E-3</v>
      </c>
      <c r="D68" s="1084">
        <v>4054419.7</v>
      </c>
      <c r="E68" s="1083">
        <v>5.0854352615831372E-3</v>
      </c>
      <c r="F68" s="1085"/>
      <c r="G68" s="1085"/>
      <c r="H68" s="1085">
        <v>8125.09</v>
      </c>
      <c r="I68" s="887" t="s">
        <v>321</v>
      </c>
      <c r="J68" s="1096">
        <v>457</v>
      </c>
      <c r="K68" s="1097">
        <v>3783223.55</v>
      </c>
      <c r="L68" s="1096">
        <v>36</v>
      </c>
      <c r="M68" s="1097">
        <v>188460.47</v>
      </c>
      <c r="N68" s="1096">
        <v>6</v>
      </c>
      <c r="O68" s="1097">
        <v>82735.679999999993</v>
      </c>
      <c r="P68" s="1096">
        <v>419</v>
      </c>
      <c r="Q68" s="1097">
        <v>3388211.83</v>
      </c>
      <c r="R68" s="1096">
        <v>80</v>
      </c>
      <c r="S68" s="1097">
        <v>666207.87</v>
      </c>
      <c r="T68" s="18"/>
      <c r="U68" s="18"/>
      <c r="V68" s="18"/>
      <c r="W68" s="18"/>
      <c r="X68" s="18"/>
      <c r="Y68" s="18"/>
      <c r="Z68" s="18"/>
      <c r="AA68" s="18"/>
      <c r="AB68" s="18"/>
      <c r="AC68" s="18"/>
      <c r="AD68" s="18"/>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c r="EF68" s="371"/>
      <c r="EG68" s="371"/>
      <c r="EH68" s="371"/>
      <c r="EI68" s="371"/>
      <c r="EJ68" s="371"/>
      <c r="EK68" s="371"/>
      <c r="EL68" s="371"/>
      <c r="EM68" s="371"/>
      <c r="EN68" s="371"/>
      <c r="EO68" s="371"/>
      <c r="EP68" s="371"/>
      <c r="EQ68" s="371"/>
      <c r="ER68" s="371"/>
      <c r="ES68" s="371"/>
      <c r="ET68" s="371"/>
      <c r="EU68" s="371"/>
      <c r="EV68" s="371"/>
      <c r="EW68" s="371"/>
      <c r="EX68" s="371"/>
      <c r="EY68" s="371"/>
      <c r="EZ68" s="371"/>
      <c r="FA68" s="371"/>
      <c r="FB68" s="371"/>
      <c r="FC68" s="371"/>
      <c r="FD68" s="371"/>
      <c r="FE68" s="371"/>
      <c r="FF68" s="371"/>
      <c r="FG68" s="371"/>
      <c r="FH68" s="371"/>
    </row>
    <row r="69" spans="1:164">
      <c r="A69" s="875" t="s">
        <v>322</v>
      </c>
      <c r="B69" s="878">
        <v>5770</v>
      </c>
      <c r="C69" s="877">
        <v>5.8827127768035559E-2</v>
      </c>
      <c r="D69" s="879">
        <v>63390509.780000001</v>
      </c>
      <c r="E69" s="877">
        <v>7.9510351058362974E-2</v>
      </c>
      <c r="F69" s="881"/>
      <c r="G69" s="881"/>
      <c r="H69" s="881">
        <v>10986.22</v>
      </c>
      <c r="I69" s="887" t="s">
        <v>322</v>
      </c>
      <c r="J69" s="454">
        <v>5474</v>
      </c>
      <c r="K69" s="439">
        <v>60911689.530000001</v>
      </c>
      <c r="L69" s="454">
        <v>220</v>
      </c>
      <c r="M69" s="439">
        <v>1465250.76</v>
      </c>
      <c r="N69" s="454">
        <v>76</v>
      </c>
      <c r="O69" s="439">
        <v>1013569.49</v>
      </c>
      <c r="P69" s="454">
        <v>4153</v>
      </c>
      <c r="Q69" s="439">
        <v>44862507.399999999</v>
      </c>
      <c r="R69" s="454">
        <v>1617</v>
      </c>
      <c r="S69" s="439">
        <v>18528002.379999999</v>
      </c>
    </row>
    <row r="70" spans="1:164" s="408" customFormat="1">
      <c r="A70" s="1026" t="s">
        <v>332</v>
      </c>
      <c r="B70" s="1041">
        <v>1608</v>
      </c>
      <c r="C70" s="1083">
        <v>1.6394111170017538E-2</v>
      </c>
      <c r="D70" s="1084">
        <v>11755791.6</v>
      </c>
      <c r="E70" s="1083">
        <v>1.4745221647986478E-2</v>
      </c>
      <c r="F70" s="1085"/>
      <c r="G70" s="1085"/>
      <c r="H70" s="1085">
        <v>7310.82</v>
      </c>
      <c r="I70" s="887" t="s">
        <v>332</v>
      </c>
      <c r="J70" s="1096">
        <v>1540</v>
      </c>
      <c r="K70" s="1097">
        <v>11354359.65</v>
      </c>
      <c r="L70" s="1096">
        <v>58</v>
      </c>
      <c r="M70" s="1097">
        <v>330260.42</v>
      </c>
      <c r="N70" s="1096">
        <v>10</v>
      </c>
      <c r="O70" s="1097">
        <v>71171.53</v>
      </c>
      <c r="P70" s="1096">
        <v>1444</v>
      </c>
      <c r="Q70" s="1097">
        <v>10561773.279999999</v>
      </c>
      <c r="R70" s="1096">
        <v>164</v>
      </c>
      <c r="S70" s="1097">
        <v>1194018.32</v>
      </c>
      <c r="T70" s="18"/>
      <c r="U70" s="18"/>
      <c r="V70" s="18"/>
      <c r="W70" s="18"/>
      <c r="X70" s="18"/>
      <c r="Y70" s="18"/>
      <c r="Z70" s="18"/>
      <c r="AA70" s="18"/>
      <c r="AB70" s="18"/>
      <c r="AC70" s="18"/>
      <c r="AD70" s="18"/>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c r="EF70" s="371"/>
      <c r="EG70" s="371"/>
      <c r="EH70" s="371"/>
      <c r="EI70" s="371"/>
      <c r="EJ70" s="371"/>
      <c r="EK70" s="371"/>
      <c r="EL70" s="371"/>
      <c r="EM70" s="371"/>
      <c r="EN70" s="371"/>
      <c r="EO70" s="371"/>
      <c r="EP70" s="371"/>
      <c r="EQ70" s="371"/>
      <c r="ER70" s="371"/>
      <c r="ES70" s="371"/>
      <c r="ET70" s="371"/>
      <c r="EU70" s="371"/>
      <c r="EV70" s="371"/>
      <c r="EW70" s="371"/>
      <c r="EX70" s="371"/>
      <c r="EY70" s="371"/>
      <c r="EZ70" s="371"/>
      <c r="FA70" s="371"/>
      <c r="FB70" s="371"/>
      <c r="FC70" s="371"/>
      <c r="FD70" s="371"/>
      <c r="FE70" s="371"/>
      <c r="FF70" s="371"/>
      <c r="FG70" s="371"/>
      <c r="FH70" s="371"/>
    </row>
    <row r="71" spans="1:164">
      <c r="A71" s="875" t="s">
        <v>333</v>
      </c>
      <c r="B71" s="878">
        <v>521</v>
      </c>
      <c r="C71" s="877">
        <v>5.3117735818278208E-3</v>
      </c>
      <c r="D71" s="879">
        <v>5082416</v>
      </c>
      <c r="E71" s="877">
        <v>6.3748450956950314E-3</v>
      </c>
      <c r="F71" s="881"/>
      <c r="G71" s="881"/>
      <c r="H71" s="881">
        <v>9755.1200000000008</v>
      </c>
      <c r="I71" s="887" t="s">
        <v>333</v>
      </c>
      <c r="J71" s="454">
        <v>514</v>
      </c>
      <c r="K71" s="439">
        <v>4997635.21</v>
      </c>
      <c r="L71" s="454">
        <v>3</v>
      </c>
      <c r="M71" s="439">
        <v>10879.81</v>
      </c>
      <c r="N71" s="454">
        <v>4</v>
      </c>
      <c r="O71" s="439">
        <v>73900.98</v>
      </c>
      <c r="P71" s="454">
        <v>147</v>
      </c>
      <c r="Q71" s="439">
        <v>1352464.65</v>
      </c>
      <c r="R71" s="454">
        <v>374</v>
      </c>
      <c r="S71" s="439">
        <v>3729951.35</v>
      </c>
    </row>
    <row r="72" spans="1:164" s="408" customFormat="1">
      <c r="A72" s="1026" t="s">
        <v>334</v>
      </c>
      <c r="B72" s="1041">
        <v>5110</v>
      </c>
      <c r="C72" s="1083">
        <v>5.2098201541535827E-2</v>
      </c>
      <c r="D72" s="1084">
        <v>32438552.309999999</v>
      </c>
      <c r="E72" s="1083">
        <v>4.0687489199005E-2</v>
      </c>
      <c r="F72" s="1085"/>
      <c r="G72" s="1085"/>
      <c r="H72" s="1085">
        <v>6348.05</v>
      </c>
      <c r="I72" s="887" t="s">
        <v>334</v>
      </c>
      <c r="J72" s="1096">
        <v>4979</v>
      </c>
      <c r="K72" s="1097">
        <v>31675232.050000001</v>
      </c>
      <c r="L72" s="1096">
        <v>117</v>
      </c>
      <c r="M72" s="1097">
        <v>612031.41</v>
      </c>
      <c r="N72" s="1096">
        <v>14</v>
      </c>
      <c r="O72" s="1097">
        <v>151288.85</v>
      </c>
      <c r="P72" s="1096">
        <v>4377</v>
      </c>
      <c r="Q72" s="1097">
        <v>25971959.32</v>
      </c>
      <c r="R72" s="1096">
        <v>733</v>
      </c>
      <c r="S72" s="1097">
        <v>6466592.9900000002</v>
      </c>
      <c r="T72" s="18"/>
      <c r="U72" s="18"/>
      <c r="V72" s="18"/>
      <c r="W72" s="18"/>
      <c r="X72" s="18"/>
      <c r="Y72" s="18"/>
      <c r="Z72" s="18"/>
      <c r="AA72" s="18"/>
      <c r="AB72" s="18"/>
      <c r="AC72" s="18"/>
      <c r="AD72" s="18"/>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c r="EF72" s="371"/>
      <c r="EG72" s="371"/>
      <c r="EH72" s="371"/>
      <c r="EI72" s="371"/>
      <c r="EJ72" s="371"/>
      <c r="EK72" s="371"/>
      <c r="EL72" s="371"/>
      <c r="EM72" s="371"/>
      <c r="EN72" s="371"/>
      <c r="EO72" s="371"/>
      <c r="EP72" s="371"/>
      <c r="EQ72" s="371"/>
      <c r="ER72" s="371"/>
      <c r="ES72" s="371"/>
      <c r="ET72" s="371"/>
      <c r="EU72" s="371"/>
      <c r="EV72" s="371"/>
      <c r="EW72" s="371"/>
      <c r="EX72" s="371"/>
      <c r="EY72" s="371"/>
      <c r="EZ72" s="371"/>
      <c r="FA72" s="371"/>
      <c r="FB72" s="371"/>
      <c r="FC72" s="371"/>
      <c r="FD72" s="371"/>
      <c r="FE72" s="371"/>
      <c r="FF72" s="371"/>
      <c r="FG72" s="371"/>
      <c r="FH72" s="371"/>
    </row>
    <row r="73" spans="1:164">
      <c r="A73" s="875" t="s">
        <v>335</v>
      </c>
      <c r="B73" s="878">
        <v>5930</v>
      </c>
      <c r="C73" s="877">
        <v>6.0458382610823376E-2</v>
      </c>
      <c r="D73" s="879">
        <v>41274629.899999999</v>
      </c>
      <c r="E73" s="877">
        <v>5.1770530392365066E-2</v>
      </c>
      <c r="F73" s="881"/>
      <c r="G73" s="881"/>
      <c r="H73" s="881">
        <v>6960.31</v>
      </c>
      <c r="I73" s="887" t="s">
        <v>335</v>
      </c>
      <c r="J73" s="454">
        <v>5722</v>
      </c>
      <c r="K73" s="439">
        <v>39758576.759999998</v>
      </c>
      <c r="L73" s="454">
        <v>149</v>
      </c>
      <c r="M73" s="439">
        <v>932644.79</v>
      </c>
      <c r="N73" s="454">
        <v>59</v>
      </c>
      <c r="O73" s="439">
        <v>583408.35</v>
      </c>
      <c r="P73" s="454">
        <v>4068</v>
      </c>
      <c r="Q73" s="439">
        <v>28981432.84</v>
      </c>
      <c r="R73" s="454">
        <v>1862</v>
      </c>
      <c r="S73" s="439">
        <v>12293197.060000001</v>
      </c>
    </row>
    <row r="74" spans="1:164" s="408" customFormat="1">
      <c r="A74" s="1026" t="s">
        <v>315</v>
      </c>
      <c r="B74" s="1041">
        <v>3646</v>
      </c>
      <c r="C74" s="1083">
        <v>3.7172219730027323E-2</v>
      </c>
      <c r="D74" s="1084">
        <v>35090639.960000001</v>
      </c>
      <c r="E74" s="1083">
        <v>4.4013987452779561E-2</v>
      </c>
      <c r="F74" s="1085"/>
      <c r="G74" s="1085"/>
      <c r="H74" s="1085">
        <v>9624.42</v>
      </c>
      <c r="I74" s="887" t="s">
        <v>315</v>
      </c>
      <c r="J74" s="1096">
        <v>3493</v>
      </c>
      <c r="K74" s="1097">
        <v>33748959.850000001</v>
      </c>
      <c r="L74" s="1096">
        <v>118</v>
      </c>
      <c r="M74" s="1097">
        <v>851716.7</v>
      </c>
      <c r="N74" s="1096">
        <v>35</v>
      </c>
      <c r="O74" s="1097">
        <v>489963.41</v>
      </c>
      <c r="P74" s="1096">
        <v>2075</v>
      </c>
      <c r="Q74" s="1097">
        <v>19681492.550000001</v>
      </c>
      <c r="R74" s="1096">
        <v>1571</v>
      </c>
      <c r="S74" s="1097">
        <v>15409147.41</v>
      </c>
      <c r="T74" s="18"/>
      <c r="U74" s="18"/>
      <c r="V74" s="18"/>
      <c r="W74" s="18"/>
      <c r="X74" s="18"/>
      <c r="Y74" s="18"/>
      <c r="Z74" s="18"/>
      <c r="AA74" s="18"/>
      <c r="AB74" s="18"/>
      <c r="AC74" s="18"/>
      <c r="AD74" s="18"/>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c r="EF74" s="371"/>
      <c r="EG74" s="371"/>
      <c r="EH74" s="371"/>
      <c r="EI74" s="371"/>
      <c r="EJ74" s="371"/>
      <c r="EK74" s="371"/>
      <c r="EL74" s="371"/>
      <c r="EM74" s="371"/>
      <c r="EN74" s="371"/>
      <c r="EO74" s="371"/>
      <c r="EP74" s="371"/>
      <c r="EQ74" s="371"/>
      <c r="ER74" s="371"/>
      <c r="ES74" s="371"/>
      <c r="ET74" s="371"/>
      <c r="EU74" s="371"/>
      <c r="EV74" s="371"/>
      <c r="EW74" s="371"/>
      <c r="EX74" s="371"/>
      <c r="EY74" s="371"/>
      <c r="EZ74" s="371"/>
      <c r="FA74" s="371"/>
      <c r="FB74" s="371"/>
      <c r="FC74" s="371"/>
      <c r="FD74" s="371"/>
      <c r="FE74" s="371"/>
      <c r="FF74" s="371"/>
      <c r="FG74" s="371"/>
      <c r="FH74" s="371"/>
    </row>
    <row r="75" spans="1:164">
      <c r="A75" s="875" t="s">
        <v>316</v>
      </c>
      <c r="B75" s="878">
        <v>10782</v>
      </c>
      <c r="C75" s="877">
        <v>0.10992618571836385</v>
      </c>
      <c r="D75" s="879">
        <v>117542783.03</v>
      </c>
      <c r="E75" s="877">
        <v>0.14743323528281443</v>
      </c>
      <c r="F75" s="881"/>
      <c r="G75" s="881"/>
      <c r="H75" s="881">
        <v>10901.76</v>
      </c>
      <c r="I75" s="887" t="s">
        <v>316</v>
      </c>
      <c r="J75" s="454">
        <v>10527</v>
      </c>
      <c r="K75" s="439">
        <v>115392508.2</v>
      </c>
      <c r="L75" s="454">
        <v>195</v>
      </c>
      <c r="M75" s="439">
        <v>1339388.2</v>
      </c>
      <c r="N75" s="454">
        <v>60</v>
      </c>
      <c r="O75" s="439">
        <v>810886.63</v>
      </c>
      <c r="P75" s="454">
        <v>5228</v>
      </c>
      <c r="Q75" s="439">
        <v>55876766.159999996</v>
      </c>
      <c r="R75" s="454">
        <v>5554</v>
      </c>
      <c r="S75" s="439">
        <v>61666016.869999997</v>
      </c>
    </row>
    <row r="76" spans="1:164" s="408" customFormat="1">
      <c r="A76" s="1026" t="s">
        <v>317</v>
      </c>
      <c r="B76" s="1041">
        <v>79</v>
      </c>
      <c r="C76" s="1083">
        <v>8.0543207862648339E-4</v>
      </c>
      <c r="D76" s="1084">
        <v>971810.11</v>
      </c>
      <c r="E76" s="1083">
        <v>1.2189358198306374E-3</v>
      </c>
      <c r="F76" s="1085"/>
      <c r="G76" s="1085"/>
      <c r="H76" s="1085">
        <v>12301.39</v>
      </c>
      <c r="I76" s="887" t="s">
        <v>317</v>
      </c>
      <c r="J76" s="1096">
        <v>78</v>
      </c>
      <c r="K76" s="1097">
        <v>959242.17</v>
      </c>
      <c r="L76" s="1096">
        <v>1</v>
      </c>
      <c r="M76" s="1097">
        <v>12567.94</v>
      </c>
      <c r="N76" s="1096">
        <v>0</v>
      </c>
      <c r="O76" s="1097">
        <v>0</v>
      </c>
      <c r="P76" s="1096">
        <v>41</v>
      </c>
      <c r="Q76" s="1097">
        <v>561188.72</v>
      </c>
      <c r="R76" s="1096">
        <v>38</v>
      </c>
      <c r="S76" s="1097">
        <v>410621.39</v>
      </c>
      <c r="T76" s="18"/>
      <c r="U76" s="18"/>
      <c r="V76" s="18"/>
      <c r="W76" s="18"/>
      <c r="X76" s="18"/>
      <c r="Y76" s="18"/>
      <c r="Z76" s="18"/>
      <c r="AA76" s="18"/>
      <c r="AB76" s="18"/>
      <c r="AC76" s="18"/>
      <c r="AD76" s="18"/>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c r="EF76" s="371"/>
      <c r="EG76" s="371"/>
      <c r="EH76" s="371"/>
      <c r="EI76" s="371"/>
      <c r="EJ76" s="371"/>
      <c r="EK76" s="371"/>
      <c r="EL76" s="371"/>
      <c r="EM76" s="371"/>
      <c r="EN76" s="371"/>
      <c r="EO76" s="371"/>
      <c r="EP76" s="371"/>
      <c r="EQ76" s="371"/>
      <c r="ER76" s="371"/>
      <c r="ES76" s="371"/>
      <c r="ET76" s="371"/>
      <c r="EU76" s="371"/>
      <c r="EV76" s="371"/>
      <c r="EW76" s="371"/>
      <c r="EX76" s="371"/>
      <c r="EY76" s="371"/>
      <c r="EZ76" s="371"/>
      <c r="FA76" s="371"/>
      <c r="FB76" s="371"/>
      <c r="FC76" s="371"/>
      <c r="FD76" s="371"/>
      <c r="FE76" s="371"/>
      <c r="FF76" s="371"/>
      <c r="FG76" s="371"/>
      <c r="FH76" s="371"/>
    </row>
    <row r="77" spans="1:164">
      <c r="A77" s="875" t="s">
        <v>318</v>
      </c>
      <c r="B77" s="878">
        <v>2615</v>
      </c>
      <c r="C77" s="877">
        <v>2.6660821336813342E-2</v>
      </c>
      <c r="D77" s="879">
        <v>21106394.43</v>
      </c>
      <c r="E77" s="877">
        <v>2.6473628884351539E-2</v>
      </c>
      <c r="F77" s="881"/>
      <c r="G77" s="881"/>
      <c r="H77" s="881">
        <v>8071.28</v>
      </c>
      <c r="I77" s="887" t="s">
        <v>318</v>
      </c>
      <c r="J77" s="454">
        <v>2402</v>
      </c>
      <c r="K77" s="439">
        <v>19807664.559999999</v>
      </c>
      <c r="L77" s="454">
        <v>181</v>
      </c>
      <c r="M77" s="439">
        <v>1009626.13</v>
      </c>
      <c r="N77" s="454">
        <v>32</v>
      </c>
      <c r="O77" s="439">
        <v>289103.74</v>
      </c>
      <c r="P77" s="454">
        <v>1960</v>
      </c>
      <c r="Q77" s="439">
        <v>15157799.279999999</v>
      </c>
      <c r="R77" s="454">
        <v>655</v>
      </c>
      <c r="S77" s="439">
        <v>5948595.1500000004</v>
      </c>
    </row>
    <row r="78" spans="1:164" s="408" customFormat="1">
      <c r="A78" s="1026" t="s">
        <v>324</v>
      </c>
      <c r="B78" s="1041">
        <v>8525</v>
      </c>
      <c r="C78" s="1083">
        <v>8.6915297092288249E-2</v>
      </c>
      <c r="D78" s="1084">
        <v>81092666.030000001</v>
      </c>
      <c r="E78" s="1083">
        <v>0.10171406361426938</v>
      </c>
      <c r="F78" s="1085"/>
      <c r="G78" s="1085"/>
      <c r="H78" s="1085">
        <v>9512.34</v>
      </c>
      <c r="I78" s="887" t="s">
        <v>324</v>
      </c>
      <c r="J78" s="1096">
        <v>8060</v>
      </c>
      <c r="K78" s="1097">
        <v>77571571.090000004</v>
      </c>
      <c r="L78" s="1096">
        <v>371</v>
      </c>
      <c r="M78" s="1097">
        <v>2366007.69</v>
      </c>
      <c r="N78" s="1096">
        <v>94</v>
      </c>
      <c r="O78" s="1097">
        <v>1155087.25</v>
      </c>
      <c r="P78" s="1096">
        <v>5914</v>
      </c>
      <c r="Q78" s="1097">
        <v>55755725.75</v>
      </c>
      <c r="R78" s="1096">
        <v>2611</v>
      </c>
      <c r="S78" s="1097">
        <v>25336940.280000001</v>
      </c>
      <c r="T78" s="18"/>
      <c r="U78" s="18"/>
      <c r="V78" s="18"/>
      <c r="W78" s="18"/>
      <c r="X78" s="18"/>
      <c r="Y78" s="18"/>
      <c r="Z78" s="18"/>
      <c r="AA78" s="18"/>
      <c r="AB78" s="18"/>
      <c r="AC78" s="18"/>
      <c r="AD78" s="18"/>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c r="EF78" s="371"/>
      <c r="EG78" s="371"/>
      <c r="EH78" s="371"/>
      <c r="EI78" s="371"/>
      <c r="EJ78" s="371"/>
      <c r="EK78" s="371"/>
      <c r="EL78" s="371"/>
      <c r="EM78" s="371"/>
      <c r="EN78" s="371"/>
      <c r="EO78" s="371"/>
      <c r="EP78" s="371"/>
      <c r="EQ78" s="371"/>
      <c r="ER78" s="371"/>
      <c r="ES78" s="371"/>
      <c r="ET78" s="371"/>
      <c r="EU78" s="371"/>
      <c r="EV78" s="371"/>
      <c r="EW78" s="371"/>
      <c r="EX78" s="371"/>
      <c r="EY78" s="371"/>
      <c r="EZ78" s="371"/>
      <c r="FA78" s="371"/>
      <c r="FB78" s="371"/>
      <c r="FC78" s="371"/>
      <c r="FD78" s="371"/>
      <c r="FE78" s="371"/>
      <c r="FF78" s="371"/>
      <c r="FG78" s="371"/>
      <c r="FH78" s="371"/>
    </row>
    <row r="79" spans="1:164">
      <c r="A79" s="875" t="s">
        <v>325</v>
      </c>
      <c r="B79" s="878">
        <v>671</v>
      </c>
      <c r="C79" s="877">
        <v>6.8410749969413974E-3</v>
      </c>
      <c r="D79" s="879">
        <v>5039683.74</v>
      </c>
      <c r="E79" s="877">
        <v>6.3212462682694596E-3</v>
      </c>
      <c r="F79" s="881"/>
      <c r="G79" s="881"/>
      <c r="H79" s="881">
        <v>7510.71</v>
      </c>
      <c r="I79" s="887" t="s">
        <v>325</v>
      </c>
      <c r="J79" s="454">
        <v>660</v>
      </c>
      <c r="K79" s="439">
        <v>4956034.04</v>
      </c>
      <c r="L79" s="454">
        <v>8</v>
      </c>
      <c r="M79" s="439">
        <v>61893.82</v>
      </c>
      <c r="N79" s="454">
        <v>3</v>
      </c>
      <c r="O79" s="439">
        <v>21755.88</v>
      </c>
      <c r="P79" s="454">
        <v>271</v>
      </c>
      <c r="Q79" s="439">
        <v>2085314.06</v>
      </c>
      <c r="R79" s="454">
        <v>400</v>
      </c>
      <c r="S79" s="439">
        <v>2954369.68</v>
      </c>
    </row>
    <row r="80" spans="1:164" s="408" customFormat="1">
      <c r="A80" s="1026" t="s">
        <v>326</v>
      </c>
      <c r="B80" s="1041">
        <v>1478</v>
      </c>
      <c r="C80" s="1083">
        <v>1.5068716610252436E-2</v>
      </c>
      <c r="D80" s="1084">
        <v>12724061.49</v>
      </c>
      <c r="E80" s="1083">
        <v>1.5959716990275593E-2</v>
      </c>
      <c r="F80" s="1085"/>
      <c r="G80" s="1085"/>
      <c r="H80" s="1085">
        <v>8608.9699999999993</v>
      </c>
      <c r="I80" s="887" t="s">
        <v>326</v>
      </c>
      <c r="J80" s="1096">
        <v>1370</v>
      </c>
      <c r="K80" s="1097">
        <v>12070459.539999999</v>
      </c>
      <c r="L80" s="1096">
        <v>89</v>
      </c>
      <c r="M80" s="1097">
        <v>467160.82</v>
      </c>
      <c r="N80" s="1096">
        <v>19</v>
      </c>
      <c r="O80" s="1097">
        <v>186441.13</v>
      </c>
      <c r="P80" s="1096">
        <v>1067</v>
      </c>
      <c r="Q80" s="1097">
        <v>9011146.1999999993</v>
      </c>
      <c r="R80" s="1096">
        <v>411</v>
      </c>
      <c r="S80" s="1097">
        <v>3712915.29</v>
      </c>
      <c r="T80" s="18"/>
      <c r="U80" s="18"/>
      <c r="V80" s="18"/>
      <c r="W80" s="18"/>
      <c r="X80" s="18"/>
      <c r="Y80" s="18"/>
      <c r="Z80" s="18"/>
      <c r="AA80" s="18"/>
      <c r="AB80" s="18"/>
      <c r="AC80" s="18"/>
      <c r="AD80" s="18"/>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c r="EF80" s="371"/>
      <c r="EG80" s="371"/>
      <c r="EH80" s="371"/>
      <c r="EI80" s="371"/>
      <c r="EJ80" s="371"/>
      <c r="EK80" s="371"/>
      <c r="EL80" s="371"/>
      <c r="EM80" s="371"/>
      <c r="EN80" s="371"/>
      <c r="EO80" s="371"/>
      <c r="EP80" s="371"/>
      <c r="EQ80" s="371"/>
      <c r="ER80" s="371"/>
      <c r="ES80" s="371"/>
      <c r="ET80" s="371"/>
      <c r="EU80" s="371"/>
      <c r="EV80" s="371"/>
      <c r="EW80" s="371"/>
      <c r="EX80" s="371"/>
      <c r="EY80" s="371"/>
      <c r="EZ80" s="371"/>
      <c r="FA80" s="371"/>
      <c r="FB80" s="371"/>
      <c r="FC80" s="371"/>
      <c r="FD80" s="371"/>
      <c r="FE80" s="371"/>
      <c r="FF80" s="371"/>
      <c r="FG80" s="371"/>
      <c r="FH80" s="371"/>
    </row>
    <row r="81" spans="1:164">
      <c r="A81" s="875" t="s">
        <v>327</v>
      </c>
      <c r="B81" s="878">
        <v>12223</v>
      </c>
      <c r="C81" s="877">
        <v>0.1246176746462216</v>
      </c>
      <c r="D81" s="879">
        <v>113910161.45999999</v>
      </c>
      <c r="E81" s="877">
        <v>0.14287685898460695</v>
      </c>
      <c r="F81" s="881"/>
      <c r="G81" s="881"/>
      <c r="H81" s="881">
        <v>9319.33</v>
      </c>
      <c r="I81" s="887" t="s">
        <v>327</v>
      </c>
      <c r="J81" s="454">
        <v>11733</v>
      </c>
      <c r="K81" s="439">
        <v>110450159.53</v>
      </c>
      <c r="L81" s="454">
        <v>394</v>
      </c>
      <c r="M81" s="439">
        <v>2307028.5499999998</v>
      </c>
      <c r="N81" s="454">
        <v>96</v>
      </c>
      <c r="O81" s="439">
        <v>1152973.3799999999</v>
      </c>
      <c r="P81" s="454">
        <v>7535</v>
      </c>
      <c r="Q81" s="439">
        <v>67207460.540000007</v>
      </c>
      <c r="R81" s="454">
        <v>4688</v>
      </c>
      <c r="S81" s="439">
        <v>46702700.920000002</v>
      </c>
    </row>
    <row r="82" spans="1:164" s="408" customFormat="1">
      <c r="A82" s="1026" t="s">
        <v>578</v>
      </c>
      <c r="B82" s="1027">
        <v>3</v>
      </c>
      <c r="C82" s="1083">
        <v>3.0586028302271525E-5</v>
      </c>
      <c r="D82" s="1109">
        <v>17471.419999999998</v>
      </c>
      <c r="E82" s="1083">
        <v>2.1914301407407043E-5</v>
      </c>
      <c r="F82" s="1085"/>
      <c r="G82" s="1085"/>
      <c r="H82" s="1085">
        <v>5823.81</v>
      </c>
      <c r="I82" s="887" t="s">
        <v>328</v>
      </c>
      <c r="J82" s="1096">
        <v>1857</v>
      </c>
      <c r="K82" s="1097">
        <v>17527553.23</v>
      </c>
      <c r="L82" s="1096">
        <v>79</v>
      </c>
      <c r="M82" s="1097">
        <v>499630.64</v>
      </c>
      <c r="N82" s="1096">
        <v>21</v>
      </c>
      <c r="O82" s="1097">
        <v>280531.96999999997</v>
      </c>
      <c r="P82" s="1096">
        <v>964</v>
      </c>
      <c r="Q82" s="1097">
        <v>8729286.7899999991</v>
      </c>
      <c r="R82" s="1096">
        <v>993</v>
      </c>
      <c r="S82" s="1097">
        <v>9578429.0500000007</v>
      </c>
      <c r="T82" s="18"/>
      <c r="U82" s="18"/>
      <c r="V82" s="18"/>
      <c r="W82" s="18"/>
      <c r="X82" s="18"/>
      <c r="Y82" s="18"/>
      <c r="Z82" s="18"/>
      <c r="AA82" s="18"/>
      <c r="AB82" s="18"/>
      <c r="AC82" s="18"/>
      <c r="AD82" s="18"/>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c r="BM82" s="371"/>
      <c r="BN82" s="371"/>
      <c r="BO82" s="371"/>
      <c r="BP82" s="371"/>
      <c r="BQ82" s="371"/>
      <c r="BR82" s="371"/>
      <c r="BS82" s="371"/>
      <c r="BT82" s="371"/>
      <c r="BU82" s="371"/>
      <c r="BV82" s="371"/>
      <c r="BW82" s="371"/>
      <c r="BX82" s="371"/>
      <c r="BY82" s="371"/>
      <c r="BZ82" s="371"/>
      <c r="CA82" s="371"/>
      <c r="CB82" s="371"/>
      <c r="CC82" s="371"/>
      <c r="CD82" s="371"/>
      <c r="CE82" s="371"/>
      <c r="CF82" s="371"/>
      <c r="CG82" s="371"/>
      <c r="CH82" s="371"/>
      <c r="CI82" s="371"/>
      <c r="CJ82" s="371"/>
      <c r="CK82" s="371"/>
      <c r="CL82" s="371"/>
      <c r="CM82" s="371"/>
      <c r="CN82" s="371"/>
      <c r="CO82" s="371"/>
      <c r="CP82" s="371"/>
      <c r="CQ82" s="371"/>
      <c r="CR82" s="371"/>
      <c r="CS82" s="371"/>
      <c r="CT82" s="371"/>
      <c r="CU82" s="371"/>
      <c r="CV82" s="371"/>
      <c r="CW82" s="371"/>
      <c r="CX82" s="371"/>
      <c r="CY82" s="371"/>
      <c r="CZ82" s="371"/>
      <c r="DA82" s="371"/>
      <c r="DB82" s="371"/>
      <c r="DC82" s="371"/>
      <c r="DD82" s="371"/>
      <c r="DE82" s="371"/>
      <c r="DF82" s="371"/>
      <c r="DG82" s="371"/>
      <c r="DH82" s="371"/>
      <c r="DI82" s="371"/>
      <c r="DJ82" s="371"/>
      <c r="DK82" s="371"/>
      <c r="DL82" s="371"/>
      <c r="DM82" s="371"/>
      <c r="DN82" s="371"/>
      <c r="DO82" s="371"/>
      <c r="DP82" s="371"/>
      <c r="DQ82" s="371"/>
      <c r="DR82" s="371"/>
      <c r="DS82" s="371"/>
      <c r="DT82" s="371"/>
      <c r="DU82" s="371"/>
      <c r="DV82" s="371"/>
      <c r="DW82" s="371"/>
      <c r="DX82" s="371"/>
      <c r="DY82" s="371"/>
      <c r="DZ82" s="371"/>
      <c r="EA82" s="371"/>
      <c r="EB82" s="371"/>
      <c r="EC82" s="371"/>
      <c r="ED82" s="371"/>
      <c r="EE82" s="371"/>
      <c r="EF82" s="371"/>
      <c r="EG82" s="371"/>
      <c r="EH82" s="371"/>
      <c r="EI82" s="371"/>
      <c r="EJ82" s="371"/>
      <c r="EK82" s="371"/>
      <c r="EL82" s="371"/>
      <c r="EM82" s="371"/>
      <c r="EN82" s="371"/>
      <c r="EO82" s="371"/>
      <c r="EP82" s="371"/>
      <c r="EQ82" s="371"/>
      <c r="ER82" s="371"/>
      <c r="ES82" s="371"/>
      <c r="ET82" s="371"/>
      <c r="EU82" s="371"/>
      <c r="EV82" s="371"/>
      <c r="EW82" s="371"/>
      <c r="EX82" s="371"/>
      <c r="EY82" s="371"/>
      <c r="EZ82" s="371"/>
      <c r="FA82" s="371"/>
      <c r="FB82" s="371"/>
      <c r="FC82" s="371"/>
      <c r="FD82" s="371"/>
      <c r="FE82" s="371"/>
      <c r="FF82" s="371"/>
      <c r="FG82" s="371"/>
      <c r="FH82" s="371"/>
    </row>
    <row r="83" spans="1:164">
      <c r="A83" s="875" t="s">
        <v>328</v>
      </c>
      <c r="B83" s="878">
        <v>1957</v>
      </c>
      <c r="C83" s="877">
        <v>1.9952285795848457E-2</v>
      </c>
      <c r="D83" s="879">
        <v>18307715.84</v>
      </c>
      <c r="E83" s="877">
        <v>2.2963262459429184E-2</v>
      </c>
      <c r="F83" s="881"/>
      <c r="G83" s="881"/>
      <c r="H83" s="881">
        <v>9354.99</v>
      </c>
      <c r="I83" s="887" t="s">
        <v>578</v>
      </c>
      <c r="J83" s="457">
        <v>3</v>
      </c>
      <c r="K83" s="439">
        <v>17471.419999999998</v>
      </c>
      <c r="L83" s="457">
        <v>0</v>
      </c>
      <c r="M83" s="439">
        <v>0</v>
      </c>
      <c r="N83" s="457">
        <v>0</v>
      </c>
      <c r="O83" s="439">
        <v>0</v>
      </c>
      <c r="P83" s="457">
        <v>3</v>
      </c>
      <c r="Q83" s="439">
        <v>17471.419999999998</v>
      </c>
      <c r="R83" s="457">
        <v>0</v>
      </c>
      <c r="S83" s="439">
        <v>0</v>
      </c>
    </row>
    <row r="84" spans="1:164" s="371" customFormat="1">
      <c r="A84" s="1026" t="s">
        <v>329</v>
      </c>
      <c r="B84" s="1041">
        <v>420</v>
      </c>
      <c r="C84" s="1083">
        <v>4.2820439623180127E-3</v>
      </c>
      <c r="D84" s="1084">
        <v>4390063.16</v>
      </c>
      <c r="E84" s="1083">
        <v>5.5064309189404078E-3</v>
      </c>
      <c r="F84" s="1085"/>
      <c r="G84" s="1085"/>
      <c r="H84" s="1085">
        <v>10452.530000000001</v>
      </c>
      <c r="I84" s="887" t="s">
        <v>329</v>
      </c>
      <c r="J84" s="1096">
        <v>409</v>
      </c>
      <c r="K84" s="1097">
        <v>4264009.96</v>
      </c>
      <c r="L84" s="1096">
        <v>8</v>
      </c>
      <c r="M84" s="1097">
        <v>99858.77</v>
      </c>
      <c r="N84" s="1096">
        <v>3</v>
      </c>
      <c r="O84" s="1097">
        <v>26194.43</v>
      </c>
      <c r="P84" s="1096">
        <v>185</v>
      </c>
      <c r="Q84" s="1097">
        <v>2060595.18</v>
      </c>
      <c r="R84" s="1096">
        <v>235</v>
      </c>
      <c r="S84" s="1097">
        <v>2329467.98</v>
      </c>
      <c r="T84" s="18"/>
      <c r="U84" s="18"/>
      <c r="V84" s="18"/>
      <c r="W84" s="18"/>
      <c r="X84" s="18"/>
      <c r="Y84" s="18"/>
      <c r="Z84" s="18"/>
      <c r="AA84" s="18"/>
      <c r="AB84" s="18"/>
      <c r="AC84" s="18"/>
      <c r="AD84" s="18"/>
    </row>
    <row r="85" spans="1:164">
      <c r="A85" s="875" t="s">
        <v>323</v>
      </c>
      <c r="B85" s="878">
        <v>30620</v>
      </c>
      <c r="C85" s="877">
        <v>0.31218139553851798</v>
      </c>
      <c r="D85" s="879">
        <v>180273992.52000001</v>
      </c>
      <c r="E85" s="877">
        <v>0.22611662978738553</v>
      </c>
      <c r="F85" s="881"/>
      <c r="G85" s="881"/>
      <c r="H85" s="881">
        <v>5887.46</v>
      </c>
      <c r="I85" s="887" t="s">
        <v>323</v>
      </c>
      <c r="J85" s="454">
        <v>23170</v>
      </c>
      <c r="K85" s="439">
        <v>145053231.75</v>
      </c>
      <c r="L85" s="454">
        <v>7072</v>
      </c>
      <c r="M85" s="439">
        <v>32315191.309999999</v>
      </c>
      <c r="N85" s="454">
        <v>378</v>
      </c>
      <c r="O85" s="439">
        <v>2905569.46</v>
      </c>
      <c r="P85" s="454">
        <v>30617</v>
      </c>
      <c r="Q85" s="439">
        <v>180261346.74000001</v>
      </c>
      <c r="R85" s="454">
        <v>3</v>
      </c>
      <c r="S85" s="439">
        <v>12645.78</v>
      </c>
    </row>
    <row r="86" spans="1:164">
      <c r="A86" s="1110" t="s">
        <v>705</v>
      </c>
      <c r="B86" s="1111">
        <v>98084</v>
      </c>
      <c r="C86" s="1112">
        <v>1</v>
      </c>
      <c r="D86" s="1113">
        <v>797261097.91000009</v>
      </c>
      <c r="E86" s="1112">
        <v>1</v>
      </c>
      <c r="F86" s="1061"/>
      <c r="G86" s="1061"/>
      <c r="H86" s="1061">
        <v>190167.83999999997</v>
      </c>
      <c r="I86" s="900" t="s">
        <v>705</v>
      </c>
      <c r="J86" s="1042">
        <v>87735</v>
      </c>
      <c r="K86" s="1098">
        <v>740674721.99000001</v>
      </c>
      <c r="L86" s="1042">
        <v>9368</v>
      </c>
      <c r="M86" s="1098">
        <v>46423318.759999998</v>
      </c>
      <c r="N86" s="1042">
        <v>981</v>
      </c>
      <c r="O86" s="1098">
        <v>10163057.16</v>
      </c>
      <c r="P86" s="1042">
        <v>74073</v>
      </c>
      <c r="Q86" s="1098">
        <v>563243657.92000008</v>
      </c>
      <c r="R86" s="1042">
        <v>24011</v>
      </c>
      <c r="S86" s="1098">
        <v>234017439.99000001</v>
      </c>
    </row>
  </sheetData>
  <mergeCells count="26">
    <mergeCell ref="A4:B4"/>
    <mergeCell ref="A1:B3"/>
    <mergeCell ref="N8:O8"/>
    <mergeCell ref="P8:Q8"/>
    <mergeCell ref="R8:S8"/>
    <mergeCell ref="B7:E8"/>
    <mergeCell ref="J7:O7"/>
    <mergeCell ref="P7:S7"/>
    <mergeCell ref="J8:K8"/>
    <mergeCell ref="L8:M8"/>
    <mergeCell ref="B28:E29"/>
    <mergeCell ref="J28:O28"/>
    <mergeCell ref="P28:S28"/>
    <mergeCell ref="J29:K29"/>
    <mergeCell ref="L29:M29"/>
    <mergeCell ref="N29:O29"/>
    <mergeCell ref="P29:Q29"/>
    <mergeCell ref="R29:S29"/>
    <mergeCell ref="B56:E57"/>
    <mergeCell ref="J56:O56"/>
    <mergeCell ref="P56:S56"/>
    <mergeCell ref="J57:K57"/>
    <mergeCell ref="L57:M57"/>
    <mergeCell ref="N57:O57"/>
    <mergeCell ref="P57:Q57"/>
    <mergeCell ref="R57:S57"/>
  </mergeCells>
  <hyperlinks>
    <hyperlink ref="S3" location="'Contents'!A4" display="Index" xr:uid="{00000000-0004-0000-1900-000000000000}"/>
  </hyperlinks>
  <pageMargins left="0.25" right="0.25" top="0.25" bottom="0.25" header="0.25" footer="0.25"/>
  <pageSetup scale="1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1727-8E7C-4575-89D1-35F4AA392FE6}">
  <sheetPr codeName="Sheet32">
    <pageSetUpPr fitToPage="1"/>
  </sheetPr>
  <dimension ref="A1:XU111"/>
  <sheetViews>
    <sheetView showGridLines="0" view="pageBreakPreview" zoomScale="85" zoomScaleNormal="90" zoomScaleSheetLayoutView="85" workbookViewId="0">
      <selection sqref="A1:B3"/>
    </sheetView>
  </sheetViews>
  <sheetFormatPr baseColWidth="10" defaultColWidth="8.6640625" defaultRowHeight="13.8"/>
  <cols>
    <col min="1" max="1" width="30.5546875" style="18" bestFit="1" customWidth="1"/>
    <col min="2" max="2" width="22.77734375" style="18" bestFit="1" customWidth="1"/>
    <col min="3" max="3" width="23.88671875" style="18" bestFit="1" customWidth="1"/>
    <col min="4" max="4" width="25.109375" style="18" bestFit="1" customWidth="1"/>
    <col min="5" max="5" width="33.44140625" style="18" bestFit="1" customWidth="1"/>
    <col min="6" max="6" width="34.6640625" style="18" bestFit="1" customWidth="1"/>
    <col min="7" max="7" width="28.5546875" style="18" hidden="1" customWidth="1"/>
    <col min="8" max="8" width="29.33203125" style="18" hidden="1" customWidth="1"/>
    <col min="9" max="9" width="31.33203125" style="18" hidden="1" customWidth="1"/>
    <col min="10" max="10" width="36.5546875" style="18" hidden="1" customWidth="1"/>
    <col min="11" max="11" width="20.5546875" style="18" hidden="1" customWidth="1"/>
    <col min="12" max="12" width="41.6640625" style="18" bestFit="1" customWidth="1"/>
    <col min="13" max="13" width="39.109375" style="18" bestFit="1" customWidth="1"/>
    <col min="14" max="14" width="42.77734375" style="18" bestFit="1" customWidth="1"/>
    <col min="15" max="15" width="40.109375" style="18" bestFit="1" customWidth="1"/>
    <col min="16" max="16" width="39.21875" style="18" bestFit="1" customWidth="1"/>
    <col min="17" max="17" width="40.5546875" style="18" bestFit="1" customWidth="1"/>
    <col min="18" max="18" width="44" style="18" bestFit="1" customWidth="1"/>
    <col min="19" max="19" width="41.33203125" style="18" bestFit="1" customWidth="1"/>
    <col min="20" max="20" width="50.21875" style="18" bestFit="1" customWidth="1"/>
    <col min="21" max="21" width="47.44140625" style="18" bestFit="1" customWidth="1"/>
    <col min="22" max="22" width="7.6640625" style="18" bestFit="1" customWidth="1"/>
    <col min="23" max="23" width="12.5546875" style="18" bestFit="1" customWidth="1"/>
    <col min="24" max="24" width="7.6640625" style="18" bestFit="1" customWidth="1"/>
    <col min="25" max="25" width="9.33203125" style="18" bestFit="1" customWidth="1"/>
    <col min="26" max="26" width="6.6640625" style="18" bestFit="1" customWidth="1"/>
    <col min="27" max="27" width="9.5546875" style="18" bestFit="1" customWidth="1"/>
    <col min="28" max="28" width="8.44140625" style="18" bestFit="1" customWidth="1"/>
    <col min="29" max="29" width="7.6640625" style="18" bestFit="1" customWidth="1"/>
    <col min="30" max="31" width="8.33203125" style="18" bestFit="1" customWidth="1"/>
    <col min="32" max="32" width="12.5546875" style="371" bestFit="1" customWidth="1"/>
    <col min="33" max="34" width="9.5546875" style="371" bestFit="1" customWidth="1"/>
    <col min="35" max="35" width="12.6640625" style="371" bestFit="1" customWidth="1"/>
    <col min="36" max="37" width="6.33203125" style="371" bestFit="1" customWidth="1"/>
    <col min="38" max="38" width="7.6640625" style="371" bestFit="1" customWidth="1"/>
    <col min="39" max="39" width="12.6640625" style="371" bestFit="1" customWidth="1"/>
    <col min="40" max="40" width="4.6640625" style="371" bestFit="1" customWidth="1"/>
    <col min="41" max="41" width="5" style="371" bestFit="1" customWidth="1"/>
    <col min="42" max="42" width="6.6640625" style="371" bestFit="1" customWidth="1"/>
    <col min="43" max="43" width="7.44140625" style="371" bestFit="1" customWidth="1"/>
    <col min="44" max="44" width="6" style="371" bestFit="1" customWidth="1"/>
    <col min="45" max="45" width="10.33203125" style="371" bestFit="1" customWidth="1"/>
    <col min="46" max="46" width="8.33203125" style="371" bestFit="1" customWidth="1"/>
    <col min="47" max="47" width="10.33203125" style="371" bestFit="1" customWidth="1"/>
    <col min="48" max="48" width="8.33203125" style="371" bestFit="1" customWidth="1"/>
    <col min="49" max="49" width="9.33203125" style="371" bestFit="1" customWidth="1"/>
    <col min="50" max="50" width="7.33203125" style="371" bestFit="1" customWidth="1"/>
    <col min="51" max="51" width="7.44140625" style="371" bestFit="1" customWidth="1"/>
    <col min="52" max="52" width="5.44140625" style="371" bestFit="1" customWidth="1"/>
    <col min="53" max="53" width="19.6640625" style="371" bestFit="1" customWidth="1"/>
    <col min="54" max="55" width="10.33203125" style="371" bestFit="1" customWidth="1"/>
    <col min="56" max="56" width="7.6640625" style="371" bestFit="1" customWidth="1"/>
    <col min="57" max="57" width="12.5546875" style="371" bestFit="1" customWidth="1"/>
    <col min="58" max="58" width="9.33203125" style="371" bestFit="1" customWidth="1"/>
    <col min="59" max="59" width="7.44140625" style="371" bestFit="1" customWidth="1"/>
    <col min="60" max="61" width="5.44140625" style="371" bestFit="1" customWidth="1"/>
    <col min="62" max="62" width="7.44140625" style="371" bestFit="1" customWidth="1"/>
    <col min="63" max="64" width="5.6640625" style="371" bestFit="1" customWidth="1"/>
    <col min="65" max="65" width="4.6640625" style="371" bestFit="1" customWidth="1"/>
    <col min="66" max="66" width="9.5546875" style="371" bestFit="1" customWidth="1"/>
    <col min="67" max="68" width="7.6640625" style="371" bestFit="1" customWidth="1"/>
    <col min="69" max="69" width="9.5546875" style="371" bestFit="1" customWidth="1"/>
    <col min="70" max="70" width="8.6640625" style="371" bestFit="1" customWidth="1"/>
    <col min="71" max="71" width="9.5546875" style="371" bestFit="1" customWidth="1"/>
    <col min="72" max="72" width="9.6640625" style="371" bestFit="1" customWidth="1"/>
    <col min="73" max="74" width="10.33203125" style="371" bestFit="1" customWidth="1"/>
    <col min="75" max="75" width="9.33203125" style="371" bestFit="1" customWidth="1"/>
    <col min="76" max="76" width="10.6640625" style="371" bestFit="1" customWidth="1"/>
    <col min="77" max="77" width="9.33203125" style="371" bestFit="1" customWidth="1"/>
    <col min="78" max="78" width="10.6640625" style="371" bestFit="1" customWidth="1"/>
    <col min="79" max="79" width="7.6640625" style="371" bestFit="1" customWidth="1"/>
    <col min="80" max="80" width="9.33203125" style="371" bestFit="1" customWidth="1"/>
    <col min="81" max="81" width="14.33203125" style="371" bestFit="1" customWidth="1"/>
    <col min="82" max="82" width="5.44140625" style="371" bestFit="1" customWidth="1"/>
    <col min="83" max="83" width="7.6640625" style="371" bestFit="1" customWidth="1"/>
    <col min="84" max="84" width="8.44140625" style="371" bestFit="1" customWidth="1"/>
    <col min="85" max="85" width="4.33203125" style="371" bestFit="1" customWidth="1"/>
    <col min="86" max="87" width="4.6640625" style="371" bestFit="1" customWidth="1"/>
    <col min="88" max="88" width="7.44140625" style="371" bestFit="1" customWidth="1"/>
    <col min="89" max="89" width="7.6640625" style="371" bestFit="1" customWidth="1"/>
    <col min="90" max="91" width="10.33203125" style="371" bestFit="1" customWidth="1"/>
    <col min="92" max="92" width="7.6640625" style="371" bestFit="1" customWidth="1"/>
    <col min="93" max="93" width="28.6640625" style="371" bestFit="1" customWidth="1"/>
    <col min="94" max="94" width="10.6640625" style="371" bestFit="1" customWidth="1"/>
    <col min="95" max="95" width="8.44140625" style="371" bestFit="1" customWidth="1"/>
    <col min="96" max="96" width="9.6640625" style="371" bestFit="1" customWidth="1"/>
    <col min="97" max="99" width="8.44140625" style="371" bestFit="1" customWidth="1"/>
    <col min="100" max="100" width="7.6640625" style="371" bestFit="1" customWidth="1"/>
    <col min="101" max="101" width="8.44140625" style="371" bestFit="1" customWidth="1"/>
    <col min="102" max="102" width="8.33203125" style="371" bestFit="1" customWidth="1"/>
    <col min="103" max="103" width="8.44140625" style="371" bestFit="1" customWidth="1"/>
    <col min="104" max="104" width="11.6640625" style="371" bestFit="1" customWidth="1"/>
    <col min="105" max="105" width="9.6640625" style="371" bestFit="1" customWidth="1"/>
    <col min="106" max="106" width="8.33203125" style="371" bestFit="1" customWidth="1"/>
    <col min="107" max="107" width="8.6640625" style="371" bestFit="1" customWidth="1"/>
    <col min="108" max="108" width="8.33203125" style="371" bestFit="1" customWidth="1"/>
    <col min="109" max="109" width="8.44140625" style="371" bestFit="1" customWidth="1"/>
    <col min="110" max="110" width="9.6640625" style="371" bestFit="1" customWidth="1"/>
    <col min="111" max="111" width="8.44140625" style="371" bestFit="1" customWidth="1"/>
    <col min="112" max="112" width="11.33203125" style="371" bestFit="1" customWidth="1"/>
    <col min="113" max="113" width="8.44140625" style="371" bestFit="1" customWidth="1"/>
    <col min="114" max="114" width="12.5546875" style="371" bestFit="1" customWidth="1"/>
    <col min="115" max="115" width="8.44140625" style="371" bestFit="1" customWidth="1"/>
    <col min="116" max="116" width="9.33203125" style="371" bestFit="1" customWidth="1"/>
    <col min="117" max="117" width="8.44140625" style="371" bestFit="1" customWidth="1"/>
    <col min="118" max="118" width="9.5546875" style="371" bestFit="1" customWidth="1"/>
    <col min="119" max="119" width="8.44140625" style="371" bestFit="1" customWidth="1"/>
    <col min="120" max="121" width="8.33203125" style="371" bestFit="1" customWidth="1"/>
    <col min="122" max="122" width="8.44140625" style="371" bestFit="1" customWidth="1"/>
    <col min="123" max="123" width="12.5546875" style="371" bestFit="1" customWidth="1"/>
    <col min="124" max="125" width="9.5546875" style="371" bestFit="1" customWidth="1"/>
    <col min="126" max="126" width="12.6640625" style="371" bestFit="1" customWidth="1"/>
    <col min="127" max="127" width="8.33203125" style="371" bestFit="1" customWidth="1"/>
    <col min="128" max="129" width="8.44140625" style="371" bestFit="1" customWidth="1"/>
    <col min="130" max="130" width="12.6640625" style="371" bestFit="1" customWidth="1"/>
    <col min="131" max="132" width="8.44140625" style="371" bestFit="1" customWidth="1"/>
    <col min="133" max="133" width="8.33203125" style="371" bestFit="1" customWidth="1"/>
    <col min="134" max="134" width="8.44140625" style="371" bestFit="1" customWidth="1"/>
    <col min="135" max="135" width="8.33203125" style="371" bestFit="1" customWidth="1"/>
    <col min="136" max="136" width="10.33203125" style="371" bestFit="1" customWidth="1"/>
    <col min="137" max="137" width="8.33203125" style="371" bestFit="1" customWidth="1"/>
    <col min="138" max="138" width="10.33203125" style="371" bestFit="1" customWidth="1"/>
    <col min="139" max="139" width="8.33203125" style="371" bestFit="1" customWidth="1"/>
    <col min="140" max="140" width="9.33203125" style="371" bestFit="1" customWidth="1"/>
    <col min="141" max="143" width="8.44140625" style="371" bestFit="1" customWidth="1"/>
    <col min="144" max="144" width="19.6640625" style="371" bestFit="1" customWidth="1"/>
    <col min="145" max="146" width="10.33203125" style="371" bestFit="1" customWidth="1"/>
    <col min="147" max="147" width="8.44140625" style="371" bestFit="1" customWidth="1"/>
    <col min="148" max="148" width="12.5546875" style="371" bestFit="1" customWidth="1"/>
    <col min="149" max="149" width="9.33203125" style="371" bestFit="1" customWidth="1"/>
    <col min="150" max="151" width="8.44140625" style="371" bestFit="1" customWidth="1"/>
    <col min="152" max="152" width="8.33203125" style="371" bestFit="1" customWidth="1"/>
    <col min="153" max="156" width="8.44140625" style="371" bestFit="1" customWidth="1"/>
    <col min="157" max="157" width="9.5546875" style="371" bestFit="1" customWidth="1"/>
    <col min="158" max="158" width="8.33203125" style="371" bestFit="1" customWidth="1"/>
    <col min="159" max="159" width="8.44140625" style="371" bestFit="1" customWidth="1"/>
    <col min="160" max="160" width="9.5546875" style="371" bestFit="1" customWidth="1"/>
    <col min="161" max="161" width="8.6640625" style="371" bestFit="1" customWidth="1"/>
    <col min="162" max="162" width="9.5546875" style="371" bestFit="1" customWidth="1"/>
    <col min="163" max="163" width="9.6640625" style="371" bestFit="1" customWidth="1"/>
    <col min="164" max="165" width="10.33203125" style="371" bestFit="1" customWidth="1"/>
    <col min="166" max="166" width="9.33203125" style="18" bestFit="1" customWidth="1"/>
    <col min="167" max="167" width="10.6640625" style="18" bestFit="1" customWidth="1"/>
    <col min="168" max="168" width="9.33203125" style="18" bestFit="1" customWidth="1"/>
    <col min="169" max="169" width="10.6640625" style="18" bestFit="1" customWidth="1"/>
    <col min="170" max="170" width="8.33203125" style="18" bestFit="1" customWidth="1"/>
    <col min="171" max="171" width="9.33203125" style="18" bestFit="1" customWidth="1"/>
    <col min="172" max="172" width="14.33203125" style="18" bestFit="1" customWidth="1"/>
    <col min="173" max="173" width="8.44140625" style="18" bestFit="1" customWidth="1"/>
    <col min="174" max="174" width="8.33203125" style="18" bestFit="1" customWidth="1"/>
    <col min="175" max="176" width="8.44140625" style="18" bestFit="1" customWidth="1"/>
    <col min="177" max="177" width="8.33203125" style="18" bestFit="1" customWidth="1"/>
    <col min="178" max="179" width="8.44140625" style="18" bestFit="1" customWidth="1"/>
    <col min="180" max="180" width="8.33203125" style="18" bestFit="1" customWidth="1"/>
    <col min="181" max="182" width="10.33203125" style="18" bestFit="1" customWidth="1"/>
    <col min="183" max="183" width="8.44140625" style="18" bestFit="1" customWidth="1"/>
    <col min="184" max="184" width="37.6640625" style="18" bestFit="1" customWidth="1"/>
    <col min="185" max="185" width="12.33203125" style="18" bestFit="1" customWidth="1"/>
    <col min="186" max="186" width="13.33203125" style="18" bestFit="1" customWidth="1"/>
    <col min="187" max="187" width="12.33203125" style="18" bestFit="1" customWidth="1"/>
    <col min="188" max="188" width="14.33203125" style="18" bestFit="1" customWidth="1"/>
    <col min="189" max="190" width="17.44140625" style="18" bestFit="1" customWidth="1"/>
    <col min="191" max="191" width="16.6640625" style="18" bestFit="1" customWidth="1"/>
    <col min="192" max="192" width="17.44140625" style="18" bestFit="1" customWidth="1"/>
    <col min="193" max="196" width="15.33203125" style="18" bestFit="1" customWidth="1"/>
    <col min="197" max="197" width="13.6640625" style="18" bestFit="1" customWidth="1"/>
    <col min="198" max="198" width="15.33203125" style="18" bestFit="1" customWidth="1"/>
    <col min="199" max="199" width="12" style="18" bestFit="1" customWidth="1"/>
    <col min="200" max="200" width="17.44140625" style="18" bestFit="1" customWidth="1"/>
    <col min="201" max="201" width="13.6640625" style="18" bestFit="1" customWidth="1"/>
    <col min="202" max="202" width="17" style="18" bestFit="1" customWidth="1"/>
    <col min="203" max="203" width="13.33203125" style="18" bestFit="1" customWidth="1"/>
    <col min="204" max="204" width="14.6640625" style="18" bestFit="1" customWidth="1"/>
    <col min="205" max="205" width="12.5546875" style="18" bestFit="1" customWidth="1"/>
    <col min="206" max="206" width="12.33203125" style="18" bestFit="1" customWidth="1"/>
    <col min="207" max="207" width="18" style="18" bestFit="1" customWidth="1"/>
    <col min="208" max="209" width="12.33203125" style="18" bestFit="1" customWidth="1"/>
    <col min="210" max="211" width="17" style="18" bestFit="1" customWidth="1"/>
    <col min="212" max="213" width="13.33203125" style="18" bestFit="1" customWidth="1"/>
    <col min="214" max="214" width="16.33203125" style="18" bestFit="1" customWidth="1"/>
    <col min="215" max="215" width="9.6640625" style="18" bestFit="1" customWidth="1"/>
    <col min="216" max="216" width="10.33203125" style="18" bestFit="1" customWidth="1"/>
    <col min="217" max="217" width="12.6640625" style="18" bestFit="1" customWidth="1"/>
    <col min="218" max="218" width="12.33203125" style="18" bestFit="1" customWidth="1"/>
    <col min="219" max="219" width="12.6640625" style="18" bestFit="1" customWidth="1"/>
    <col min="220" max="220" width="17.44140625" style="18" bestFit="1" customWidth="1"/>
    <col min="221" max="221" width="12.6640625" style="18" bestFit="1" customWidth="1"/>
    <col min="222" max="222" width="11.5546875" style="18" bestFit="1" customWidth="1"/>
    <col min="223" max="223" width="12" style="18" bestFit="1" customWidth="1"/>
    <col min="224" max="224" width="14.6640625" style="18" bestFit="1" customWidth="1"/>
    <col min="225" max="225" width="17.44140625" style="18" bestFit="1" customWidth="1"/>
    <col min="226" max="226" width="14.6640625" style="18" bestFit="1" customWidth="1"/>
    <col min="227" max="227" width="12.6640625" style="18" bestFit="1" customWidth="1"/>
    <col min="228" max="228" width="17" style="18" bestFit="1" customWidth="1"/>
    <col min="229" max="229" width="12.33203125" style="18" bestFit="1" customWidth="1"/>
    <col min="230" max="230" width="17.44140625" style="18" bestFit="1" customWidth="1"/>
    <col min="231" max="231" width="17" style="18" bestFit="1" customWidth="1"/>
    <col min="232" max="232" width="12.33203125" style="18" bestFit="1" customWidth="1"/>
    <col min="233" max="233" width="17" style="18" bestFit="1" customWidth="1"/>
    <col min="234" max="234" width="14.33203125" style="18" bestFit="1" customWidth="1"/>
    <col min="235" max="235" width="19.6640625" style="18" bestFit="1" customWidth="1"/>
    <col min="236" max="236" width="12" style="18" bestFit="1" customWidth="1"/>
    <col min="237" max="237" width="17.44140625" style="18" bestFit="1" customWidth="1"/>
    <col min="238" max="238" width="15.33203125" style="18" bestFit="1" customWidth="1"/>
    <col min="239" max="239" width="12.5546875" style="18" bestFit="1" customWidth="1"/>
    <col min="240" max="240" width="16.6640625" style="18" bestFit="1" customWidth="1"/>
    <col min="241" max="241" width="17" style="18" bestFit="1" customWidth="1"/>
    <col min="242" max="242" width="16.6640625" style="18" bestFit="1" customWidth="1"/>
    <col min="243" max="245" width="17.44140625" style="18" bestFit="1" customWidth="1"/>
    <col min="246" max="246" width="17" style="18" bestFit="1" customWidth="1"/>
    <col min="247" max="247" width="14.33203125" style="18" bestFit="1" customWidth="1"/>
    <col min="248" max="249" width="12" style="18" bestFit="1" customWidth="1"/>
    <col min="250" max="250" width="16.6640625" style="18" bestFit="1" customWidth="1"/>
    <col min="251" max="251" width="15.33203125" style="18" bestFit="1" customWidth="1"/>
    <col min="252" max="252" width="12.33203125" style="18" bestFit="1" customWidth="1"/>
    <col min="253" max="253" width="17" style="18" bestFit="1" customWidth="1"/>
    <col min="254" max="254" width="11.5546875" style="18" bestFit="1" customWidth="1"/>
    <col min="255" max="255" width="17" style="18" bestFit="1" customWidth="1"/>
    <col min="256" max="256" width="16.33203125" style="18" bestFit="1" customWidth="1"/>
    <col min="257" max="257" width="17.33203125" style="18" bestFit="1" customWidth="1"/>
    <col min="258" max="259" width="17" style="18" bestFit="1" customWidth="1"/>
    <col min="260" max="260" width="12.33203125" style="18" bestFit="1" customWidth="1"/>
    <col min="261" max="261" width="12.5546875" style="18" bestFit="1" customWidth="1"/>
    <col min="262" max="262" width="14.33203125" style="18" bestFit="1" customWidth="1"/>
    <col min="263" max="263" width="18.33203125" style="18" bestFit="1" customWidth="1"/>
    <col min="264" max="264" width="14.6640625" style="18" bestFit="1" customWidth="1"/>
    <col min="265" max="265" width="16.6640625" style="18" bestFit="1" customWidth="1"/>
    <col min="266" max="266" width="9.6640625" style="18" bestFit="1" customWidth="1"/>
    <col min="267" max="269" width="13.33203125" style="18" bestFit="1" customWidth="1"/>
    <col min="270" max="270" width="12.33203125" style="18" bestFit="1" customWidth="1"/>
    <col min="271" max="271" width="11.5546875" style="18" bestFit="1" customWidth="1"/>
    <col min="272" max="272" width="12.6640625" style="18" bestFit="1" customWidth="1"/>
    <col min="273" max="273" width="12.33203125" style="18" bestFit="1" customWidth="1"/>
    <col min="274" max="274" width="17.44140625" style="18" bestFit="1" customWidth="1"/>
    <col min="275" max="275" width="39.33203125" style="18" bestFit="1" customWidth="1"/>
    <col min="276" max="276" width="10.6640625" style="18" bestFit="1" customWidth="1"/>
    <col min="277" max="277" width="8.33203125" style="18" bestFit="1" customWidth="1"/>
    <col min="278" max="278" width="9.6640625" style="18" bestFit="1" customWidth="1"/>
    <col min="279" max="281" width="8.44140625" style="18" bestFit="1" customWidth="1"/>
    <col min="282" max="282" width="8.33203125" style="18" bestFit="1" customWidth="1"/>
    <col min="283" max="283" width="8.44140625" style="18" bestFit="1" customWidth="1"/>
    <col min="284" max="285" width="8.33203125" style="18" bestFit="1" customWidth="1"/>
    <col min="286" max="286" width="11.6640625" style="18" bestFit="1" customWidth="1"/>
    <col min="287" max="287" width="9.6640625" style="18" bestFit="1" customWidth="1"/>
    <col min="288" max="288" width="8.44140625" style="18" bestFit="1" customWidth="1"/>
    <col min="289" max="289" width="8.6640625" style="18" bestFit="1" customWidth="1"/>
    <col min="290" max="291" width="8.33203125" style="18" bestFit="1" customWidth="1"/>
    <col min="292" max="292" width="9.6640625" style="18" bestFit="1" customWidth="1"/>
    <col min="293" max="293" width="8.44140625" style="18" bestFit="1" customWidth="1"/>
    <col min="294" max="294" width="11.33203125" style="18" bestFit="1" customWidth="1"/>
    <col min="295" max="295" width="8.44140625" style="18" bestFit="1" customWidth="1"/>
    <col min="296" max="296" width="12.5546875" style="18" bestFit="1" customWidth="1"/>
    <col min="297" max="297" width="8.44140625" style="18" bestFit="1" customWidth="1"/>
    <col min="298" max="298" width="9.33203125" style="18" bestFit="1" customWidth="1"/>
    <col min="299" max="299" width="8.33203125" style="18" bestFit="1" customWidth="1"/>
    <col min="300" max="300" width="9.5546875" style="18" bestFit="1" customWidth="1"/>
    <col min="301" max="304" width="8.44140625" style="18" bestFit="1" customWidth="1"/>
    <col min="305" max="305" width="12.5546875" style="18" bestFit="1" customWidth="1"/>
    <col min="306" max="307" width="9.5546875" style="18" bestFit="1" customWidth="1"/>
    <col min="308" max="308" width="12.6640625" style="18" bestFit="1" customWidth="1"/>
    <col min="309" max="310" width="8.33203125" style="18" bestFit="1" customWidth="1"/>
    <col min="311" max="311" width="8.44140625" style="18" bestFit="1" customWidth="1"/>
    <col min="312" max="312" width="12.6640625" style="18" bestFit="1" customWidth="1"/>
    <col min="313" max="315" width="8.44140625" style="18" bestFit="1" customWidth="1"/>
    <col min="316" max="317" width="8.33203125" style="18" bestFit="1" customWidth="1"/>
    <col min="318" max="318" width="10.33203125" style="18" bestFit="1" customWidth="1"/>
    <col min="319" max="319" width="8.33203125" style="18" bestFit="1" customWidth="1"/>
    <col min="320" max="320" width="10.33203125" style="18" bestFit="1" customWidth="1"/>
    <col min="321" max="321" width="8.33203125" style="18" bestFit="1" customWidth="1"/>
    <col min="322" max="322" width="9.33203125" style="18" bestFit="1" customWidth="1"/>
    <col min="323" max="323" width="8.33203125" style="18" bestFit="1" customWidth="1"/>
    <col min="324" max="324" width="7.6640625" style="18" bestFit="1" customWidth="1"/>
    <col min="325" max="325" width="8.44140625" style="18" bestFit="1" customWidth="1"/>
    <col min="326" max="326" width="19.6640625" style="18" bestFit="1" customWidth="1"/>
    <col min="327" max="328" width="10.33203125" style="18" bestFit="1" customWidth="1"/>
    <col min="329" max="329" width="8.44140625" style="18" bestFit="1" customWidth="1"/>
    <col min="330" max="330" width="12.5546875" style="18" bestFit="1" customWidth="1"/>
    <col min="331" max="331" width="9.33203125" style="18" bestFit="1" customWidth="1"/>
    <col min="332" max="332" width="8.33203125" style="18" bestFit="1" customWidth="1"/>
    <col min="333" max="333" width="8.44140625" style="18" bestFit="1" customWidth="1"/>
    <col min="334" max="334" width="7.6640625" style="18" bestFit="1" customWidth="1"/>
    <col min="335" max="335" width="8.33203125" style="18" bestFit="1" customWidth="1"/>
    <col min="336" max="336" width="8.44140625" style="18" bestFit="1" customWidth="1"/>
    <col min="337" max="337" width="8.33203125" style="18" bestFit="1" customWidth="1"/>
    <col min="338" max="338" width="8.44140625" style="18" bestFit="1" customWidth="1"/>
    <col min="339" max="339" width="9.5546875" style="18" bestFit="1" customWidth="1"/>
    <col min="340" max="340" width="8.44140625" style="18" bestFit="1" customWidth="1"/>
    <col min="341" max="341" width="8.33203125" style="18" bestFit="1" customWidth="1"/>
    <col min="342" max="342" width="9.5546875" style="18" bestFit="1" customWidth="1"/>
    <col min="343" max="343" width="8.6640625" style="18" bestFit="1" customWidth="1"/>
    <col min="344" max="344" width="9.5546875" style="18" bestFit="1" customWidth="1"/>
    <col min="345" max="345" width="9.6640625" style="18" bestFit="1" customWidth="1"/>
    <col min="346" max="347" width="10.33203125" style="18" bestFit="1" customWidth="1"/>
    <col min="348" max="348" width="9.33203125" style="18" bestFit="1" customWidth="1"/>
    <col min="349" max="349" width="10.6640625" style="18" bestFit="1" customWidth="1"/>
    <col min="350" max="350" width="9.33203125" style="18" bestFit="1" customWidth="1"/>
    <col min="351" max="351" width="10.6640625" style="18" bestFit="1" customWidth="1"/>
    <col min="352" max="352" width="8.33203125" style="18" bestFit="1" customWidth="1"/>
    <col min="353" max="353" width="9.33203125" style="18" bestFit="1" customWidth="1"/>
    <col min="354" max="354" width="14.33203125" style="18" bestFit="1" customWidth="1"/>
    <col min="355" max="355" width="8.44140625" style="18" bestFit="1" customWidth="1"/>
    <col min="356" max="356" width="8.33203125" style="18" bestFit="1" customWidth="1"/>
    <col min="357" max="357" width="8.44140625" style="18" bestFit="1" customWidth="1"/>
    <col min="358" max="358" width="8.33203125" style="18" bestFit="1" customWidth="1"/>
    <col min="359" max="359" width="8.44140625" style="18" bestFit="1" customWidth="1"/>
    <col min="360" max="360" width="8.33203125" style="18" bestFit="1" customWidth="1"/>
    <col min="361" max="361" width="8.44140625" style="18" bestFit="1" customWidth="1"/>
    <col min="362" max="362" width="8.33203125" style="18" bestFit="1" customWidth="1"/>
    <col min="363" max="364" width="10.33203125" style="18" bestFit="1" customWidth="1"/>
    <col min="365" max="365" width="7.6640625" style="18" bestFit="1" customWidth="1"/>
    <col min="366" max="366" width="32.6640625" style="18" bestFit="1" customWidth="1"/>
    <col min="367" max="367" width="10.6640625" style="18" bestFit="1" customWidth="1"/>
    <col min="368" max="368" width="5" style="18" bestFit="1" customWidth="1"/>
    <col min="369" max="369" width="9.6640625" style="18" bestFit="1" customWidth="1"/>
    <col min="370" max="370" width="4.33203125" style="18" bestFit="1" customWidth="1"/>
    <col min="371" max="376" width="4.6640625" style="18" bestFit="1" customWidth="1"/>
    <col min="377" max="377" width="11.6640625" style="18" bestFit="1" customWidth="1"/>
    <col min="378" max="378" width="9.6640625" style="18" bestFit="1" customWidth="1"/>
    <col min="379" max="379" width="8.33203125" style="18" bestFit="1" customWidth="1"/>
    <col min="380" max="380" width="8.6640625" style="18" bestFit="1" customWidth="1"/>
    <col min="381" max="381" width="7.33203125" style="18" bestFit="1" customWidth="1"/>
    <col min="382" max="382" width="8.33203125" style="18" bestFit="1" customWidth="1"/>
    <col min="383" max="383" width="9.6640625" style="18" bestFit="1" customWidth="1"/>
    <col min="384" max="384" width="8.44140625" style="18" bestFit="1" customWidth="1"/>
    <col min="385" max="385" width="11.33203125" style="18" bestFit="1" customWidth="1"/>
    <col min="386" max="386" width="7.6640625" style="18" bestFit="1" customWidth="1"/>
    <col min="387" max="387" width="12.5546875" style="18" bestFit="1" customWidth="1"/>
    <col min="388" max="388" width="7.6640625" style="18" bestFit="1" customWidth="1"/>
    <col min="389" max="389" width="9.33203125" style="18" bestFit="1" customWidth="1"/>
    <col min="390" max="390" width="6.6640625" style="18" bestFit="1" customWidth="1"/>
    <col min="391" max="391" width="9.5546875" style="18" bestFit="1" customWidth="1"/>
    <col min="392" max="392" width="8.44140625" style="18" bestFit="1" customWidth="1"/>
    <col min="393" max="393" width="7.6640625" style="18" bestFit="1" customWidth="1"/>
    <col min="394" max="395" width="8.33203125" style="18" bestFit="1" customWidth="1"/>
    <col min="396" max="396" width="12.5546875" style="18" bestFit="1" customWidth="1"/>
    <col min="397" max="398" width="9.5546875" style="18" bestFit="1" customWidth="1"/>
    <col min="399" max="399" width="12.6640625" style="18" bestFit="1" customWidth="1"/>
    <col min="400" max="402" width="6.33203125" style="18" bestFit="1" customWidth="1"/>
    <col min="403" max="403" width="12.6640625" style="18" bestFit="1" customWidth="1"/>
    <col min="404" max="404" width="4.6640625" style="18" bestFit="1" customWidth="1"/>
    <col min="405" max="405" width="5" style="18" bestFit="1" customWidth="1"/>
    <col min="406" max="406" width="6.6640625" style="18" bestFit="1" customWidth="1"/>
    <col min="407" max="408" width="6" style="18" bestFit="1" customWidth="1"/>
    <col min="409" max="409" width="10.33203125" style="18" bestFit="1" customWidth="1"/>
    <col min="410" max="410" width="8.33203125" style="18" bestFit="1" customWidth="1"/>
    <col min="411" max="411" width="10.33203125" style="18" bestFit="1" customWidth="1"/>
    <col min="412" max="412" width="8.33203125" style="18" bestFit="1" customWidth="1"/>
    <col min="413" max="413" width="9.33203125" style="18" bestFit="1" customWidth="1"/>
    <col min="414" max="415" width="7.33203125" style="18" bestFit="1" customWidth="1"/>
    <col min="416" max="416" width="4.6640625" style="18" bestFit="1" customWidth="1"/>
    <col min="417" max="417" width="19.6640625" style="18" bestFit="1" customWidth="1"/>
    <col min="418" max="419" width="10.33203125" style="18" bestFit="1" customWidth="1"/>
    <col min="420" max="420" width="7.6640625" style="18" bestFit="1" customWidth="1"/>
    <col min="421" max="421" width="12.5546875" style="18" bestFit="1" customWidth="1"/>
    <col min="422" max="422" width="9.33203125" style="18" bestFit="1" customWidth="1"/>
    <col min="423" max="423" width="6.5546875" style="18" bestFit="1" customWidth="1"/>
    <col min="424" max="429" width="4.6640625" style="18" bestFit="1" customWidth="1"/>
    <col min="430" max="430" width="9.5546875" style="18" bestFit="1" customWidth="1"/>
    <col min="431" max="432" width="7.6640625" style="18" bestFit="1" customWidth="1"/>
    <col min="433" max="433" width="9.5546875" style="18" bestFit="1" customWidth="1"/>
    <col min="434" max="434" width="8.6640625" style="18"/>
    <col min="435" max="435" width="9.5546875" style="18" bestFit="1" customWidth="1"/>
    <col min="436" max="436" width="9.6640625" style="18" bestFit="1" customWidth="1"/>
    <col min="437" max="438" width="10.33203125" style="18" bestFit="1" customWidth="1"/>
    <col min="439" max="439" width="9.33203125" style="18" bestFit="1" customWidth="1"/>
    <col min="440" max="440" width="10.6640625" style="18" bestFit="1" customWidth="1"/>
    <col min="441" max="441" width="9.33203125" style="18" bestFit="1" customWidth="1"/>
    <col min="442" max="442" width="10.6640625" style="18" bestFit="1" customWidth="1"/>
    <col min="443" max="443" width="7.6640625" style="18" bestFit="1" customWidth="1"/>
    <col min="444" max="444" width="9.33203125" style="18" bestFit="1" customWidth="1"/>
    <col min="445" max="445" width="14.33203125" style="18" bestFit="1" customWidth="1"/>
    <col min="446" max="446" width="4.33203125" style="18" bestFit="1" customWidth="1"/>
    <col min="447" max="447" width="4.6640625" style="18" bestFit="1" customWidth="1"/>
    <col min="448" max="448" width="8.44140625" style="18" bestFit="1" customWidth="1"/>
    <col min="449" max="449" width="4.33203125" style="18" bestFit="1" customWidth="1"/>
    <col min="450" max="451" width="4.6640625" style="18" bestFit="1" customWidth="1"/>
    <col min="452" max="452" width="7.44140625" style="18" bestFit="1" customWidth="1"/>
    <col min="453" max="453" width="7.6640625" style="18" bestFit="1" customWidth="1"/>
    <col min="454" max="455" width="10.33203125" style="18" bestFit="1" customWidth="1"/>
    <col min="456" max="456" width="7.44140625" style="18" bestFit="1" customWidth="1"/>
    <col min="457" max="457" width="33.6640625" style="18" bestFit="1" customWidth="1"/>
    <col min="458" max="458" width="10.6640625" style="18" bestFit="1" customWidth="1"/>
    <col min="459" max="459" width="5" style="18" bestFit="1" customWidth="1"/>
    <col min="460" max="460" width="9.6640625" style="18" bestFit="1" customWidth="1"/>
    <col min="461" max="461" width="4.33203125" style="18" bestFit="1" customWidth="1"/>
    <col min="462" max="467" width="4.6640625" style="18" bestFit="1" customWidth="1"/>
    <col min="468" max="468" width="11.6640625" style="18" bestFit="1" customWidth="1"/>
    <col min="469" max="469" width="9.6640625" style="18" bestFit="1" customWidth="1"/>
    <col min="470" max="470" width="8.33203125" style="18" bestFit="1" customWidth="1"/>
    <col min="471" max="471" width="8.6640625" style="18" bestFit="1" customWidth="1"/>
    <col min="472" max="472" width="7.33203125" style="18" bestFit="1" customWidth="1"/>
    <col min="473" max="473" width="8.33203125" style="18" bestFit="1" customWidth="1"/>
    <col min="474" max="474" width="9.6640625" style="18" bestFit="1" customWidth="1"/>
    <col min="475" max="475" width="8.44140625" style="18" bestFit="1" customWidth="1"/>
    <col min="476" max="476" width="11.33203125" style="18" bestFit="1" customWidth="1"/>
    <col min="477" max="477" width="7.6640625" style="18" bestFit="1" customWidth="1"/>
    <col min="478" max="478" width="12.5546875" style="18" bestFit="1" customWidth="1"/>
    <col min="479" max="479" width="7.6640625" style="18" bestFit="1" customWidth="1"/>
    <col min="480" max="480" width="9.33203125" style="18" bestFit="1" customWidth="1"/>
    <col min="481" max="481" width="6.6640625" style="18" bestFit="1" customWidth="1"/>
    <col min="482" max="482" width="9.5546875" style="18" bestFit="1" customWidth="1"/>
    <col min="483" max="483" width="8.44140625" style="18" bestFit="1" customWidth="1"/>
    <col min="484" max="484" width="7.6640625" style="18" bestFit="1" customWidth="1"/>
    <col min="485" max="486" width="8.33203125" style="18" bestFit="1" customWidth="1"/>
    <col min="487" max="487" width="12.5546875" style="18" bestFit="1" customWidth="1"/>
    <col min="488" max="489" width="9.5546875" style="18" bestFit="1" customWidth="1"/>
    <col min="490" max="490" width="12.6640625" style="18" bestFit="1" customWidth="1"/>
    <col min="491" max="493" width="6.33203125" style="18" bestFit="1" customWidth="1"/>
    <col min="494" max="494" width="12.6640625" style="18" bestFit="1" customWidth="1"/>
    <col min="495" max="495" width="4.6640625" style="18" bestFit="1" customWidth="1"/>
    <col min="496" max="496" width="5" style="18" bestFit="1" customWidth="1"/>
    <col min="497" max="497" width="6.6640625" style="18" bestFit="1" customWidth="1"/>
    <col min="498" max="499" width="6" style="18" bestFit="1" customWidth="1"/>
    <col min="500" max="500" width="10.33203125" style="18" bestFit="1" customWidth="1"/>
    <col min="501" max="501" width="8.33203125" style="18" bestFit="1" customWidth="1"/>
    <col min="502" max="502" width="10.33203125" style="18" bestFit="1" customWidth="1"/>
    <col min="503" max="503" width="8.33203125" style="18" bestFit="1" customWidth="1"/>
    <col min="504" max="504" width="9.33203125" style="18" bestFit="1" customWidth="1"/>
    <col min="505" max="506" width="7.33203125" style="18" bestFit="1" customWidth="1"/>
    <col min="507" max="507" width="4.6640625" style="18" bestFit="1" customWidth="1"/>
    <col min="508" max="508" width="19.6640625" style="18" bestFit="1" customWidth="1"/>
    <col min="509" max="510" width="10.33203125" style="18" bestFit="1" customWidth="1"/>
    <col min="511" max="511" width="7.6640625" style="18" bestFit="1" customWidth="1"/>
    <col min="512" max="512" width="12.5546875" style="18" bestFit="1" customWidth="1"/>
    <col min="513" max="513" width="9.33203125" style="18" bestFit="1" customWidth="1"/>
    <col min="514" max="514" width="6.5546875" style="18" bestFit="1" customWidth="1"/>
    <col min="515" max="520" width="4.6640625" style="18" bestFit="1" customWidth="1"/>
    <col min="521" max="521" width="9.5546875" style="18" bestFit="1" customWidth="1"/>
    <col min="522" max="523" width="7.6640625" style="18" bestFit="1" customWidth="1"/>
    <col min="524" max="524" width="9.5546875" style="18" bestFit="1" customWidth="1"/>
    <col min="525" max="525" width="8.6640625" style="18"/>
    <col min="526" max="526" width="9.5546875" style="18" bestFit="1" customWidth="1"/>
    <col min="527" max="527" width="9.6640625" style="18" bestFit="1" customWidth="1"/>
    <col min="528" max="529" width="10.33203125" style="18" bestFit="1" customWidth="1"/>
    <col min="530" max="530" width="9.33203125" style="18" bestFit="1" customWidth="1"/>
    <col min="531" max="531" width="10.6640625" style="18" bestFit="1" customWidth="1"/>
    <col min="532" max="532" width="9.33203125" style="18" bestFit="1" customWidth="1"/>
    <col min="533" max="533" width="10.6640625" style="18" bestFit="1" customWidth="1"/>
    <col min="534" max="534" width="7.6640625" style="18" bestFit="1" customWidth="1"/>
    <col min="535" max="535" width="9.33203125" style="18" bestFit="1" customWidth="1"/>
    <col min="536" max="536" width="14.33203125" style="18" bestFit="1" customWidth="1"/>
    <col min="537" max="537" width="4.33203125" style="18" bestFit="1" customWidth="1"/>
    <col min="538" max="538" width="4.6640625" style="18" bestFit="1" customWidth="1"/>
    <col min="539" max="539" width="8.44140625" style="18" bestFit="1" customWidth="1"/>
    <col min="540" max="540" width="4.33203125" style="18" bestFit="1" customWidth="1"/>
    <col min="541" max="542" width="4.6640625" style="18" bestFit="1" customWidth="1"/>
    <col min="543" max="543" width="7.44140625" style="18" bestFit="1" customWidth="1"/>
    <col min="544" max="544" width="7.6640625" style="18" bestFit="1" customWidth="1"/>
    <col min="545" max="546" width="10.33203125" style="18" bestFit="1" customWidth="1"/>
    <col min="547" max="547" width="7.44140625" style="18" bestFit="1" customWidth="1"/>
    <col min="548" max="548" width="35.44140625" style="18" bestFit="1" customWidth="1"/>
    <col min="549" max="549" width="11.33203125" style="18" bestFit="1" customWidth="1"/>
    <col min="550" max="550" width="12.5546875" style="18" bestFit="1" customWidth="1"/>
    <col min="551" max="558" width="11.33203125" style="18" bestFit="1" customWidth="1"/>
    <col min="559" max="559" width="11.6640625" style="18" bestFit="1" customWidth="1"/>
    <col min="560" max="563" width="11.33203125" style="18" bestFit="1" customWidth="1"/>
    <col min="564" max="564" width="9.6640625" style="18" bestFit="1" customWidth="1"/>
    <col min="565" max="566" width="11.33203125" style="18" bestFit="1" customWidth="1"/>
    <col min="567" max="567" width="12.5546875" style="18" bestFit="1" customWidth="1"/>
    <col min="568" max="568" width="11.33203125" style="18" bestFit="1" customWidth="1"/>
    <col min="569" max="569" width="12.5546875" style="18" bestFit="1" customWidth="1"/>
    <col min="570" max="570" width="9.6640625" style="18" bestFit="1" customWidth="1"/>
    <col min="571" max="572" width="11.33203125" style="18" bestFit="1" customWidth="1"/>
    <col min="573" max="573" width="9.6640625" style="18" bestFit="1" customWidth="1"/>
    <col min="574" max="575" width="11.33203125" style="18" bestFit="1" customWidth="1"/>
    <col min="576" max="577" width="9.6640625" style="18" bestFit="1" customWidth="1"/>
    <col min="578" max="578" width="12.5546875" style="18" bestFit="1" customWidth="1"/>
    <col min="579" max="580" width="9.6640625" style="18" bestFit="1" customWidth="1"/>
    <col min="581" max="581" width="12.6640625" style="18" bestFit="1" customWidth="1"/>
    <col min="582" max="582" width="11.33203125" style="18" bestFit="1" customWidth="1"/>
    <col min="583" max="583" width="12.5546875" style="18" bestFit="1" customWidth="1"/>
    <col min="584" max="584" width="11.33203125" style="18" bestFit="1" customWidth="1"/>
    <col min="585" max="585" width="12.6640625" style="18" bestFit="1" customWidth="1"/>
    <col min="586" max="597" width="11.33203125" style="18" bestFit="1" customWidth="1"/>
    <col min="598" max="598" width="8.44140625" style="18" bestFit="1" customWidth="1"/>
    <col min="599" max="599" width="19.6640625" style="18" bestFit="1" customWidth="1"/>
    <col min="600" max="600" width="10.33203125" style="18" bestFit="1" customWidth="1"/>
    <col min="601" max="602" width="11.33203125" style="18" bestFit="1" customWidth="1"/>
    <col min="603" max="603" width="12.5546875" style="18" bestFit="1" customWidth="1"/>
    <col min="604" max="610" width="11.33203125" style="18" bestFit="1" customWidth="1"/>
    <col min="611" max="611" width="9.6640625" style="18" bestFit="1" customWidth="1"/>
    <col min="612" max="612" width="11.33203125" style="18" bestFit="1" customWidth="1"/>
    <col min="613" max="613" width="9.6640625" style="18" bestFit="1" customWidth="1"/>
    <col min="614" max="619" width="11.33203125" style="18" bestFit="1" customWidth="1"/>
    <col min="620" max="620" width="10.33203125" style="18" bestFit="1" customWidth="1"/>
    <col min="621" max="623" width="11.33203125" style="18" bestFit="1" customWidth="1"/>
    <col min="624" max="624" width="10.6640625" style="18" bestFit="1" customWidth="1"/>
    <col min="625" max="626" width="11.33203125" style="18" bestFit="1" customWidth="1"/>
    <col min="627" max="627" width="14.33203125" style="18" bestFit="1" customWidth="1"/>
    <col min="628" max="629" width="11.33203125" style="18" bestFit="1" customWidth="1"/>
    <col min="630" max="630" width="9.6640625" style="18" bestFit="1" customWidth="1"/>
    <col min="631" max="634" width="11.33203125" style="18" bestFit="1" customWidth="1"/>
    <col min="635" max="635" width="9.6640625" style="18" bestFit="1" customWidth="1"/>
    <col min="636" max="636" width="10.33203125" style="18" bestFit="1" customWidth="1"/>
    <col min="637" max="638" width="11.33203125" style="18" bestFit="1" customWidth="1"/>
    <col min="639" max="639" width="33.6640625" style="18" bestFit="1" customWidth="1"/>
    <col min="640" max="640" width="35.33203125" style="18" bestFit="1" customWidth="1"/>
    <col min="641" max="641" width="44.33203125" style="18" bestFit="1" customWidth="1"/>
    <col min="642" max="642" width="45.6640625" style="18" bestFit="1" customWidth="1"/>
    <col min="643" max="643" width="39.33203125" style="18" bestFit="1" customWidth="1"/>
    <col min="644" max="644" width="40.33203125" style="18" bestFit="1" customWidth="1"/>
    <col min="645" max="645" width="41.5546875" style="18" bestFit="1" customWidth="1"/>
    <col min="646" max="16384" width="8.6640625" style="18"/>
  </cols>
  <sheetData>
    <row r="1" spans="1:645" ht="13.2" customHeight="1">
      <c r="A1" s="10" t="e" cm="1" vm="9">
        <f t="array" aca="1" ref="A1" ca="1">Deal_Name</f>
        <v>#VALUE!</v>
      </c>
      <c r="B1" s="10"/>
      <c r="C1" s="156"/>
      <c r="D1" s="156"/>
      <c r="E1" s="156"/>
      <c r="F1" s="156"/>
      <c r="G1" s="156"/>
      <c r="H1" s="156"/>
      <c r="I1" s="156"/>
      <c r="J1" s="156"/>
      <c r="K1" s="156"/>
      <c r="L1" s="156"/>
      <c r="M1" s="156"/>
      <c r="N1" s="156"/>
      <c r="O1" s="156"/>
      <c r="P1" s="156"/>
      <c r="Q1" s="156"/>
      <c r="R1" s="156"/>
      <c r="S1" s="156"/>
      <c r="T1" s="156"/>
      <c r="U1" s="156" t="s">
        <v>598</v>
      </c>
      <c r="W1"/>
      <c r="X1"/>
      <c r="Y1"/>
      <c r="Z1"/>
      <c r="AA1"/>
      <c r="AB1"/>
      <c r="AC1"/>
      <c r="AD1"/>
      <c r="AE1"/>
      <c r="AF1"/>
      <c r="AG1"/>
      <c r="AH1"/>
    </row>
    <row r="2" spans="1:645" ht="13.2" customHeight="1">
      <c r="A2" s="10"/>
      <c r="B2" s="10"/>
      <c r="C2" s="156"/>
      <c r="D2" s="156"/>
      <c r="E2" s="156"/>
      <c r="F2" s="156"/>
      <c r="G2" s="156"/>
      <c r="H2" s="156"/>
      <c r="I2" s="156"/>
      <c r="J2" s="156"/>
      <c r="K2" s="156"/>
      <c r="L2" s="156"/>
      <c r="M2" s="156"/>
      <c r="N2" s="156"/>
      <c r="O2" s="156"/>
      <c r="P2" s="156"/>
      <c r="Q2" s="156"/>
      <c r="R2" s="156"/>
      <c r="S2" s="156"/>
      <c r="T2" s="156"/>
      <c r="U2" s="156" t="s">
        <v>599</v>
      </c>
      <c r="W2"/>
      <c r="X2"/>
      <c r="Y2"/>
      <c r="Z2"/>
      <c r="AA2"/>
      <c r="AB2"/>
      <c r="AC2"/>
      <c r="AD2"/>
      <c r="AE2"/>
      <c r="AF2"/>
      <c r="AG2"/>
      <c r="AH2"/>
    </row>
    <row r="3" spans="1:645" ht="13.2" customHeight="1">
      <c r="A3" s="10"/>
      <c r="B3" s="10"/>
      <c r="C3" s="156"/>
      <c r="D3" s="156"/>
      <c r="E3" s="156"/>
      <c r="F3" s="156"/>
      <c r="G3" s="156"/>
      <c r="H3" s="156"/>
      <c r="I3" s="156"/>
      <c r="J3" s="156"/>
      <c r="K3" s="156"/>
      <c r="L3" s="156"/>
      <c r="M3" s="156"/>
      <c r="N3" s="156"/>
      <c r="O3" s="156"/>
      <c r="P3" s="156"/>
      <c r="Q3" s="156"/>
      <c r="R3" s="156"/>
      <c r="S3" s="156"/>
      <c r="T3" s="156"/>
      <c r="U3" s="156" t="s">
        <v>0</v>
      </c>
      <c r="W3"/>
      <c r="X3"/>
      <c r="Y3"/>
      <c r="Z3"/>
      <c r="AA3"/>
      <c r="AB3"/>
      <c r="AC3"/>
      <c r="AD3"/>
      <c r="AE3"/>
      <c r="AF3"/>
      <c r="AG3"/>
      <c r="AH3"/>
    </row>
    <row r="4" spans="1:645" ht="18" customHeight="1">
      <c r="A4" s="7"/>
      <c r="B4" s="8"/>
      <c r="W4"/>
      <c r="X4"/>
      <c r="Y4"/>
      <c r="Z4"/>
      <c r="AA4"/>
      <c r="AB4"/>
      <c r="AC4"/>
      <c r="AD4"/>
      <c r="AE4"/>
      <c r="AF4"/>
      <c r="AG4"/>
      <c r="AH4"/>
    </row>
    <row r="5" spans="1:645" ht="15.6">
      <c r="A5" s="257" t="s">
        <v>277</v>
      </c>
      <c r="C5" s="374"/>
      <c r="W5"/>
      <c r="X5"/>
      <c r="Y5"/>
      <c r="Z5"/>
      <c r="AA5"/>
      <c r="AB5"/>
      <c r="AC5"/>
      <c r="AD5"/>
      <c r="AE5"/>
      <c r="AF5"/>
      <c r="AG5"/>
      <c r="AH5"/>
    </row>
    <row r="6" spans="1:645" ht="15.6">
      <c r="A6" s="95"/>
      <c r="W6"/>
      <c r="X6"/>
      <c r="Y6"/>
      <c r="Z6"/>
      <c r="AA6"/>
      <c r="AB6"/>
      <c r="AC6"/>
      <c r="AD6"/>
      <c r="AE6"/>
      <c r="AF6"/>
      <c r="AG6"/>
      <c r="AH6"/>
    </row>
    <row r="7" spans="1:645" s="371" customFormat="1" ht="14.4">
      <c r="A7" s="415"/>
      <c r="C7" s="813" t="s">
        <v>245</v>
      </c>
      <c r="D7" s="813"/>
      <c r="E7" s="813"/>
      <c r="F7" s="813"/>
      <c r="G7" s="18"/>
      <c r="H7" s="18"/>
      <c r="I7" s="18"/>
      <c r="J7" s="18"/>
      <c r="K7" s="18"/>
      <c r="L7" s="822" t="s">
        <v>151</v>
      </c>
      <c r="M7" s="824"/>
      <c r="N7" s="824"/>
      <c r="O7" s="824"/>
      <c r="P7" s="824"/>
      <c r="Q7" s="823"/>
      <c r="R7" s="814" t="s">
        <v>152</v>
      </c>
      <c r="S7" s="815"/>
      <c r="T7" s="814"/>
      <c r="U7" s="815"/>
      <c r="V7" s="18"/>
      <c r="W7"/>
      <c r="X7"/>
      <c r="Y7"/>
      <c r="Z7"/>
      <c r="AA7"/>
      <c r="AB7"/>
      <c r="AC7"/>
      <c r="AD7"/>
      <c r="AE7"/>
      <c r="AF7"/>
      <c r="AG7"/>
      <c r="AH7"/>
    </row>
    <row r="8" spans="1:645" s="371" customFormat="1" ht="14.4">
      <c r="A8" s="415"/>
      <c r="C8" s="810"/>
      <c r="D8" s="810"/>
      <c r="E8" s="810"/>
      <c r="F8" s="810"/>
      <c r="G8" s="18"/>
      <c r="H8" s="18"/>
      <c r="I8" s="18"/>
      <c r="J8" s="18"/>
      <c r="K8" s="18"/>
      <c r="L8" s="783" t="s">
        <v>153</v>
      </c>
      <c r="M8" s="821"/>
      <c r="N8" s="783" t="s">
        <v>154</v>
      </c>
      <c r="O8" s="821"/>
      <c r="P8" s="822" t="s">
        <v>155</v>
      </c>
      <c r="Q8" s="823"/>
      <c r="R8" s="814" t="s">
        <v>156</v>
      </c>
      <c r="S8" s="815"/>
      <c r="T8" s="820" t="s">
        <v>157</v>
      </c>
      <c r="U8" s="772"/>
      <c r="V8" s="18"/>
      <c r="W8"/>
      <c r="X8"/>
      <c r="Y8"/>
      <c r="Z8"/>
      <c r="AA8"/>
      <c r="AB8"/>
      <c r="AC8"/>
      <c r="AD8"/>
      <c r="AE8"/>
      <c r="AF8"/>
      <c r="AG8"/>
      <c r="AH8"/>
    </row>
    <row r="9" spans="1:645" s="371" customFormat="1" ht="52.5" customHeight="1">
      <c r="A9" s="840" t="s">
        <v>278</v>
      </c>
      <c r="B9" s="841"/>
      <c r="C9" s="138" t="s">
        <v>21</v>
      </c>
      <c r="D9" s="126" t="s">
        <v>198</v>
      </c>
      <c r="E9" s="273" t="s">
        <v>22</v>
      </c>
      <c r="F9" s="126" t="s">
        <v>199</v>
      </c>
      <c r="G9" s="428"/>
      <c r="H9" s="428"/>
      <c r="I9" s="428"/>
      <c r="J9" s="428"/>
      <c r="K9" s="428"/>
      <c r="L9" s="139" t="s">
        <v>21</v>
      </c>
      <c r="M9" s="139" t="s">
        <v>22</v>
      </c>
      <c r="N9" s="139" t="s">
        <v>21</v>
      </c>
      <c r="O9" s="140" t="s">
        <v>22</v>
      </c>
      <c r="P9" s="139" t="s">
        <v>21</v>
      </c>
      <c r="Q9" s="140" t="s">
        <v>22</v>
      </c>
      <c r="R9" s="199" t="s">
        <v>21</v>
      </c>
      <c r="S9" s="200" t="s">
        <v>22</v>
      </c>
      <c r="T9" s="200" t="s">
        <v>21</v>
      </c>
      <c r="U9" s="200" t="s">
        <v>22</v>
      </c>
      <c r="V9" s="18"/>
      <c r="W9"/>
      <c r="X9"/>
      <c r="Y9"/>
      <c r="Z9"/>
      <c r="AA9"/>
      <c r="AB9"/>
      <c r="AC9"/>
      <c r="AD9"/>
      <c r="AE9"/>
      <c r="AF9"/>
      <c r="AG9"/>
      <c r="AH9"/>
    </row>
    <row r="10" spans="1:645" ht="38.25" hidden="1" customHeight="1">
      <c r="F10" s="404"/>
      <c r="W10"/>
      <c r="X10"/>
      <c r="Y10"/>
      <c r="Z10"/>
      <c r="AA10"/>
      <c r="AB10"/>
      <c r="AC10"/>
      <c r="AD10"/>
      <c r="AE10"/>
      <c r="AF10"/>
      <c r="AG10"/>
      <c r="AH10"/>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row>
    <row r="11" spans="1:645" ht="45" hidden="1" customHeight="1">
      <c r="F11" s="404"/>
      <c r="W11"/>
      <c r="X11"/>
      <c r="Y11"/>
      <c r="Z11"/>
      <c r="AA11"/>
      <c r="AB11"/>
      <c r="AC11"/>
      <c r="AD11"/>
      <c r="AE11"/>
      <c r="AF11"/>
      <c r="AG11"/>
      <c r="AH11"/>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row>
    <row r="12" spans="1:645" ht="41.25" hidden="1" customHeight="1">
      <c r="A12" s="953" t="s">
        <v>703</v>
      </c>
      <c r="B12" s="953" t="s">
        <v>358</v>
      </c>
      <c r="C12" s="953" t="s">
        <v>239</v>
      </c>
      <c r="D12" s="953" t="s">
        <v>240</v>
      </c>
      <c r="E12" s="953" t="s">
        <v>238</v>
      </c>
      <c r="F12" s="1117" t="s">
        <v>241</v>
      </c>
      <c r="G12" s="953" t="s">
        <v>247</v>
      </c>
      <c r="H12" s="953" t="s">
        <v>248</v>
      </c>
      <c r="I12" s="953" t="s">
        <v>246</v>
      </c>
      <c r="J12" s="368" t="s">
        <v>703</v>
      </c>
      <c r="K12" s="368" t="s">
        <v>358</v>
      </c>
      <c r="L12" s="368" t="s">
        <v>338</v>
      </c>
      <c r="M12" s="368" t="s">
        <v>339</v>
      </c>
      <c r="N12" s="368" t="s">
        <v>340</v>
      </c>
      <c r="O12" s="368" t="s">
        <v>341</v>
      </c>
      <c r="P12" s="368" t="s">
        <v>342</v>
      </c>
      <c r="Q12" s="368" t="s">
        <v>343</v>
      </c>
      <c r="R12" s="368" t="s">
        <v>344</v>
      </c>
      <c r="S12" s="368" t="s">
        <v>345</v>
      </c>
      <c r="T12" s="368" t="s">
        <v>346</v>
      </c>
      <c r="U12" s="368" t="s">
        <v>347</v>
      </c>
      <c r="W12"/>
      <c r="X12"/>
      <c r="Y12"/>
      <c r="Z12"/>
      <c r="AA12"/>
      <c r="AB12"/>
      <c r="AC12"/>
      <c r="AD12"/>
      <c r="AE12"/>
      <c r="AF12"/>
      <c r="AG12"/>
      <c r="AH12"/>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row>
    <row r="13" spans="1:645" ht="51.75" hidden="1" customHeight="1">
      <c r="A13" s="1067" t="s">
        <v>229</v>
      </c>
      <c r="B13" s="953"/>
      <c r="C13" s="1068"/>
      <c r="D13" s="1011"/>
      <c r="E13" s="1069"/>
      <c r="F13" s="1118"/>
      <c r="G13" s="971"/>
      <c r="H13" s="971"/>
      <c r="I13" s="971"/>
      <c r="J13" s="456" t="s">
        <v>229</v>
      </c>
      <c r="K13" s="368"/>
      <c r="L13" s="447"/>
      <c r="M13" s="453"/>
      <c r="N13" s="447"/>
      <c r="O13" s="453"/>
      <c r="P13" s="447"/>
      <c r="Q13" s="453"/>
      <c r="R13" s="447"/>
      <c r="S13" s="453"/>
      <c r="T13" s="447"/>
      <c r="U13" s="453"/>
      <c r="W13"/>
      <c r="X13"/>
      <c r="Y13"/>
      <c r="Z13"/>
      <c r="AA13"/>
      <c r="AB13"/>
      <c r="AC13"/>
      <c r="AD13"/>
      <c r="AE13"/>
      <c r="AF13"/>
      <c r="AG13"/>
      <c r="AH13"/>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row>
    <row r="14" spans="1:645" s="182" customFormat="1" ht="14.4">
      <c r="A14" s="1020" t="s">
        <v>416</v>
      </c>
      <c r="B14" s="1119" t="s">
        <v>423</v>
      </c>
      <c r="C14" s="1120">
        <v>734</v>
      </c>
      <c r="D14" s="1048">
        <v>7.4833815912890992E-3</v>
      </c>
      <c r="E14" s="965">
        <v>4641744.3099999996</v>
      </c>
      <c r="F14" s="1048">
        <v>5.8221131347913711E-3</v>
      </c>
      <c r="G14" s="1049"/>
      <c r="H14" s="1049"/>
      <c r="I14" s="1049">
        <v>6323.9</v>
      </c>
      <c r="J14" s="1102" t="s">
        <v>416</v>
      </c>
      <c r="K14" s="1131" t="s">
        <v>423</v>
      </c>
      <c r="L14" s="1132">
        <v>386</v>
      </c>
      <c r="M14" s="1133">
        <v>2758458.85</v>
      </c>
      <c r="N14" s="1132">
        <v>303</v>
      </c>
      <c r="O14" s="1133">
        <v>1611617.82</v>
      </c>
      <c r="P14" s="1132">
        <v>45</v>
      </c>
      <c r="Q14" s="1133">
        <v>271667.64</v>
      </c>
      <c r="R14" s="1132">
        <v>699</v>
      </c>
      <c r="S14" s="1133">
        <v>4368538.24</v>
      </c>
      <c r="T14" s="1132">
        <v>35</v>
      </c>
      <c r="U14" s="1133">
        <v>273206.07</v>
      </c>
      <c r="V14" s="169"/>
      <c r="W14"/>
      <c r="X14"/>
      <c r="Y14"/>
      <c r="Z14"/>
      <c r="AA14"/>
      <c r="AB14"/>
      <c r="AC14"/>
      <c r="AD14"/>
      <c r="AE14"/>
      <c r="AF14"/>
      <c r="AG14"/>
      <c r="AH14"/>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c r="IQ14" s="169"/>
      <c r="IR14" s="169"/>
      <c r="IS14" s="169"/>
      <c r="IT14" s="169"/>
      <c r="IU14" s="169"/>
      <c r="IV14" s="169"/>
      <c r="IW14" s="169"/>
      <c r="IX14" s="169"/>
      <c r="IY14" s="169"/>
      <c r="IZ14" s="169"/>
      <c r="JA14" s="169"/>
      <c r="JB14" s="169"/>
      <c r="JC14" s="169"/>
      <c r="JD14" s="169"/>
      <c r="JE14" s="169"/>
      <c r="JF14" s="169"/>
      <c r="JG14" s="169"/>
      <c r="JH14" s="169"/>
      <c r="JI14" s="169"/>
      <c r="JJ14" s="169"/>
      <c r="JK14" s="169"/>
      <c r="JL14" s="169"/>
      <c r="JM14" s="169"/>
      <c r="JN14" s="169"/>
      <c r="JO14" s="169"/>
      <c r="JP14" s="169"/>
      <c r="JQ14" s="169"/>
      <c r="JR14" s="169"/>
      <c r="JS14" s="169"/>
      <c r="JT14" s="169"/>
      <c r="JU14" s="169"/>
      <c r="JV14" s="169"/>
      <c r="JW14" s="169"/>
      <c r="JX14" s="169"/>
      <c r="JY14" s="169"/>
      <c r="JZ14" s="169"/>
      <c r="KA14" s="169"/>
      <c r="KB14" s="169"/>
      <c r="KC14" s="169"/>
      <c r="KD14" s="169"/>
      <c r="KE14" s="169"/>
      <c r="KF14" s="169"/>
      <c r="KG14" s="169"/>
      <c r="KH14" s="169"/>
      <c r="KI14" s="169"/>
      <c r="KJ14" s="169"/>
      <c r="KK14" s="169"/>
      <c r="KL14" s="169"/>
      <c r="KM14" s="169"/>
      <c r="KN14" s="169"/>
      <c r="KO14" s="169"/>
      <c r="KP14" s="169"/>
      <c r="KQ14" s="169"/>
      <c r="KR14" s="169"/>
      <c r="KS14" s="169"/>
      <c r="KT14" s="169"/>
      <c r="KU14" s="169"/>
      <c r="KV14" s="169"/>
      <c r="KW14" s="169"/>
      <c r="KX14" s="169"/>
      <c r="KY14" s="169"/>
      <c r="KZ14" s="169"/>
      <c r="LA14" s="169"/>
      <c r="LB14" s="169"/>
      <c r="LC14" s="169"/>
      <c r="LD14" s="169"/>
      <c r="LE14" s="169"/>
      <c r="LF14" s="169"/>
      <c r="LG14" s="169"/>
      <c r="LH14" s="169"/>
      <c r="LI14" s="169"/>
      <c r="LJ14" s="169"/>
      <c r="LK14" s="169"/>
      <c r="LL14" s="169"/>
      <c r="LM14" s="169"/>
      <c r="LN14" s="169"/>
      <c r="LO14" s="169"/>
      <c r="LP14" s="169"/>
      <c r="LQ14" s="169"/>
      <c r="LR14" s="169"/>
      <c r="LS14" s="169"/>
      <c r="LT14" s="169"/>
      <c r="LU14" s="169"/>
      <c r="LV14" s="169"/>
      <c r="LW14" s="169"/>
      <c r="LX14" s="169"/>
      <c r="LY14" s="169"/>
      <c r="LZ14" s="169"/>
      <c r="MA14" s="169"/>
      <c r="MB14" s="169"/>
      <c r="MC14" s="169"/>
      <c r="MD14" s="169"/>
      <c r="ME14" s="169"/>
      <c r="MF14" s="169"/>
      <c r="MG14" s="169"/>
      <c r="MH14" s="169"/>
      <c r="MI14" s="169"/>
      <c r="MJ14" s="169"/>
      <c r="MK14" s="169"/>
      <c r="ML14" s="169"/>
      <c r="MM14" s="169"/>
      <c r="MN14" s="169"/>
      <c r="MO14" s="169"/>
      <c r="MP14" s="169"/>
      <c r="MQ14" s="169"/>
      <c r="MR14" s="169"/>
      <c r="MS14" s="169"/>
      <c r="MT14" s="169"/>
      <c r="MU14" s="169"/>
      <c r="MV14" s="169"/>
      <c r="MW14" s="169"/>
      <c r="MX14" s="169"/>
      <c r="MY14" s="169"/>
      <c r="MZ14" s="169"/>
      <c r="NA14" s="169"/>
      <c r="NB14" s="169"/>
      <c r="NC14" s="169"/>
      <c r="ND14" s="169"/>
      <c r="NE14" s="169"/>
      <c r="NF14" s="169"/>
      <c r="NG14" s="169"/>
      <c r="NH14" s="169"/>
      <c r="NI14" s="169"/>
      <c r="NJ14" s="169"/>
      <c r="NK14" s="169"/>
      <c r="NL14" s="169"/>
      <c r="NM14" s="169"/>
      <c r="NN14" s="169"/>
      <c r="NO14" s="169"/>
      <c r="NP14" s="169"/>
      <c r="NQ14" s="169"/>
      <c r="NR14" s="169"/>
      <c r="NS14" s="169"/>
      <c r="NT14" s="169"/>
      <c r="NU14" s="169"/>
      <c r="NV14" s="169"/>
      <c r="NW14" s="169"/>
      <c r="NX14" s="169"/>
      <c r="NY14" s="169"/>
      <c r="NZ14" s="169"/>
      <c r="OA14" s="169"/>
      <c r="OB14" s="169"/>
      <c r="OC14" s="169"/>
      <c r="OD14" s="169"/>
      <c r="OE14" s="169"/>
      <c r="OF14" s="169"/>
      <c r="OG14" s="169"/>
      <c r="OH14" s="169"/>
      <c r="OI14" s="169"/>
      <c r="OJ14" s="169"/>
      <c r="OK14" s="169"/>
      <c r="OL14" s="169"/>
      <c r="OM14" s="169"/>
      <c r="ON14" s="169"/>
      <c r="OO14" s="169"/>
      <c r="OP14" s="169"/>
      <c r="OQ14" s="169"/>
      <c r="OR14" s="169"/>
      <c r="OS14" s="169"/>
      <c r="OT14" s="169"/>
      <c r="OU14" s="169"/>
      <c r="OV14" s="169"/>
      <c r="OW14" s="169"/>
      <c r="OX14" s="169"/>
      <c r="OY14" s="169"/>
      <c r="OZ14" s="169"/>
      <c r="PA14" s="169"/>
      <c r="PB14" s="169"/>
      <c r="PC14" s="169"/>
      <c r="PD14" s="169"/>
      <c r="PE14" s="169"/>
      <c r="PF14" s="169"/>
      <c r="PG14" s="169"/>
      <c r="PH14" s="169"/>
      <c r="PI14" s="169"/>
      <c r="PJ14" s="169"/>
      <c r="PK14" s="169"/>
      <c r="PL14" s="169"/>
      <c r="PM14" s="169"/>
      <c r="PN14" s="169"/>
      <c r="PO14" s="169"/>
      <c r="PP14" s="169"/>
      <c r="PQ14" s="169"/>
      <c r="PR14" s="169"/>
      <c r="PS14" s="169"/>
      <c r="PT14" s="169"/>
      <c r="PU14" s="169"/>
      <c r="PV14" s="169"/>
      <c r="PW14" s="169"/>
      <c r="PX14" s="169"/>
      <c r="PY14" s="169"/>
      <c r="PZ14" s="169"/>
      <c r="QA14" s="169"/>
      <c r="QB14" s="169"/>
      <c r="QC14" s="169"/>
      <c r="QD14" s="169"/>
      <c r="QE14" s="169"/>
      <c r="QF14" s="169"/>
      <c r="QG14" s="169"/>
      <c r="QH14" s="169"/>
      <c r="QI14" s="169"/>
      <c r="QJ14" s="169"/>
      <c r="QK14" s="169"/>
      <c r="QL14" s="169"/>
      <c r="QM14" s="169"/>
      <c r="QN14" s="169"/>
      <c r="QO14" s="169"/>
      <c r="QP14" s="169"/>
      <c r="QQ14" s="169"/>
      <c r="QR14" s="169"/>
      <c r="QS14" s="169"/>
      <c r="QT14" s="169"/>
      <c r="QU14" s="169"/>
      <c r="QV14" s="169"/>
      <c r="QW14" s="169"/>
      <c r="QX14" s="169"/>
      <c r="QY14" s="169"/>
      <c r="QZ14" s="169"/>
      <c r="RA14" s="169"/>
      <c r="RB14" s="169"/>
      <c r="RC14" s="169"/>
      <c r="RD14" s="169"/>
      <c r="RE14" s="169"/>
      <c r="RF14" s="169"/>
      <c r="RG14" s="169"/>
      <c r="RH14" s="169"/>
      <c r="RI14" s="169"/>
      <c r="RJ14" s="169"/>
      <c r="RK14" s="169"/>
      <c r="RL14" s="169"/>
      <c r="RM14" s="169"/>
      <c r="RN14" s="169"/>
      <c r="RO14" s="169"/>
      <c r="RP14" s="169"/>
      <c r="RQ14" s="169"/>
      <c r="RR14" s="169"/>
      <c r="RS14" s="169"/>
      <c r="RT14" s="169"/>
      <c r="RU14" s="169"/>
      <c r="RV14" s="169"/>
      <c r="RW14" s="169"/>
      <c r="RX14" s="169"/>
      <c r="RY14" s="169"/>
      <c r="RZ14" s="169"/>
      <c r="SA14" s="169"/>
      <c r="SB14" s="169"/>
      <c r="SC14" s="169"/>
      <c r="SD14" s="169"/>
      <c r="SE14" s="169"/>
      <c r="SF14" s="169"/>
      <c r="SG14" s="169"/>
      <c r="SH14" s="169"/>
      <c r="SI14" s="169"/>
      <c r="SJ14" s="169"/>
      <c r="SK14" s="169"/>
      <c r="SL14" s="169"/>
      <c r="SM14" s="169"/>
      <c r="SN14" s="169"/>
      <c r="SO14" s="169"/>
      <c r="SP14" s="169"/>
      <c r="SQ14" s="169"/>
      <c r="SR14" s="169"/>
      <c r="SS14" s="169"/>
      <c r="ST14" s="169"/>
      <c r="SU14" s="169"/>
      <c r="SV14" s="169"/>
      <c r="SW14" s="169"/>
      <c r="SX14" s="169"/>
      <c r="SY14" s="169"/>
      <c r="SZ14" s="169"/>
      <c r="TA14" s="169"/>
      <c r="TB14" s="169"/>
      <c r="TC14" s="169"/>
      <c r="TD14" s="169"/>
      <c r="TE14" s="169"/>
      <c r="TF14" s="169"/>
      <c r="TG14" s="169"/>
      <c r="TH14" s="169"/>
      <c r="TI14" s="169"/>
      <c r="TJ14" s="169"/>
      <c r="TK14" s="169"/>
      <c r="TL14" s="169"/>
      <c r="TM14" s="169"/>
      <c r="TN14" s="169"/>
      <c r="TO14" s="169"/>
      <c r="TP14" s="169"/>
      <c r="TQ14" s="169"/>
      <c r="TR14" s="169"/>
      <c r="TS14" s="169"/>
      <c r="TT14" s="169"/>
      <c r="TU14" s="169"/>
      <c r="TV14" s="169"/>
      <c r="TW14" s="169"/>
      <c r="TX14" s="169"/>
      <c r="TY14" s="169"/>
      <c r="TZ14" s="169"/>
      <c r="UA14" s="169"/>
      <c r="UB14" s="169"/>
      <c r="UC14" s="169"/>
      <c r="UD14" s="169"/>
      <c r="UE14" s="169"/>
      <c r="UF14" s="169"/>
      <c r="UG14" s="169"/>
      <c r="UH14" s="169"/>
      <c r="UI14" s="169"/>
      <c r="UJ14" s="169"/>
      <c r="UK14" s="169"/>
      <c r="UL14" s="169"/>
      <c r="UM14" s="169"/>
      <c r="UN14" s="169"/>
      <c r="UO14" s="169"/>
      <c r="UP14" s="169"/>
      <c r="UQ14" s="169"/>
      <c r="UR14" s="169"/>
      <c r="US14" s="169"/>
      <c r="UT14" s="169"/>
      <c r="UU14" s="169"/>
      <c r="UV14" s="169"/>
      <c r="UW14" s="169"/>
      <c r="UX14" s="169"/>
      <c r="UY14" s="169"/>
      <c r="UZ14" s="169"/>
      <c r="VA14" s="169"/>
      <c r="VB14" s="169"/>
      <c r="VC14" s="169"/>
      <c r="VD14" s="169"/>
      <c r="VE14" s="169"/>
      <c r="VF14" s="169"/>
      <c r="VG14" s="169"/>
      <c r="VH14" s="169"/>
      <c r="VI14" s="169"/>
      <c r="VJ14" s="169"/>
      <c r="VK14" s="169"/>
      <c r="VL14" s="169"/>
      <c r="VM14" s="169"/>
      <c r="VN14" s="169"/>
      <c r="VO14" s="169"/>
      <c r="VP14" s="169"/>
      <c r="VQ14" s="169"/>
      <c r="VR14" s="169"/>
      <c r="VS14" s="169"/>
      <c r="VT14" s="169"/>
      <c r="VU14" s="169"/>
      <c r="VV14" s="169"/>
      <c r="VW14" s="169"/>
      <c r="VX14" s="169"/>
      <c r="VY14" s="169"/>
      <c r="VZ14" s="169"/>
      <c r="WA14" s="169"/>
      <c r="WB14" s="169"/>
      <c r="WC14" s="169"/>
      <c r="WD14" s="169"/>
      <c r="WE14" s="169"/>
      <c r="WF14" s="169"/>
      <c r="WG14" s="169"/>
      <c r="WH14" s="169"/>
      <c r="WI14" s="169"/>
      <c r="WJ14" s="169"/>
      <c r="WK14" s="169"/>
      <c r="WL14" s="169"/>
      <c r="WM14" s="169"/>
      <c r="WN14" s="169"/>
      <c r="WO14" s="169"/>
      <c r="WP14" s="169"/>
      <c r="WQ14" s="169"/>
      <c r="WR14" s="169"/>
      <c r="WS14" s="169"/>
      <c r="WT14" s="169"/>
      <c r="WU14" s="169"/>
      <c r="WV14" s="169"/>
      <c r="WW14" s="169"/>
      <c r="WX14" s="169"/>
      <c r="WY14" s="169"/>
      <c r="WZ14" s="169"/>
      <c r="XA14" s="169"/>
      <c r="XB14" s="169"/>
      <c r="XC14" s="169"/>
      <c r="XD14" s="169"/>
      <c r="XE14" s="169"/>
      <c r="XF14" s="169"/>
      <c r="XG14" s="169"/>
      <c r="XH14" s="169"/>
      <c r="XI14" s="169"/>
      <c r="XJ14" s="169"/>
      <c r="XK14" s="169"/>
      <c r="XL14" s="169"/>
      <c r="XM14" s="169"/>
      <c r="XN14" s="169"/>
      <c r="XO14" s="169"/>
      <c r="XP14" s="169"/>
      <c r="XQ14" s="169"/>
      <c r="XR14" s="169"/>
      <c r="XS14" s="169"/>
      <c r="XT14" s="169"/>
      <c r="XU14" s="169"/>
    </row>
    <row r="15" spans="1:645" s="169" customFormat="1" ht="14.4">
      <c r="A15" s="961"/>
      <c r="B15" s="1121" t="s">
        <v>424</v>
      </c>
      <c r="C15" s="1075">
        <v>2952</v>
      </c>
      <c r="D15" s="1053">
        <v>3.0096651849435177E-2</v>
      </c>
      <c r="E15" s="970">
        <v>20602229.739999998</v>
      </c>
      <c r="F15" s="1053">
        <v>2.5841258019497292E-2</v>
      </c>
      <c r="G15" s="1054"/>
      <c r="H15" s="1054"/>
      <c r="I15" s="1054">
        <v>6979.08</v>
      </c>
      <c r="J15" s="440"/>
      <c r="K15" s="459" t="s">
        <v>424</v>
      </c>
      <c r="L15" s="457">
        <v>1968</v>
      </c>
      <c r="M15" s="458">
        <v>15436814.199999999</v>
      </c>
      <c r="N15" s="457">
        <v>944</v>
      </c>
      <c r="O15" s="458">
        <v>4767817.71</v>
      </c>
      <c r="P15" s="457">
        <v>40</v>
      </c>
      <c r="Q15" s="458">
        <v>397597.83</v>
      </c>
      <c r="R15" s="457">
        <v>2472</v>
      </c>
      <c r="S15" s="458">
        <v>16514863.189999999</v>
      </c>
      <c r="T15" s="457">
        <v>480</v>
      </c>
      <c r="U15" s="458">
        <v>4087366.55</v>
      </c>
      <c r="W15"/>
      <c r="X15"/>
      <c r="Y15"/>
      <c r="Z15"/>
      <c r="AA15"/>
      <c r="AB15"/>
      <c r="AC15"/>
      <c r="AD15"/>
      <c r="AE15"/>
      <c r="AF15"/>
      <c r="AG15"/>
      <c r="AH15"/>
    </row>
    <row r="16" spans="1:645" s="182" customFormat="1" ht="14.4">
      <c r="A16" s="1122"/>
      <c r="B16" s="1119" t="s">
        <v>425</v>
      </c>
      <c r="C16" s="1120">
        <v>3649</v>
      </c>
      <c r="D16" s="1048">
        <v>3.7202805758329592E-2</v>
      </c>
      <c r="E16" s="965">
        <v>32325151.829999998</v>
      </c>
      <c r="F16" s="1048">
        <v>4.0545251630538078E-2</v>
      </c>
      <c r="G16" s="1049"/>
      <c r="H16" s="1049"/>
      <c r="I16" s="1049">
        <v>8858.6299999999992</v>
      </c>
      <c r="J16" s="1134"/>
      <c r="K16" s="1131" t="s">
        <v>425</v>
      </c>
      <c r="L16" s="1132">
        <v>2713</v>
      </c>
      <c r="M16" s="1133">
        <v>27777895.859999999</v>
      </c>
      <c r="N16" s="1132">
        <v>905</v>
      </c>
      <c r="O16" s="1133">
        <v>4214829.47</v>
      </c>
      <c r="P16" s="1132">
        <v>31</v>
      </c>
      <c r="Q16" s="1133">
        <v>332426.5</v>
      </c>
      <c r="R16" s="1132">
        <v>2250</v>
      </c>
      <c r="S16" s="1133">
        <v>17442022.93</v>
      </c>
      <c r="T16" s="1132">
        <v>1399</v>
      </c>
      <c r="U16" s="1133">
        <v>14883128.9</v>
      </c>
      <c r="V16" s="169"/>
      <c r="W16"/>
      <c r="X16"/>
      <c r="Y16"/>
      <c r="Z16"/>
      <c r="AA16"/>
      <c r="AB16"/>
      <c r="AC16"/>
      <c r="AD16"/>
      <c r="AE16"/>
      <c r="AF16"/>
      <c r="AG16"/>
      <c r="AH16"/>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c r="IW16" s="169"/>
      <c r="IX16" s="169"/>
      <c r="IY16" s="169"/>
      <c r="IZ16" s="169"/>
      <c r="JA16" s="169"/>
      <c r="JB16" s="169"/>
      <c r="JC16" s="169"/>
      <c r="JD16" s="169"/>
      <c r="JE16" s="169"/>
      <c r="JF16" s="169"/>
      <c r="JG16" s="169"/>
      <c r="JH16" s="169"/>
      <c r="JI16" s="169"/>
      <c r="JJ16" s="169"/>
      <c r="JK16" s="169"/>
      <c r="JL16" s="169"/>
      <c r="JM16" s="169"/>
      <c r="JN16" s="169"/>
      <c r="JO16" s="169"/>
      <c r="JP16" s="169"/>
      <c r="JQ16" s="169"/>
      <c r="JR16" s="169"/>
      <c r="JS16" s="169"/>
      <c r="JT16" s="169"/>
      <c r="JU16" s="169"/>
      <c r="JV16" s="169"/>
      <c r="JW16" s="169"/>
      <c r="JX16" s="169"/>
      <c r="JY16" s="169"/>
      <c r="JZ16" s="169"/>
      <c r="KA16" s="169"/>
      <c r="KB16" s="169"/>
      <c r="KC16" s="169"/>
      <c r="KD16" s="169"/>
      <c r="KE16" s="169"/>
      <c r="KF16" s="169"/>
      <c r="KG16" s="169"/>
      <c r="KH16" s="169"/>
      <c r="KI16" s="169"/>
      <c r="KJ16" s="169"/>
      <c r="KK16" s="169"/>
      <c r="KL16" s="169"/>
      <c r="KM16" s="169"/>
      <c r="KN16" s="169"/>
      <c r="KO16" s="169"/>
      <c r="KP16" s="169"/>
      <c r="KQ16" s="169"/>
      <c r="KR16" s="169"/>
      <c r="KS16" s="169"/>
      <c r="KT16" s="169"/>
      <c r="KU16" s="169"/>
      <c r="KV16" s="169"/>
      <c r="KW16" s="169"/>
      <c r="KX16" s="169"/>
      <c r="KY16" s="169"/>
      <c r="KZ16" s="169"/>
      <c r="LA16" s="169"/>
      <c r="LB16" s="169"/>
      <c r="LC16" s="169"/>
      <c r="LD16" s="169"/>
      <c r="LE16" s="169"/>
      <c r="LF16" s="169"/>
      <c r="LG16" s="169"/>
      <c r="LH16" s="169"/>
      <c r="LI16" s="169"/>
      <c r="LJ16" s="169"/>
      <c r="LK16" s="169"/>
      <c r="LL16" s="169"/>
      <c r="LM16" s="169"/>
      <c r="LN16" s="169"/>
      <c r="LO16" s="169"/>
      <c r="LP16" s="169"/>
      <c r="LQ16" s="169"/>
      <c r="LR16" s="169"/>
      <c r="LS16" s="169"/>
      <c r="LT16" s="169"/>
      <c r="LU16" s="169"/>
      <c r="LV16" s="169"/>
      <c r="LW16" s="169"/>
      <c r="LX16" s="169"/>
      <c r="LY16" s="169"/>
      <c r="LZ16" s="169"/>
      <c r="MA16" s="169"/>
      <c r="MB16" s="169"/>
      <c r="MC16" s="169"/>
      <c r="MD16" s="169"/>
      <c r="ME16" s="169"/>
      <c r="MF16" s="169"/>
      <c r="MG16" s="169"/>
      <c r="MH16" s="169"/>
      <c r="MI16" s="169"/>
      <c r="MJ16" s="169"/>
      <c r="MK16" s="169"/>
      <c r="ML16" s="169"/>
      <c r="MM16" s="169"/>
      <c r="MN16" s="169"/>
      <c r="MO16" s="169"/>
      <c r="MP16" s="169"/>
      <c r="MQ16" s="169"/>
      <c r="MR16" s="169"/>
      <c r="MS16" s="169"/>
      <c r="MT16" s="169"/>
      <c r="MU16" s="169"/>
      <c r="MV16" s="169"/>
      <c r="MW16" s="169"/>
      <c r="MX16" s="169"/>
      <c r="MY16" s="169"/>
      <c r="MZ16" s="169"/>
      <c r="NA16" s="169"/>
      <c r="NB16" s="169"/>
      <c r="NC16" s="169"/>
      <c r="ND16" s="169"/>
      <c r="NE16" s="169"/>
      <c r="NF16" s="169"/>
      <c r="NG16" s="169"/>
      <c r="NH16" s="169"/>
      <c r="NI16" s="169"/>
      <c r="NJ16" s="169"/>
      <c r="NK16" s="169"/>
      <c r="NL16" s="169"/>
      <c r="NM16" s="169"/>
      <c r="NN16" s="169"/>
      <c r="NO16" s="169"/>
      <c r="NP16" s="169"/>
      <c r="NQ16" s="169"/>
      <c r="NR16" s="169"/>
      <c r="NS16" s="169"/>
      <c r="NT16" s="169"/>
      <c r="NU16" s="169"/>
      <c r="NV16" s="169"/>
      <c r="NW16" s="169"/>
      <c r="NX16" s="169"/>
      <c r="NY16" s="169"/>
      <c r="NZ16" s="169"/>
      <c r="OA16" s="169"/>
      <c r="OB16" s="169"/>
      <c r="OC16" s="169"/>
      <c r="OD16" s="169"/>
      <c r="OE16" s="169"/>
      <c r="OF16" s="169"/>
      <c r="OG16" s="169"/>
      <c r="OH16" s="169"/>
      <c r="OI16" s="169"/>
      <c r="OJ16" s="169"/>
      <c r="OK16" s="169"/>
      <c r="OL16" s="169"/>
      <c r="OM16" s="169"/>
      <c r="ON16" s="169"/>
      <c r="OO16" s="169"/>
      <c r="OP16" s="169"/>
      <c r="OQ16" s="169"/>
      <c r="OR16" s="169"/>
      <c r="OS16" s="169"/>
      <c r="OT16" s="169"/>
      <c r="OU16" s="169"/>
      <c r="OV16" s="169"/>
      <c r="OW16" s="169"/>
      <c r="OX16" s="169"/>
      <c r="OY16" s="169"/>
      <c r="OZ16" s="169"/>
      <c r="PA16" s="169"/>
      <c r="PB16" s="169"/>
      <c r="PC16" s="169"/>
      <c r="PD16" s="169"/>
      <c r="PE16" s="169"/>
      <c r="PF16" s="169"/>
      <c r="PG16" s="169"/>
      <c r="PH16" s="169"/>
      <c r="PI16" s="169"/>
      <c r="PJ16" s="169"/>
      <c r="PK16" s="169"/>
      <c r="PL16" s="169"/>
      <c r="PM16" s="169"/>
      <c r="PN16" s="169"/>
      <c r="PO16" s="169"/>
      <c r="PP16" s="169"/>
      <c r="PQ16" s="169"/>
      <c r="PR16" s="169"/>
      <c r="PS16" s="169"/>
      <c r="PT16" s="169"/>
      <c r="PU16" s="169"/>
      <c r="PV16" s="169"/>
      <c r="PW16" s="169"/>
      <c r="PX16" s="169"/>
      <c r="PY16" s="169"/>
      <c r="PZ16" s="169"/>
      <c r="QA16" s="169"/>
      <c r="QB16" s="169"/>
      <c r="QC16" s="169"/>
      <c r="QD16" s="169"/>
      <c r="QE16" s="169"/>
      <c r="QF16" s="169"/>
      <c r="QG16" s="169"/>
      <c r="QH16" s="169"/>
      <c r="QI16" s="169"/>
      <c r="QJ16" s="169"/>
      <c r="QK16" s="169"/>
      <c r="QL16" s="169"/>
      <c r="QM16" s="169"/>
      <c r="QN16" s="169"/>
      <c r="QO16" s="169"/>
      <c r="QP16" s="169"/>
      <c r="QQ16" s="169"/>
      <c r="QR16" s="169"/>
      <c r="QS16" s="169"/>
      <c r="QT16" s="169"/>
      <c r="QU16" s="169"/>
      <c r="QV16" s="169"/>
      <c r="QW16" s="169"/>
      <c r="QX16" s="169"/>
      <c r="QY16" s="169"/>
      <c r="QZ16" s="169"/>
      <c r="RA16" s="169"/>
      <c r="RB16" s="169"/>
      <c r="RC16" s="169"/>
      <c r="RD16" s="169"/>
      <c r="RE16" s="169"/>
      <c r="RF16" s="169"/>
      <c r="RG16" s="169"/>
      <c r="RH16" s="169"/>
      <c r="RI16" s="169"/>
      <c r="RJ16" s="169"/>
      <c r="RK16" s="169"/>
      <c r="RL16" s="169"/>
      <c r="RM16" s="169"/>
      <c r="RN16" s="169"/>
      <c r="RO16" s="169"/>
      <c r="RP16" s="169"/>
      <c r="RQ16" s="169"/>
      <c r="RR16" s="169"/>
      <c r="RS16" s="169"/>
      <c r="RT16" s="169"/>
      <c r="RU16" s="169"/>
      <c r="RV16" s="169"/>
      <c r="RW16" s="169"/>
      <c r="RX16" s="169"/>
      <c r="RY16" s="169"/>
      <c r="RZ16" s="169"/>
      <c r="SA16" s="169"/>
      <c r="SB16" s="169"/>
      <c r="SC16" s="169"/>
      <c r="SD16" s="169"/>
      <c r="SE16" s="169"/>
      <c r="SF16" s="169"/>
      <c r="SG16" s="169"/>
      <c r="SH16" s="169"/>
      <c r="SI16" s="169"/>
      <c r="SJ16" s="169"/>
      <c r="SK16" s="169"/>
      <c r="SL16" s="169"/>
      <c r="SM16" s="169"/>
      <c r="SN16" s="169"/>
      <c r="SO16" s="169"/>
      <c r="SP16" s="169"/>
      <c r="SQ16" s="169"/>
      <c r="SR16" s="169"/>
      <c r="SS16" s="169"/>
      <c r="ST16" s="169"/>
      <c r="SU16" s="169"/>
      <c r="SV16" s="169"/>
      <c r="SW16" s="169"/>
      <c r="SX16" s="169"/>
      <c r="SY16" s="169"/>
      <c r="SZ16" s="169"/>
      <c r="TA16" s="169"/>
      <c r="TB16" s="169"/>
      <c r="TC16" s="169"/>
      <c r="TD16" s="169"/>
      <c r="TE16" s="169"/>
      <c r="TF16" s="169"/>
      <c r="TG16" s="169"/>
      <c r="TH16" s="169"/>
      <c r="TI16" s="169"/>
      <c r="TJ16" s="169"/>
      <c r="TK16" s="169"/>
      <c r="TL16" s="169"/>
      <c r="TM16" s="169"/>
      <c r="TN16" s="169"/>
      <c r="TO16" s="169"/>
      <c r="TP16" s="169"/>
      <c r="TQ16" s="169"/>
      <c r="TR16" s="169"/>
      <c r="TS16" s="169"/>
      <c r="TT16" s="169"/>
      <c r="TU16" s="169"/>
      <c r="TV16" s="169"/>
      <c r="TW16" s="169"/>
      <c r="TX16" s="169"/>
      <c r="TY16" s="169"/>
      <c r="TZ16" s="169"/>
      <c r="UA16" s="169"/>
      <c r="UB16" s="169"/>
      <c r="UC16" s="169"/>
      <c r="UD16" s="169"/>
      <c r="UE16" s="169"/>
      <c r="UF16" s="169"/>
      <c r="UG16" s="169"/>
      <c r="UH16" s="169"/>
      <c r="UI16" s="169"/>
      <c r="UJ16" s="169"/>
      <c r="UK16" s="169"/>
      <c r="UL16" s="169"/>
      <c r="UM16" s="169"/>
      <c r="UN16" s="169"/>
      <c r="UO16" s="169"/>
      <c r="UP16" s="169"/>
      <c r="UQ16" s="169"/>
      <c r="UR16" s="169"/>
      <c r="US16" s="169"/>
      <c r="UT16" s="169"/>
      <c r="UU16" s="169"/>
      <c r="UV16" s="169"/>
      <c r="UW16" s="169"/>
      <c r="UX16" s="169"/>
      <c r="UY16" s="169"/>
      <c r="UZ16" s="169"/>
      <c r="VA16" s="169"/>
      <c r="VB16" s="169"/>
      <c r="VC16" s="169"/>
      <c r="VD16" s="169"/>
      <c r="VE16" s="169"/>
      <c r="VF16" s="169"/>
      <c r="VG16" s="169"/>
      <c r="VH16" s="169"/>
      <c r="VI16" s="169"/>
      <c r="VJ16" s="169"/>
      <c r="VK16" s="169"/>
      <c r="VL16" s="169"/>
      <c r="VM16" s="169"/>
      <c r="VN16" s="169"/>
      <c r="VO16" s="169"/>
      <c r="VP16" s="169"/>
      <c r="VQ16" s="169"/>
      <c r="VR16" s="169"/>
      <c r="VS16" s="169"/>
      <c r="VT16" s="169"/>
      <c r="VU16" s="169"/>
      <c r="VV16" s="169"/>
      <c r="VW16" s="169"/>
      <c r="VX16" s="169"/>
      <c r="VY16" s="169"/>
      <c r="VZ16" s="169"/>
      <c r="WA16" s="169"/>
      <c r="WB16" s="169"/>
      <c r="WC16" s="169"/>
      <c r="WD16" s="169"/>
      <c r="WE16" s="169"/>
      <c r="WF16" s="169"/>
      <c r="WG16" s="169"/>
      <c r="WH16" s="169"/>
      <c r="WI16" s="169"/>
      <c r="WJ16" s="169"/>
      <c r="WK16" s="169"/>
      <c r="WL16" s="169"/>
      <c r="WM16" s="169"/>
      <c r="WN16" s="169"/>
      <c r="WO16" s="169"/>
      <c r="WP16" s="169"/>
      <c r="WQ16" s="169"/>
      <c r="WR16" s="169"/>
      <c r="WS16" s="169"/>
      <c r="WT16" s="169"/>
      <c r="WU16" s="169"/>
      <c r="WV16" s="169"/>
      <c r="WW16" s="169"/>
      <c r="WX16" s="169"/>
      <c r="WY16" s="169"/>
      <c r="WZ16" s="169"/>
      <c r="XA16" s="169"/>
      <c r="XB16" s="169"/>
      <c r="XC16" s="169"/>
      <c r="XD16" s="169"/>
      <c r="XE16" s="169"/>
      <c r="XF16" s="169"/>
      <c r="XG16" s="169"/>
      <c r="XH16" s="169"/>
      <c r="XI16" s="169"/>
      <c r="XJ16" s="169"/>
      <c r="XK16" s="169"/>
      <c r="XL16" s="169"/>
      <c r="XM16" s="169"/>
      <c r="XN16" s="169"/>
      <c r="XO16" s="169"/>
      <c r="XP16" s="169"/>
      <c r="XQ16" s="169"/>
      <c r="XR16" s="169"/>
      <c r="XS16" s="169"/>
      <c r="XT16" s="169"/>
      <c r="XU16" s="169"/>
    </row>
    <row r="17" spans="1:645" s="169" customFormat="1" ht="14.4">
      <c r="A17" s="961"/>
      <c r="B17" s="1121" t="s">
        <v>426</v>
      </c>
      <c r="C17" s="1075">
        <v>899</v>
      </c>
      <c r="D17" s="1053">
        <v>9.165613147914033E-3</v>
      </c>
      <c r="E17" s="970">
        <v>9267563.0299999993</v>
      </c>
      <c r="F17" s="1053">
        <v>1.1624250893834762E-2</v>
      </c>
      <c r="G17" s="1054"/>
      <c r="H17" s="1054"/>
      <c r="I17" s="1054">
        <v>10308.75</v>
      </c>
      <c r="J17" s="440"/>
      <c r="K17" s="459" t="s">
        <v>426</v>
      </c>
      <c r="L17" s="457">
        <v>708</v>
      </c>
      <c r="M17" s="458">
        <v>7915865.0199999996</v>
      </c>
      <c r="N17" s="457">
        <v>154</v>
      </c>
      <c r="O17" s="458">
        <v>972743.22</v>
      </c>
      <c r="P17" s="457">
        <v>37</v>
      </c>
      <c r="Q17" s="458">
        <v>378954.79</v>
      </c>
      <c r="R17" s="457">
        <v>705</v>
      </c>
      <c r="S17" s="458">
        <v>6872615.8499999996</v>
      </c>
      <c r="T17" s="457">
        <v>194</v>
      </c>
      <c r="U17" s="458">
        <v>2394947.1800000002</v>
      </c>
      <c r="W17"/>
      <c r="X17"/>
      <c r="Y17"/>
      <c r="Z17"/>
      <c r="AA17"/>
      <c r="AB17"/>
      <c r="AC17"/>
      <c r="AD17"/>
      <c r="AE17"/>
      <c r="AF17"/>
      <c r="AG17"/>
      <c r="AH17"/>
    </row>
    <row r="18" spans="1:645" s="182" customFormat="1" ht="14.4">
      <c r="A18" s="1122"/>
      <c r="B18" s="1119" t="s">
        <v>427</v>
      </c>
      <c r="C18" s="1120">
        <v>2786</v>
      </c>
      <c r="D18" s="1048">
        <v>2.8404224950042821E-2</v>
      </c>
      <c r="E18" s="965">
        <v>31284880.390000001</v>
      </c>
      <c r="F18" s="1048">
        <v>3.9240445159073406E-2</v>
      </c>
      <c r="G18" s="1049"/>
      <c r="H18" s="1049"/>
      <c r="I18" s="1049">
        <v>11229.32</v>
      </c>
      <c r="J18" s="1134"/>
      <c r="K18" s="1131" t="s">
        <v>427</v>
      </c>
      <c r="L18" s="1132">
        <v>1711</v>
      </c>
      <c r="M18" s="1133">
        <v>25291549.030000001</v>
      </c>
      <c r="N18" s="1132">
        <v>1040</v>
      </c>
      <c r="O18" s="1133">
        <v>5518622.6699999999</v>
      </c>
      <c r="P18" s="1132">
        <v>35</v>
      </c>
      <c r="Q18" s="1133">
        <v>474708.69</v>
      </c>
      <c r="R18" s="1132">
        <v>2121</v>
      </c>
      <c r="S18" s="1133">
        <v>22227117.09</v>
      </c>
      <c r="T18" s="1132">
        <v>665</v>
      </c>
      <c r="U18" s="1133">
        <v>9057763.3000000007</v>
      </c>
      <c r="V18" s="169"/>
      <c r="W18"/>
      <c r="X18"/>
      <c r="Y18"/>
      <c r="Z18"/>
      <c r="AA18"/>
      <c r="AB18"/>
      <c r="AC18"/>
      <c r="AD18"/>
      <c r="AE18"/>
      <c r="AF18"/>
      <c r="AG18"/>
      <c r="AH18"/>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c r="IW18" s="169"/>
      <c r="IX18" s="169"/>
      <c r="IY18" s="169"/>
      <c r="IZ18" s="169"/>
      <c r="JA18" s="169"/>
      <c r="JB18" s="169"/>
      <c r="JC18" s="169"/>
      <c r="JD18" s="169"/>
      <c r="JE18" s="169"/>
      <c r="JF18" s="169"/>
      <c r="JG18" s="169"/>
      <c r="JH18" s="169"/>
      <c r="JI18" s="169"/>
      <c r="JJ18" s="169"/>
      <c r="JK18" s="169"/>
      <c r="JL18" s="169"/>
      <c r="JM18" s="169"/>
      <c r="JN18" s="169"/>
      <c r="JO18" s="169"/>
      <c r="JP18" s="169"/>
      <c r="JQ18" s="169"/>
      <c r="JR18" s="169"/>
      <c r="JS18" s="169"/>
      <c r="JT18" s="169"/>
      <c r="JU18" s="169"/>
      <c r="JV18" s="169"/>
      <c r="JW18" s="169"/>
      <c r="JX18" s="169"/>
      <c r="JY18" s="169"/>
      <c r="JZ18" s="169"/>
      <c r="KA18" s="169"/>
      <c r="KB18" s="169"/>
      <c r="KC18" s="169"/>
      <c r="KD18" s="169"/>
      <c r="KE18" s="169"/>
      <c r="KF18" s="169"/>
      <c r="KG18" s="169"/>
      <c r="KH18" s="169"/>
      <c r="KI18" s="169"/>
      <c r="KJ18" s="169"/>
      <c r="KK18" s="169"/>
      <c r="KL18" s="169"/>
      <c r="KM18" s="169"/>
      <c r="KN18" s="169"/>
      <c r="KO18" s="169"/>
      <c r="KP18" s="169"/>
      <c r="KQ18" s="169"/>
      <c r="KR18" s="169"/>
      <c r="KS18" s="169"/>
      <c r="KT18" s="169"/>
      <c r="KU18" s="169"/>
      <c r="KV18" s="169"/>
      <c r="KW18" s="169"/>
      <c r="KX18" s="169"/>
      <c r="KY18" s="169"/>
      <c r="KZ18" s="169"/>
      <c r="LA18" s="169"/>
      <c r="LB18" s="169"/>
      <c r="LC18" s="169"/>
      <c r="LD18" s="169"/>
      <c r="LE18" s="169"/>
      <c r="LF18" s="169"/>
      <c r="LG18" s="169"/>
      <c r="LH18" s="169"/>
      <c r="LI18" s="169"/>
      <c r="LJ18" s="169"/>
      <c r="LK18" s="169"/>
      <c r="LL18" s="169"/>
      <c r="LM18" s="169"/>
      <c r="LN18" s="169"/>
      <c r="LO18" s="169"/>
      <c r="LP18" s="169"/>
      <c r="LQ18" s="169"/>
      <c r="LR18" s="169"/>
      <c r="LS18" s="169"/>
      <c r="LT18" s="169"/>
      <c r="LU18" s="169"/>
      <c r="LV18" s="169"/>
      <c r="LW18" s="169"/>
      <c r="LX18" s="169"/>
      <c r="LY18" s="169"/>
      <c r="LZ18" s="169"/>
      <c r="MA18" s="169"/>
      <c r="MB18" s="169"/>
      <c r="MC18" s="169"/>
      <c r="MD18" s="169"/>
      <c r="ME18" s="169"/>
      <c r="MF18" s="169"/>
      <c r="MG18" s="169"/>
      <c r="MH18" s="169"/>
      <c r="MI18" s="169"/>
      <c r="MJ18" s="169"/>
      <c r="MK18" s="169"/>
      <c r="ML18" s="169"/>
      <c r="MM18" s="169"/>
      <c r="MN18" s="169"/>
      <c r="MO18" s="169"/>
      <c r="MP18" s="169"/>
      <c r="MQ18" s="169"/>
      <c r="MR18" s="169"/>
      <c r="MS18" s="169"/>
      <c r="MT18" s="169"/>
      <c r="MU18" s="169"/>
      <c r="MV18" s="169"/>
      <c r="MW18" s="169"/>
      <c r="MX18" s="169"/>
      <c r="MY18" s="169"/>
      <c r="MZ18" s="169"/>
      <c r="NA18" s="169"/>
      <c r="NB18" s="169"/>
      <c r="NC18" s="169"/>
      <c r="ND18" s="169"/>
      <c r="NE18" s="169"/>
      <c r="NF18" s="169"/>
      <c r="NG18" s="169"/>
      <c r="NH18" s="169"/>
      <c r="NI18" s="169"/>
      <c r="NJ18" s="169"/>
      <c r="NK18" s="169"/>
      <c r="NL18" s="169"/>
      <c r="NM18" s="169"/>
      <c r="NN18" s="169"/>
      <c r="NO18" s="169"/>
      <c r="NP18" s="169"/>
      <c r="NQ18" s="169"/>
      <c r="NR18" s="169"/>
      <c r="NS18" s="169"/>
      <c r="NT18" s="169"/>
      <c r="NU18" s="169"/>
      <c r="NV18" s="169"/>
      <c r="NW18" s="169"/>
      <c r="NX18" s="169"/>
      <c r="NY18" s="169"/>
      <c r="NZ18" s="169"/>
      <c r="OA18" s="169"/>
      <c r="OB18" s="169"/>
      <c r="OC18" s="169"/>
      <c r="OD18" s="169"/>
      <c r="OE18" s="169"/>
      <c r="OF18" s="169"/>
      <c r="OG18" s="169"/>
      <c r="OH18" s="169"/>
      <c r="OI18" s="169"/>
      <c r="OJ18" s="169"/>
      <c r="OK18" s="169"/>
      <c r="OL18" s="169"/>
      <c r="OM18" s="169"/>
      <c r="ON18" s="169"/>
      <c r="OO18" s="169"/>
      <c r="OP18" s="169"/>
      <c r="OQ18" s="169"/>
      <c r="OR18" s="169"/>
      <c r="OS18" s="169"/>
      <c r="OT18" s="169"/>
      <c r="OU18" s="169"/>
      <c r="OV18" s="169"/>
      <c r="OW18" s="169"/>
      <c r="OX18" s="169"/>
      <c r="OY18" s="169"/>
      <c r="OZ18" s="169"/>
      <c r="PA18" s="169"/>
      <c r="PB18" s="169"/>
      <c r="PC18" s="169"/>
      <c r="PD18" s="169"/>
      <c r="PE18" s="169"/>
      <c r="PF18" s="169"/>
      <c r="PG18" s="169"/>
      <c r="PH18" s="169"/>
      <c r="PI18" s="169"/>
      <c r="PJ18" s="169"/>
      <c r="PK18" s="169"/>
      <c r="PL18" s="169"/>
      <c r="PM18" s="169"/>
      <c r="PN18" s="169"/>
      <c r="PO18" s="169"/>
      <c r="PP18" s="169"/>
      <c r="PQ18" s="169"/>
      <c r="PR18" s="169"/>
      <c r="PS18" s="169"/>
      <c r="PT18" s="169"/>
      <c r="PU18" s="169"/>
      <c r="PV18" s="169"/>
      <c r="PW18" s="169"/>
      <c r="PX18" s="169"/>
      <c r="PY18" s="169"/>
      <c r="PZ18" s="169"/>
      <c r="QA18" s="169"/>
      <c r="QB18" s="169"/>
      <c r="QC18" s="169"/>
      <c r="QD18" s="169"/>
      <c r="QE18" s="169"/>
      <c r="QF18" s="169"/>
      <c r="QG18" s="169"/>
      <c r="QH18" s="169"/>
      <c r="QI18" s="169"/>
      <c r="QJ18" s="169"/>
      <c r="QK18" s="169"/>
      <c r="QL18" s="169"/>
      <c r="QM18" s="169"/>
      <c r="QN18" s="169"/>
      <c r="QO18" s="169"/>
      <c r="QP18" s="169"/>
      <c r="QQ18" s="169"/>
      <c r="QR18" s="169"/>
      <c r="QS18" s="169"/>
      <c r="QT18" s="169"/>
      <c r="QU18" s="169"/>
      <c r="QV18" s="169"/>
      <c r="QW18" s="169"/>
      <c r="QX18" s="169"/>
      <c r="QY18" s="169"/>
      <c r="QZ18" s="169"/>
      <c r="RA18" s="169"/>
      <c r="RB18" s="169"/>
      <c r="RC18" s="169"/>
      <c r="RD18" s="169"/>
      <c r="RE18" s="169"/>
      <c r="RF18" s="169"/>
      <c r="RG18" s="169"/>
      <c r="RH18" s="169"/>
      <c r="RI18" s="169"/>
      <c r="RJ18" s="169"/>
      <c r="RK18" s="169"/>
      <c r="RL18" s="169"/>
      <c r="RM18" s="169"/>
      <c r="RN18" s="169"/>
      <c r="RO18" s="169"/>
      <c r="RP18" s="169"/>
      <c r="RQ18" s="169"/>
      <c r="RR18" s="169"/>
      <c r="RS18" s="169"/>
      <c r="RT18" s="169"/>
      <c r="RU18" s="169"/>
      <c r="RV18" s="169"/>
      <c r="RW18" s="169"/>
      <c r="RX18" s="169"/>
      <c r="RY18" s="169"/>
      <c r="RZ18" s="169"/>
      <c r="SA18" s="169"/>
      <c r="SB18" s="169"/>
      <c r="SC18" s="169"/>
      <c r="SD18" s="169"/>
      <c r="SE18" s="169"/>
      <c r="SF18" s="169"/>
      <c r="SG18" s="169"/>
      <c r="SH18" s="169"/>
      <c r="SI18" s="169"/>
      <c r="SJ18" s="169"/>
      <c r="SK18" s="169"/>
      <c r="SL18" s="169"/>
      <c r="SM18" s="169"/>
      <c r="SN18" s="169"/>
      <c r="SO18" s="169"/>
      <c r="SP18" s="169"/>
      <c r="SQ18" s="169"/>
      <c r="SR18" s="169"/>
      <c r="SS18" s="169"/>
      <c r="ST18" s="169"/>
      <c r="SU18" s="169"/>
      <c r="SV18" s="169"/>
      <c r="SW18" s="169"/>
      <c r="SX18" s="169"/>
      <c r="SY18" s="169"/>
      <c r="SZ18" s="169"/>
      <c r="TA18" s="169"/>
      <c r="TB18" s="169"/>
      <c r="TC18" s="169"/>
      <c r="TD18" s="169"/>
      <c r="TE18" s="169"/>
      <c r="TF18" s="169"/>
      <c r="TG18" s="169"/>
      <c r="TH18" s="169"/>
      <c r="TI18" s="169"/>
      <c r="TJ18" s="169"/>
      <c r="TK18" s="169"/>
      <c r="TL18" s="169"/>
      <c r="TM18" s="169"/>
      <c r="TN18" s="169"/>
      <c r="TO18" s="169"/>
      <c r="TP18" s="169"/>
      <c r="TQ18" s="169"/>
      <c r="TR18" s="169"/>
      <c r="TS18" s="169"/>
      <c r="TT18" s="169"/>
      <c r="TU18" s="169"/>
      <c r="TV18" s="169"/>
      <c r="TW18" s="169"/>
      <c r="TX18" s="169"/>
      <c r="TY18" s="169"/>
      <c r="TZ18" s="169"/>
      <c r="UA18" s="169"/>
      <c r="UB18" s="169"/>
      <c r="UC18" s="169"/>
      <c r="UD18" s="169"/>
      <c r="UE18" s="169"/>
      <c r="UF18" s="169"/>
      <c r="UG18" s="169"/>
      <c r="UH18" s="169"/>
      <c r="UI18" s="169"/>
      <c r="UJ18" s="169"/>
      <c r="UK18" s="169"/>
      <c r="UL18" s="169"/>
      <c r="UM18" s="169"/>
      <c r="UN18" s="169"/>
      <c r="UO18" s="169"/>
      <c r="UP18" s="169"/>
      <c r="UQ18" s="169"/>
      <c r="UR18" s="169"/>
      <c r="US18" s="169"/>
      <c r="UT18" s="169"/>
      <c r="UU18" s="169"/>
      <c r="UV18" s="169"/>
      <c r="UW18" s="169"/>
      <c r="UX18" s="169"/>
      <c r="UY18" s="169"/>
      <c r="UZ18" s="169"/>
      <c r="VA18" s="169"/>
      <c r="VB18" s="169"/>
      <c r="VC18" s="169"/>
      <c r="VD18" s="169"/>
      <c r="VE18" s="169"/>
      <c r="VF18" s="169"/>
      <c r="VG18" s="169"/>
      <c r="VH18" s="169"/>
      <c r="VI18" s="169"/>
      <c r="VJ18" s="169"/>
      <c r="VK18" s="169"/>
      <c r="VL18" s="169"/>
      <c r="VM18" s="169"/>
      <c r="VN18" s="169"/>
      <c r="VO18" s="169"/>
      <c r="VP18" s="169"/>
      <c r="VQ18" s="169"/>
      <c r="VR18" s="169"/>
      <c r="VS18" s="169"/>
      <c r="VT18" s="169"/>
      <c r="VU18" s="169"/>
      <c r="VV18" s="169"/>
      <c r="VW18" s="169"/>
      <c r="VX18" s="169"/>
      <c r="VY18" s="169"/>
      <c r="VZ18" s="169"/>
      <c r="WA18" s="169"/>
      <c r="WB18" s="169"/>
      <c r="WC18" s="169"/>
      <c r="WD18" s="169"/>
      <c r="WE18" s="169"/>
      <c r="WF18" s="169"/>
      <c r="WG18" s="169"/>
      <c r="WH18" s="169"/>
      <c r="WI18" s="169"/>
      <c r="WJ18" s="169"/>
      <c r="WK18" s="169"/>
      <c r="WL18" s="169"/>
      <c r="WM18" s="169"/>
      <c r="WN18" s="169"/>
      <c r="WO18" s="169"/>
      <c r="WP18" s="169"/>
      <c r="WQ18" s="169"/>
      <c r="WR18" s="169"/>
      <c r="WS18" s="169"/>
      <c r="WT18" s="169"/>
      <c r="WU18" s="169"/>
      <c r="WV18" s="169"/>
      <c r="WW18" s="169"/>
      <c r="WX18" s="169"/>
      <c r="WY18" s="169"/>
      <c r="WZ18" s="169"/>
      <c r="XA18" s="169"/>
      <c r="XB18" s="169"/>
      <c r="XC18" s="169"/>
      <c r="XD18" s="169"/>
      <c r="XE18" s="169"/>
      <c r="XF18" s="169"/>
      <c r="XG18" s="169"/>
      <c r="XH18" s="169"/>
      <c r="XI18" s="169"/>
      <c r="XJ18" s="169"/>
      <c r="XK18" s="169"/>
      <c r="XL18" s="169"/>
      <c r="XM18" s="169"/>
      <c r="XN18" s="169"/>
      <c r="XO18" s="169"/>
      <c r="XP18" s="169"/>
      <c r="XQ18" s="169"/>
      <c r="XR18" s="169"/>
      <c r="XS18" s="169"/>
      <c r="XT18" s="169"/>
      <c r="XU18" s="169"/>
    </row>
    <row r="19" spans="1:645" s="169" customFormat="1" ht="14.4">
      <c r="A19" s="961"/>
      <c r="B19" s="1121" t="s">
        <v>428</v>
      </c>
      <c r="C19" s="1075">
        <v>142</v>
      </c>
      <c r="D19" s="1053">
        <v>1.4477386729741853E-3</v>
      </c>
      <c r="E19" s="970">
        <v>2250916.31</v>
      </c>
      <c r="F19" s="1053">
        <v>2.823311354210962E-3</v>
      </c>
      <c r="G19" s="1054"/>
      <c r="H19" s="1054"/>
      <c r="I19" s="1054">
        <v>15851.52</v>
      </c>
      <c r="J19" s="440"/>
      <c r="K19" s="459" t="s">
        <v>428</v>
      </c>
      <c r="L19" s="457">
        <v>116</v>
      </c>
      <c r="M19" s="458">
        <v>2016856.44</v>
      </c>
      <c r="N19" s="457">
        <v>25</v>
      </c>
      <c r="O19" s="458">
        <v>193551.12</v>
      </c>
      <c r="P19" s="457">
        <v>1</v>
      </c>
      <c r="Q19" s="458">
        <v>40508.75</v>
      </c>
      <c r="R19" s="457">
        <v>121</v>
      </c>
      <c r="S19" s="458">
        <v>1856207.1</v>
      </c>
      <c r="T19" s="457">
        <v>21</v>
      </c>
      <c r="U19" s="458">
        <v>394709.21</v>
      </c>
      <c r="W19"/>
      <c r="X19"/>
      <c r="Y19"/>
      <c r="Z19"/>
      <c r="AA19"/>
      <c r="AB19"/>
      <c r="AC19"/>
      <c r="AD19"/>
      <c r="AE19"/>
      <c r="AF19"/>
      <c r="AG19"/>
      <c r="AH19"/>
    </row>
    <row r="20" spans="1:645" s="182" customFormat="1" ht="14.4">
      <c r="A20" s="1122"/>
      <c r="B20" s="1119" t="s">
        <v>429</v>
      </c>
      <c r="C20" s="1120">
        <v>280</v>
      </c>
      <c r="D20" s="1048">
        <v>2.8546959748786756E-3</v>
      </c>
      <c r="E20" s="965">
        <v>4007126.26</v>
      </c>
      <c r="F20" s="1048">
        <v>5.0261153723724656E-3</v>
      </c>
      <c r="G20" s="1049"/>
      <c r="H20" s="1049"/>
      <c r="I20" s="1049">
        <v>14311.17</v>
      </c>
      <c r="J20" s="1134"/>
      <c r="K20" s="1131" t="s">
        <v>429</v>
      </c>
      <c r="L20" s="1132">
        <v>231</v>
      </c>
      <c r="M20" s="1133">
        <v>3512110.87</v>
      </c>
      <c r="N20" s="1132">
        <v>31</v>
      </c>
      <c r="O20" s="1133">
        <v>208615.24</v>
      </c>
      <c r="P20" s="1132">
        <v>18</v>
      </c>
      <c r="Q20" s="1133">
        <v>286400.15000000002</v>
      </c>
      <c r="R20" s="1132">
        <v>265</v>
      </c>
      <c r="S20" s="1133">
        <v>3644469.85</v>
      </c>
      <c r="T20" s="1132">
        <v>15</v>
      </c>
      <c r="U20" s="1133">
        <v>362656.41</v>
      </c>
      <c r="V20" s="169"/>
      <c r="W20"/>
      <c r="X20"/>
      <c r="Y20"/>
      <c r="Z20"/>
      <c r="AA20"/>
      <c r="AB20"/>
      <c r="AC20"/>
      <c r="AD20"/>
      <c r="AE20"/>
      <c r="AF20"/>
      <c r="AG20"/>
      <c r="AH20"/>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c r="IW20" s="169"/>
      <c r="IX20" s="169"/>
      <c r="IY20" s="169"/>
      <c r="IZ20" s="169"/>
      <c r="JA20" s="169"/>
      <c r="JB20" s="169"/>
      <c r="JC20" s="169"/>
      <c r="JD20" s="169"/>
      <c r="JE20" s="169"/>
      <c r="JF20" s="169"/>
      <c r="JG20" s="169"/>
      <c r="JH20" s="169"/>
      <c r="JI20" s="169"/>
      <c r="JJ20" s="169"/>
      <c r="JK20" s="169"/>
      <c r="JL20" s="169"/>
      <c r="JM20" s="169"/>
      <c r="JN20" s="169"/>
      <c r="JO20" s="169"/>
      <c r="JP20" s="169"/>
      <c r="JQ20" s="169"/>
      <c r="JR20" s="169"/>
      <c r="JS20" s="169"/>
      <c r="JT20" s="169"/>
      <c r="JU20" s="169"/>
      <c r="JV20" s="169"/>
      <c r="JW20" s="169"/>
      <c r="JX20" s="169"/>
      <c r="JY20" s="169"/>
      <c r="JZ20" s="169"/>
      <c r="KA20" s="169"/>
      <c r="KB20" s="169"/>
      <c r="KC20" s="169"/>
      <c r="KD20" s="169"/>
      <c r="KE20" s="169"/>
      <c r="KF20" s="169"/>
      <c r="KG20" s="169"/>
      <c r="KH20" s="169"/>
      <c r="KI20" s="169"/>
      <c r="KJ20" s="169"/>
      <c r="KK20" s="169"/>
      <c r="KL20" s="169"/>
      <c r="KM20" s="169"/>
      <c r="KN20" s="169"/>
      <c r="KO20" s="169"/>
      <c r="KP20" s="169"/>
      <c r="KQ20" s="169"/>
      <c r="KR20" s="169"/>
      <c r="KS20" s="169"/>
      <c r="KT20" s="169"/>
      <c r="KU20" s="169"/>
      <c r="KV20" s="169"/>
      <c r="KW20" s="169"/>
      <c r="KX20" s="169"/>
      <c r="KY20" s="169"/>
      <c r="KZ20" s="169"/>
      <c r="LA20" s="169"/>
      <c r="LB20" s="169"/>
      <c r="LC20" s="169"/>
      <c r="LD20" s="169"/>
      <c r="LE20" s="169"/>
      <c r="LF20" s="169"/>
      <c r="LG20" s="169"/>
      <c r="LH20" s="169"/>
      <c r="LI20" s="169"/>
      <c r="LJ20" s="169"/>
      <c r="LK20" s="169"/>
      <c r="LL20" s="169"/>
      <c r="LM20" s="169"/>
      <c r="LN20" s="169"/>
      <c r="LO20" s="169"/>
      <c r="LP20" s="169"/>
      <c r="LQ20" s="169"/>
      <c r="LR20" s="169"/>
      <c r="LS20" s="169"/>
      <c r="LT20" s="169"/>
      <c r="LU20" s="169"/>
      <c r="LV20" s="169"/>
      <c r="LW20" s="169"/>
      <c r="LX20" s="169"/>
      <c r="LY20" s="169"/>
      <c r="LZ20" s="169"/>
      <c r="MA20" s="169"/>
      <c r="MB20" s="169"/>
      <c r="MC20" s="169"/>
      <c r="MD20" s="169"/>
      <c r="ME20" s="169"/>
      <c r="MF20" s="169"/>
      <c r="MG20" s="169"/>
      <c r="MH20" s="169"/>
      <c r="MI20" s="169"/>
      <c r="MJ20" s="169"/>
      <c r="MK20" s="169"/>
      <c r="ML20" s="169"/>
      <c r="MM20" s="169"/>
      <c r="MN20" s="169"/>
      <c r="MO20" s="169"/>
      <c r="MP20" s="169"/>
      <c r="MQ20" s="169"/>
      <c r="MR20" s="169"/>
      <c r="MS20" s="169"/>
      <c r="MT20" s="169"/>
      <c r="MU20" s="169"/>
      <c r="MV20" s="169"/>
      <c r="MW20" s="169"/>
      <c r="MX20" s="169"/>
      <c r="MY20" s="169"/>
      <c r="MZ20" s="169"/>
      <c r="NA20" s="169"/>
      <c r="NB20" s="169"/>
      <c r="NC20" s="169"/>
      <c r="ND20" s="169"/>
      <c r="NE20" s="169"/>
      <c r="NF20" s="169"/>
      <c r="NG20" s="169"/>
      <c r="NH20" s="169"/>
      <c r="NI20" s="169"/>
      <c r="NJ20" s="169"/>
      <c r="NK20" s="169"/>
      <c r="NL20" s="169"/>
      <c r="NM20" s="169"/>
      <c r="NN20" s="169"/>
      <c r="NO20" s="169"/>
      <c r="NP20" s="169"/>
      <c r="NQ20" s="169"/>
      <c r="NR20" s="169"/>
      <c r="NS20" s="169"/>
      <c r="NT20" s="169"/>
      <c r="NU20" s="169"/>
      <c r="NV20" s="169"/>
      <c r="NW20" s="169"/>
      <c r="NX20" s="169"/>
      <c r="NY20" s="169"/>
      <c r="NZ20" s="169"/>
      <c r="OA20" s="169"/>
      <c r="OB20" s="169"/>
      <c r="OC20" s="169"/>
      <c r="OD20" s="169"/>
      <c r="OE20" s="169"/>
      <c r="OF20" s="169"/>
      <c r="OG20" s="169"/>
      <c r="OH20" s="169"/>
      <c r="OI20" s="169"/>
      <c r="OJ20" s="169"/>
      <c r="OK20" s="169"/>
      <c r="OL20" s="169"/>
      <c r="OM20" s="169"/>
      <c r="ON20" s="169"/>
      <c r="OO20" s="169"/>
      <c r="OP20" s="169"/>
      <c r="OQ20" s="169"/>
      <c r="OR20" s="169"/>
      <c r="OS20" s="169"/>
      <c r="OT20" s="169"/>
      <c r="OU20" s="169"/>
      <c r="OV20" s="169"/>
      <c r="OW20" s="169"/>
      <c r="OX20" s="169"/>
      <c r="OY20" s="169"/>
      <c r="OZ20" s="169"/>
      <c r="PA20" s="169"/>
      <c r="PB20" s="169"/>
      <c r="PC20" s="169"/>
      <c r="PD20" s="169"/>
      <c r="PE20" s="169"/>
      <c r="PF20" s="169"/>
      <c r="PG20" s="169"/>
      <c r="PH20" s="169"/>
      <c r="PI20" s="169"/>
      <c r="PJ20" s="169"/>
      <c r="PK20" s="169"/>
      <c r="PL20" s="169"/>
      <c r="PM20" s="169"/>
      <c r="PN20" s="169"/>
      <c r="PO20" s="169"/>
      <c r="PP20" s="169"/>
      <c r="PQ20" s="169"/>
      <c r="PR20" s="169"/>
      <c r="PS20" s="169"/>
      <c r="PT20" s="169"/>
      <c r="PU20" s="169"/>
      <c r="PV20" s="169"/>
      <c r="PW20" s="169"/>
      <c r="PX20" s="169"/>
      <c r="PY20" s="169"/>
      <c r="PZ20" s="169"/>
      <c r="QA20" s="169"/>
      <c r="QB20" s="169"/>
      <c r="QC20" s="169"/>
      <c r="QD20" s="169"/>
      <c r="QE20" s="169"/>
      <c r="QF20" s="169"/>
      <c r="QG20" s="169"/>
      <c r="QH20" s="169"/>
      <c r="QI20" s="169"/>
      <c r="QJ20" s="169"/>
      <c r="QK20" s="169"/>
      <c r="QL20" s="169"/>
      <c r="QM20" s="169"/>
      <c r="QN20" s="169"/>
      <c r="QO20" s="169"/>
      <c r="QP20" s="169"/>
      <c r="QQ20" s="169"/>
      <c r="QR20" s="169"/>
      <c r="QS20" s="169"/>
      <c r="QT20" s="169"/>
      <c r="QU20" s="169"/>
      <c r="QV20" s="169"/>
      <c r="QW20" s="169"/>
      <c r="QX20" s="169"/>
      <c r="QY20" s="169"/>
      <c r="QZ20" s="169"/>
      <c r="RA20" s="169"/>
      <c r="RB20" s="169"/>
      <c r="RC20" s="169"/>
      <c r="RD20" s="169"/>
      <c r="RE20" s="169"/>
      <c r="RF20" s="169"/>
      <c r="RG20" s="169"/>
      <c r="RH20" s="169"/>
      <c r="RI20" s="169"/>
      <c r="RJ20" s="169"/>
      <c r="RK20" s="169"/>
      <c r="RL20" s="169"/>
      <c r="RM20" s="169"/>
      <c r="RN20" s="169"/>
      <c r="RO20" s="169"/>
      <c r="RP20" s="169"/>
      <c r="RQ20" s="169"/>
      <c r="RR20" s="169"/>
      <c r="RS20" s="169"/>
      <c r="RT20" s="169"/>
      <c r="RU20" s="169"/>
      <c r="RV20" s="169"/>
      <c r="RW20" s="169"/>
      <c r="RX20" s="169"/>
      <c r="RY20" s="169"/>
      <c r="RZ20" s="169"/>
      <c r="SA20" s="169"/>
      <c r="SB20" s="169"/>
      <c r="SC20" s="169"/>
      <c r="SD20" s="169"/>
      <c r="SE20" s="169"/>
      <c r="SF20" s="169"/>
      <c r="SG20" s="169"/>
      <c r="SH20" s="169"/>
      <c r="SI20" s="169"/>
      <c r="SJ20" s="169"/>
      <c r="SK20" s="169"/>
      <c r="SL20" s="169"/>
      <c r="SM20" s="169"/>
      <c r="SN20" s="169"/>
      <c r="SO20" s="169"/>
      <c r="SP20" s="169"/>
      <c r="SQ20" s="169"/>
      <c r="SR20" s="169"/>
      <c r="SS20" s="169"/>
      <c r="ST20" s="169"/>
      <c r="SU20" s="169"/>
      <c r="SV20" s="169"/>
      <c r="SW20" s="169"/>
      <c r="SX20" s="169"/>
      <c r="SY20" s="169"/>
      <c r="SZ20" s="169"/>
      <c r="TA20" s="169"/>
      <c r="TB20" s="169"/>
      <c r="TC20" s="169"/>
      <c r="TD20" s="169"/>
      <c r="TE20" s="169"/>
      <c r="TF20" s="169"/>
      <c r="TG20" s="169"/>
      <c r="TH20" s="169"/>
      <c r="TI20" s="169"/>
      <c r="TJ20" s="169"/>
      <c r="TK20" s="169"/>
      <c r="TL20" s="169"/>
      <c r="TM20" s="169"/>
      <c r="TN20" s="169"/>
      <c r="TO20" s="169"/>
      <c r="TP20" s="169"/>
      <c r="TQ20" s="169"/>
      <c r="TR20" s="169"/>
      <c r="TS20" s="169"/>
      <c r="TT20" s="169"/>
      <c r="TU20" s="169"/>
      <c r="TV20" s="169"/>
      <c r="TW20" s="169"/>
      <c r="TX20" s="169"/>
      <c r="TY20" s="169"/>
      <c r="TZ20" s="169"/>
      <c r="UA20" s="169"/>
      <c r="UB20" s="169"/>
      <c r="UC20" s="169"/>
      <c r="UD20" s="169"/>
      <c r="UE20" s="169"/>
      <c r="UF20" s="169"/>
      <c r="UG20" s="169"/>
      <c r="UH20" s="169"/>
      <c r="UI20" s="169"/>
      <c r="UJ20" s="169"/>
      <c r="UK20" s="169"/>
      <c r="UL20" s="169"/>
      <c r="UM20" s="169"/>
      <c r="UN20" s="169"/>
      <c r="UO20" s="169"/>
      <c r="UP20" s="169"/>
      <c r="UQ20" s="169"/>
      <c r="UR20" s="169"/>
      <c r="US20" s="169"/>
      <c r="UT20" s="169"/>
      <c r="UU20" s="169"/>
      <c r="UV20" s="169"/>
      <c r="UW20" s="169"/>
      <c r="UX20" s="169"/>
      <c r="UY20" s="169"/>
      <c r="UZ20" s="169"/>
      <c r="VA20" s="169"/>
      <c r="VB20" s="169"/>
      <c r="VC20" s="169"/>
      <c r="VD20" s="169"/>
      <c r="VE20" s="169"/>
      <c r="VF20" s="169"/>
      <c r="VG20" s="169"/>
      <c r="VH20" s="169"/>
      <c r="VI20" s="169"/>
      <c r="VJ20" s="169"/>
      <c r="VK20" s="169"/>
      <c r="VL20" s="169"/>
      <c r="VM20" s="169"/>
      <c r="VN20" s="169"/>
      <c r="VO20" s="169"/>
      <c r="VP20" s="169"/>
      <c r="VQ20" s="169"/>
      <c r="VR20" s="169"/>
      <c r="VS20" s="169"/>
      <c r="VT20" s="169"/>
      <c r="VU20" s="169"/>
      <c r="VV20" s="169"/>
      <c r="VW20" s="169"/>
      <c r="VX20" s="169"/>
      <c r="VY20" s="169"/>
      <c r="VZ20" s="169"/>
      <c r="WA20" s="169"/>
      <c r="WB20" s="169"/>
      <c r="WC20" s="169"/>
      <c r="WD20" s="169"/>
      <c r="WE20" s="169"/>
      <c r="WF20" s="169"/>
      <c r="WG20" s="169"/>
      <c r="WH20" s="169"/>
      <c r="WI20" s="169"/>
      <c r="WJ20" s="169"/>
      <c r="WK20" s="169"/>
      <c r="WL20" s="169"/>
      <c r="WM20" s="169"/>
      <c r="WN20" s="169"/>
      <c r="WO20" s="169"/>
      <c r="WP20" s="169"/>
      <c r="WQ20" s="169"/>
      <c r="WR20" s="169"/>
      <c r="WS20" s="169"/>
      <c r="WT20" s="169"/>
      <c r="WU20" s="169"/>
      <c r="WV20" s="169"/>
      <c r="WW20" s="169"/>
      <c r="WX20" s="169"/>
      <c r="WY20" s="169"/>
      <c r="WZ20" s="169"/>
      <c r="XA20" s="169"/>
      <c r="XB20" s="169"/>
      <c r="XC20" s="169"/>
      <c r="XD20" s="169"/>
      <c r="XE20" s="169"/>
      <c r="XF20" s="169"/>
      <c r="XG20" s="169"/>
      <c r="XH20" s="169"/>
      <c r="XI20" s="169"/>
      <c r="XJ20" s="169"/>
      <c r="XK20" s="169"/>
      <c r="XL20" s="169"/>
      <c r="XM20" s="169"/>
      <c r="XN20" s="169"/>
      <c r="XO20" s="169"/>
      <c r="XP20" s="169"/>
      <c r="XQ20" s="169"/>
      <c r="XR20" s="169"/>
      <c r="XS20" s="169"/>
      <c r="XT20" s="169"/>
      <c r="XU20" s="169"/>
    </row>
    <row r="21" spans="1:645" s="169" customFormat="1" ht="14.4">
      <c r="A21" s="961"/>
      <c r="B21" s="1121" t="s">
        <v>456</v>
      </c>
      <c r="C21" s="1075">
        <v>748</v>
      </c>
      <c r="D21" s="1053">
        <v>7.6261163900330333E-3</v>
      </c>
      <c r="E21" s="970">
        <v>7667503.4800000004</v>
      </c>
      <c r="F21" s="1053">
        <v>9.6173054224019845E-3</v>
      </c>
      <c r="G21" s="1054"/>
      <c r="H21" s="1054"/>
      <c r="I21" s="1054">
        <v>10250.67</v>
      </c>
      <c r="J21" s="440"/>
      <c r="K21" s="459" t="s">
        <v>456</v>
      </c>
      <c r="L21" s="457">
        <v>452</v>
      </c>
      <c r="M21" s="458">
        <v>5522057.9800000004</v>
      </c>
      <c r="N21" s="457">
        <v>242</v>
      </c>
      <c r="O21" s="458">
        <v>1397897.94</v>
      </c>
      <c r="P21" s="457">
        <v>54</v>
      </c>
      <c r="Q21" s="458">
        <v>747547.56</v>
      </c>
      <c r="R21" s="457">
        <v>695</v>
      </c>
      <c r="S21" s="458">
        <v>7013777.5099999998</v>
      </c>
      <c r="T21" s="457">
        <v>53</v>
      </c>
      <c r="U21" s="458">
        <v>653725.97</v>
      </c>
      <c r="W21"/>
      <c r="X21"/>
      <c r="Y21"/>
      <c r="Z21"/>
      <c r="AA21"/>
      <c r="AB21"/>
      <c r="AC21"/>
      <c r="AD21"/>
      <c r="AE21"/>
      <c r="AF21"/>
      <c r="AG21"/>
      <c r="AH21"/>
    </row>
    <row r="22" spans="1:645" s="182" customFormat="1" ht="14.4">
      <c r="A22" s="1122"/>
      <c r="B22" s="1119" t="s">
        <v>430</v>
      </c>
      <c r="C22" s="1120">
        <v>707</v>
      </c>
      <c r="D22" s="1048">
        <v>7.2081073365686558E-3</v>
      </c>
      <c r="E22" s="965">
        <v>4657646.72</v>
      </c>
      <c r="F22" s="1048">
        <v>5.8420594359989532E-3</v>
      </c>
      <c r="G22" s="1049"/>
      <c r="H22" s="1049"/>
      <c r="I22" s="1049">
        <v>6587.9</v>
      </c>
      <c r="J22" s="1134"/>
      <c r="K22" s="1131" t="s">
        <v>430</v>
      </c>
      <c r="L22" s="1132">
        <v>406</v>
      </c>
      <c r="M22" s="1133">
        <v>3056767.23</v>
      </c>
      <c r="N22" s="1132">
        <v>279</v>
      </c>
      <c r="O22" s="1133">
        <v>1438816.77</v>
      </c>
      <c r="P22" s="1132">
        <v>22</v>
      </c>
      <c r="Q22" s="1133">
        <v>162062.72</v>
      </c>
      <c r="R22" s="1132">
        <v>639</v>
      </c>
      <c r="S22" s="1133">
        <v>4095618.67</v>
      </c>
      <c r="T22" s="1132">
        <v>68</v>
      </c>
      <c r="U22" s="1133">
        <v>562028.05000000005</v>
      </c>
      <c r="V22" s="169"/>
      <c r="W22"/>
      <c r="X22"/>
      <c r="Y22"/>
      <c r="Z22"/>
      <c r="AA22"/>
      <c r="AB22"/>
      <c r="AC22"/>
      <c r="AD22"/>
      <c r="AE22"/>
      <c r="AF22"/>
      <c r="AG22"/>
      <c r="AH22"/>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c r="IR22" s="169"/>
      <c r="IS22" s="169"/>
      <c r="IT22" s="169"/>
      <c r="IU22" s="169"/>
      <c r="IV22" s="169"/>
      <c r="IW22" s="169"/>
      <c r="IX22" s="169"/>
      <c r="IY22" s="169"/>
      <c r="IZ22" s="169"/>
      <c r="JA22" s="169"/>
      <c r="JB22" s="169"/>
      <c r="JC22" s="169"/>
      <c r="JD22" s="169"/>
      <c r="JE22" s="169"/>
      <c r="JF22" s="169"/>
      <c r="JG22" s="169"/>
      <c r="JH22" s="169"/>
      <c r="JI22" s="169"/>
      <c r="JJ22" s="169"/>
      <c r="JK22" s="169"/>
      <c r="JL22" s="169"/>
      <c r="JM22" s="169"/>
      <c r="JN22" s="169"/>
      <c r="JO22" s="169"/>
      <c r="JP22" s="169"/>
      <c r="JQ22" s="169"/>
      <c r="JR22" s="169"/>
      <c r="JS22" s="169"/>
      <c r="JT22" s="169"/>
      <c r="JU22" s="169"/>
      <c r="JV22" s="169"/>
      <c r="JW22" s="169"/>
      <c r="JX22" s="169"/>
      <c r="JY22" s="169"/>
      <c r="JZ22" s="169"/>
      <c r="KA22" s="169"/>
      <c r="KB22" s="169"/>
      <c r="KC22" s="169"/>
      <c r="KD22" s="169"/>
      <c r="KE22" s="169"/>
      <c r="KF22" s="169"/>
      <c r="KG22" s="169"/>
      <c r="KH22" s="169"/>
      <c r="KI22" s="169"/>
      <c r="KJ22" s="169"/>
      <c r="KK22" s="169"/>
      <c r="KL22" s="169"/>
      <c r="KM22" s="169"/>
      <c r="KN22" s="169"/>
      <c r="KO22" s="169"/>
      <c r="KP22" s="169"/>
      <c r="KQ22" s="169"/>
      <c r="KR22" s="169"/>
      <c r="KS22" s="169"/>
      <c r="KT22" s="169"/>
      <c r="KU22" s="169"/>
      <c r="KV22" s="169"/>
      <c r="KW22" s="169"/>
      <c r="KX22" s="169"/>
      <c r="KY22" s="169"/>
      <c r="KZ22" s="169"/>
      <c r="LA22" s="169"/>
      <c r="LB22" s="169"/>
      <c r="LC22" s="169"/>
      <c r="LD22" s="169"/>
      <c r="LE22" s="169"/>
      <c r="LF22" s="169"/>
      <c r="LG22" s="169"/>
      <c r="LH22" s="169"/>
      <c r="LI22" s="169"/>
      <c r="LJ22" s="169"/>
      <c r="LK22" s="169"/>
      <c r="LL22" s="169"/>
      <c r="LM22" s="169"/>
      <c r="LN22" s="169"/>
      <c r="LO22" s="169"/>
      <c r="LP22" s="169"/>
      <c r="LQ22" s="169"/>
      <c r="LR22" s="169"/>
      <c r="LS22" s="169"/>
      <c r="LT22" s="169"/>
      <c r="LU22" s="169"/>
      <c r="LV22" s="169"/>
      <c r="LW22" s="169"/>
      <c r="LX22" s="169"/>
      <c r="LY22" s="169"/>
      <c r="LZ22" s="169"/>
      <c r="MA22" s="169"/>
      <c r="MB22" s="169"/>
      <c r="MC22" s="169"/>
      <c r="MD22" s="169"/>
      <c r="ME22" s="169"/>
      <c r="MF22" s="169"/>
      <c r="MG22" s="169"/>
      <c r="MH22" s="169"/>
      <c r="MI22" s="169"/>
      <c r="MJ22" s="169"/>
      <c r="MK22" s="169"/>
      <c r="ML22" s="169"/>
      <c r="MM22" s="169"/>
      <c r="MN22" s="169"/>
      <c r="MO22" s="169"/>
      <c r="MP22" s="169"/>
      <c r="MQ22" s="169"/>
      <c r="MR22" s="169"/>
      <c r="MS22" s="169"/>
      <c r="MT22" s="169"/>
      <c r="MU22" s="169"/>
      <c r="MV22" s="169"/>
      <c r="MW22" s="169"/>
      <c r="MX22" s="169"/>
      <c r="MY22" s="169"/>
      <c r="MZ22" s="169"/>
      <c r="NA22" s="169"/>
      <c r="NB22" s="169"/>
      <c r="NC22" s="169"/>
      <c r="ND22" s="169"/>
      <c r="NE22" s="169"/>
      <c r="NF22" s="169"/>
      <c r="NG22" s="169"/>
      <c r="NH22" s="169"/>
      <c r="NI22" s="169"/>
      <c r="NJ22" s="169"/>
      <c r="NK22" s="169"/>
      <c r="NL22" s="169"/>
      <c r="NM22" s="169"/>
      <c r="NN22" s="169"/>
      <c r="NO22" s="169"/>
      <c r="NP22" s="169"/>
      <c r="NQ22" s="169"/>
      <c r="NR22" s="169"/>
      <c r="NS22" s="169"/>
      <c r="NT22" s="169"/>
      <c r="NU22" s="169"/>
      <c r="NV22" s="169"/>
      <c r="NW22" s="169"/>
      <c r="NX22" s="169"/>
      <c r="NY22" s="169"/>
      <c r="NZ22" s="169"/>
      <c r="OA22" s="169"/>
      <c r="OB22" s="169"/>
      <c r="OC22" s="169"/>
      <c r="OD22" s="169"/>
      <c r="OE22" s="169"/>
      <c r="OF22" s="169"/>
      <c r="OG22" s="169"/>
      <c r="OH22" s="169"/>
      <c r="OI22" s="169"/>
      <c r="OJ22" s="169"/>
      <c r="OK22" s="169"/>
      <c r="OL22" s="169"/>
      <c r="OM22" s="169"/>
      <c r="ON22" s="169"/>
      <c r="OO22" s="169"/>
      <c r="OP22" s="169"/>
      <c r="OQ22" s="169"/>
      <c r="OR22" s="169"/>
      <c r="OS22" s="169"/>
      <c r="OT22" s="169"/>
      <c r="OU22" s="169"/>
      <c r="OV22" s="169"/>
      <c r="OW22" s="169"/>
      <c r="OX22" s="169"/>
      <c r="OY22" s="169"/>
      <c r="OZ22" s="169"/>
      <c r="PA22" s="169"/>
      <c r="PB22" s="169"/>
      <c r="PC22" s="169"/>
      <c r="PD22" s="169"/>
      <c r="PE22" s="169"/>
      <c r="PF22" s="169"/>
      <c r="PG22" s="169"/>
      <c r="PH22" s="169"/>
      <c r="PI22" s="169"/>
      <c r="PJ22" s="169"/>
      <c r="PK22" s="169"/>
      <c r="PL22" s="169"/>
      <c r="PM22" s="169"/>
      <c r="PN22" s="169"/>
      <c r="PO22" s="169"/>
      <c r="PP22" s="169"/>
      <c r="PQ22" s="169"/>
      <c r="PR22" s="169"/>
      <c r="PS22" s="169"/>
      <c r="PT22" s="169"/>
      <c r="PU22" s="169"/>
      <c r="PV22" s="169"/>
      <c r="PW22" s="169"/>
      <c r="PX22" s="169"/>
      <c r="PY22" s="169"/>
      <c r="PZ22" s="169"/>
      <c r="QA22" s="169"/>
      <c r="QB22" s="169"/>
      <c r="QC22" s="169"/>
      <c r="QD22" s="169"/>
      <c r="QE22" s="169"/>
      <c r="QF22" s="169"/>
      <c r="QG22" s="169"/>
      <c r="QH22" s="169"/>
      <c r="QI22" s="169"/>
      <c r="QJ22" s="169"/>
      <c r="QK22" s="169"/>
      <c r="QL22" s="169"/>
      <c r="QM22" s="169"/>
      <c r="QN22" s="169"/>
      <c r="QO22" s="169"/>
      <c r="QP22" s="169"/>
      <c r="QQ22" s="169"/>
      <c r="QR22" s="169"/>
      <c r="QS22" s="169"/>
      <c r="QT22" s="169"/>
      <c r="QU22" s="169"/>
      <c r="QV22" s="169"/>
      <c r="QW22" s="169"/>
      <c r="QX22" s="169"/>
      <c r="QY22" s="169"/>
      <c r="QZ22" s="169"/>
      <c r="RA22" s="169"/>
      <c r="RB22" s="169"/>
      <c r="RC22" s="169"/>
      <c r="RD22" s="169"/>
      <c r="RE22" s="169"/>
      <c r="RF22" s="169"/>
      <c r="RG22" s="169"/>
      <c r="RH22" s="169"/>
      <c r="RI22" s="169"/>
      <c r="RJ22" s="169"/>
      <c r="RK22" s="169"/>
      <c r="RL22" s="169"/>
      <c r="RM22" s="169"/>
      <c r="RN22" s="169"/>
      <c r="RO22" s="169"/>
      <c r="RP22" s="169"/>
      <c r="RQ22" s="169"/>
      <c r="RR22" s="169"/>
      <c r="RS22" s="169"/>
      <c r="RT22" s="169"/>
      <c r="RU22" s="169"/>
      <c r="RV22" s="169"/>
      <c r="RW22" s="169"/>
      <c r="RX22" s="169"/>
      <c r="RY22" s="169"/>
      <c r="RZ22" s="169"/>
      <c r="SA22" s="169"/>
      <c r="SB22" s="169"/>
      <c r="SC22" s="169"/>
      <c r="SD22" s="169"/>
      <c r="SE22" s="169"/>
      <c r="SF22" s="169"/>
      <c r="SG22" s="169"/>
      <c r="SH22" s="169"/>
      <c r="SI22" s="169"/>
      <c r="SJ22" s="169"/>
      <c r="SK22" s="169"/>
      <c r="SL22" s="169"/>
      <c r="SM22" s="169"/>
      <c r="SN22" s="169"/>
      <c r="SO22" s="169"/>
      <c r="SP22" s="169"/>
      <c r="SQ22" s="169"/>
      <c r="SR22" s="169"/>
      <c r="SS22" s="169"/>
      <c r="ST22" s="169"/>
      <c r="SU22" s="169"/>
      <c r="SV22" s="169"/>
      <c r="SW22" s="169"/>
      <c r="SX22" s="169"/>
      <c r="SY22" s="169"/>
      <c r="SZ22" s="169"/>
      <c r="TA22" s="169"/>
      <c r="TB22" s="169"/>
      <c r="TC22" s="169"/>
      <c r="TD22" s="169"/>
      <c r="TE22" s="169"/>
      <c r="TF22" s="169"/>
      <c r="TG22" s="169"/>
      <c r="TH22" s="169"/>
      <c r="TI22" s="169"/>
      <c r="TJ22" s="169"/>
      <c r="TK22" s="169"/>
      <c r="TL22" s="169"/>
      <c r="TM22" s="169"/>
      <c r="TN22" s="169"/>
      <c r="TO22" s="169"/>
      <c r="TP22" s="169"/>
      <c r="TQ22" s="169"/>
      <c r="TR22" s="169"/>
      <c r="TS22" s="169"/>
      <c r="TT22" s="169"/>
      <c r="TU22" s="169"/>
      <c r="TV22" s="169"/>
      <c r="TW22" s="169"/>
      <c r="TX22" s="169"/>
      <c r="TY22" s="169"/>
      <c r="TZ22" s="169"/>
      <c r="UA22" s="169"/>
      <c r="UB22" s="169"/>
      <c r="UC22" s="169"/>
      <c r="UD22" s="169"/>
      <c r="UE22" s="169"/>
      <c r="UF22" s="169"/>
      <c r="UG22" s="169"/>
      <c r="UH22" s="169"/>
      <c r="UI22" s="169"/>
      <c r="UJ22" s="169"/>
      <c r="UK22" s="169"/>
      <c r="UL22" s="169"/>
      <c r="UM22" s="169"/>
      <c r="UN22" s="169"/>
      <c r="UO22" s="169"/>
      <c r="UP22" s="169"/>
      <c r="UQ22" s="169"/>
      <c r="UR22" s="169"/>
      <c r="US22" s="169"/>
      <c r="UT22" s="169"/>
      <c r="UU22" s="169"/>
      <c r="UV22" s="169"/>
      <c r="UW22" s="169"/>
      <c r="UX22" s="169"/>
      <c r="UY22" s="169"/>
      <c r="UZ22" s="169"/>
      <c r="VA22" s="169"/>
      <c r="VB22" s="169"/>
      <c r="VC22" s="169"/>
      <c r="VD22" s="169"/>
      <c r="VE22" s="169"/>
      <c r="VF22" s="169"/>
      <c r="VG22" s="169"/>
      <c r="VH22" s="169"/>
      <c r="VI22" s="169"/>
      <c r="VJ22" s="169"/>
      <c r="VK22" s="169"/>
      <c r="VL22" s="169"/>
      <c r="VM22" s="169"/>
      <c r="VN22" s="169"/>
      <c r="VO22" s="169"/>
      <c r="VP22" s="169"/>
      <c r="VQ22" s="169"/>
      <c r="VR22" s="169"/>
      <c r="VS22" s="169"/>
      <c r="VT22" s="169"/>
      <c r="VU22" s="169"/>
      <c r="VV22" s="169"/>
      <c r="VW22" s="169"/>
      <c r="VX22" s="169"/>
      <c r="VY22" s="169"/>
      <c r="VZ22" s="169"/>
      <c r="WA22" s="169"/>
      <c r="WB22" s="169"/>
      <c r="WC22" s="169"/>
      <c r="WD22" s="169"/>
      <c r="WE22" s="169"/>
      <c r="WF22" s="169"/>
      <c r="WG22" s="169"/>
      <c r="WH22" s="169"/>
      <c r="WI22" s="169"/>
      <c r="WJ22" s="169"/>
      <c r="WK22" s="169"/>
      <c r="WL22" s="169"/>
      <c r="WM22" s="169"/>
      <c r="WN22" s="169"/>
      <c r="WO22" s="169"/>
      <c r="WP22" s="169"/>
      <c r="WQ22" s="169"/>
      <c r="WR22" s="169"/>
      <c r="WS22" s="169"/>
      <c r="WT22" s="169"/>
      <c r="WU22" s="169"/>
      <c r="WV22" s="169"/>
      <c r="WW22" s="169"/>
      <c r="WX22" s="169"/>
      <c r="WY22" s="169"/>
      <c r="WZ22" s="169"/>
      <c r="XA22" s="169"/>
      <c r="XB22" s="169"/>
      <c r="XC22" s="169"/>
      <c r="XD22" s="169"/>
      <c r="XE22" s="169"/>
      <c r="XF22" s="169"/>
      <c r="XG22" s="169"/>
      <c r="XH22" s="169"/>
      <c r="XI22" s="169"/>
      <c r="XJ22" s="169"/>
      <c r="XK22" s="169"/>
      <c r="XL22" s="169"/>
      <c r="XM22" s="169"/>
      <c r="XN22" s="169"/>
      <c r="XO22" s="169"/>
      <c r="XP22" s="169"/>
      <c r="XQ22" s="169"/>
      <c r="XR22" s="169"/>
      <c r="XS22" s="169"/>
      <c r="XT22" s="169"/>
      <c r="XU22" s="169"/>
    </row>
    <row r="23" spans="1:645" s="169" customFormat="1" ht="14.4">
      <c r="A23" s="961"/>
      <c r="B23" s="1121" t="s">
        <v>431</v>
      </c>
      <c r="C23" s="1075">
        <v>2111</v>
      </c>
      <c r="D23" s="1053">
        <v>2.1522368582031728E-2</v>
      </c>
      <c r="E23" s="970">
        <v>18853792.190000001</v>
      </c>
      <c r="F23" s="1053">
        <v>2.3648202877858644E-2</v>
      </c>
      <c r="G23" s="1054"/>
      <c r="H23" s="1054"/>
      <c r="I23" s="1054">
        <v>8931.2099999999991</v>
      </c>
      <c r="J23" s="440"/>
      <c r="K23" s="459" t="s">
        <v>431</v>
      </c>
      <c r="L23" s="457">
        <v>1186</v>
      </c>
      <c r="M23" s="458">
        <v>13502484.289999999</v>
      </c>
      <c r="N23" s="457">
        <v>878</v>
      </c>
      <c r="O23" s="458">
        <v>4935031.3499999996</v>
      </c>
      <c r="P23" s="457">
        <v>47</v>
      </c>
      <c r="Q23" s="458">
        <v>416276.55</v>
      </c>
      <c r="R23" s="457">
        <v>1810</v>
      </c>
      <c r="S23" s="458">
        <v>15242858.5</v>
      </c>
      <c r="T23" s="457">
        <v>301</v>
      </c>
      <c r="U23" s="458">
        <v>3610933.69</v>
      </c>
      <c r="W23"/>
      <c r="X23"/>
      <c r="Y23"/>
      <c r="Z23"/>
      <c r="AA23"/>
      <c r="AB23"/>
      <c r="AC23"/>
      <c r="AD23"/>
      <c r="AE23"/>
      <c r="AF23"/>
      <c r="AG23"/>
      <c r="AH23"/>
    </row>
    <row r="24" spans="1:645" s="182" customFormat="1" ht="14.4">
      <c r="A24" s="1122"/>
      <c r="B24" s="1119" t="s">
        <v>432</v>
      </c>
      <c r="C24" s="1120">
        <v>2037</v>
      </c>
      <c r="D24" s="1048">
        <v>2.0767913217242365E-2</v>
      </c>
      <c r="E24" s="965">
        <v>22204931.670000002</v>
      </c>
      <c r="F24" s="1048">
        <v>2.7851517812934407E-2</v>
      </c>
      <c r="G24" s="1049"/>
      <c r="H24" s="1049"/>
      <c r="I24" s="1049">
        <v>10900.8</v>
      </c>
      <c r="J24" s="1134"/>
      <c r="K24" s="1131" t="s">
        <v>432</v>
      </c>
      <c r="L24" s="1132">
        <v>1762</v>
      </c>
      <c r="M24" s="1133">
        <v>19933979.390000001</v>
      </c>
      <c r="N24" s="1132">
        <v>216</v>
      </c>
      <c r="O24" s="1133">
        <v>1496637.76</v>
      </c>
      <c r="P24" s="1132">
        <v>59</v>
      </c>
      <c r="Q24" s="1133">
        <v>774314.52</v>
      </c>
      <c r="R24" s="1132">
        <v>1578</v>
      </c>
      <c r="S24" s="1133">
        <v>16608204.77</v>
      </c>
      <c r="T24" s="1132">
        <v>459</v>
      </c>
      <c r="U24" s="1133">
        <v>5596726.9000000004</v>
      </c>
      <c r="V24" s="169"/>
      <c r="W24"/>
      <c r="X24"/>
      <c r="Y24"/>
      <c r="Z24"/>
      <c r="AA24"/>
      <c r="AB24"/>
      <c r="AC24"/>
      <c r="AD24"/>
      <c r="AE24"/>
      <c r="AF24"/>
      <c r="AG24"/>
      <c r="AH24"/>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c r="IR24" s="169"/>
      <c r="IS24" s="169"/>
      <c r="IT24" s="169"/>
      <c r="IU24" s="169"/>
      <c r="IV24" s="169"/>
      <c r="IW24" s="169"/>
      <c r="IX24" s="169"/>
      <c r="IY24" s="169"/>
      <c r="IZ24" s="169"/>
      <c r="JA24" s="169"/>
      <c r="JB24" s="169"/>
      <c r="JC24" s="169"/>
      <c r="JD24" s="169"/>
      <c r="JE24" s="169"/>
      <c r="JF24" s="169"/>
      <c r="JG24" s="169"/>
      <c r="JH24" s="169"/>
      <c r="JI24" s="169"/>
      <c r="JJ24" s="169"/>
      <c r="JK24" s="169"/>
      <c r="JL24" s="169"/>
      <c r="JM24" s="169"/>
      <c r="JN24" s="169"/>
      <c r="JO24" s="169"/>
      <c r="JP24" s="169"/>
      <c r="JQ24" s="169"/>
      <c r="JR24" s="169"/>
      <c r="JS24" s="169"/>
      <c r="JT24" s="169"/>
      <c r="JU24" s="169"/>
      <c r="JV24" s="169"/>
      <c r="JW24" s="169"/>
      <c r="JX24" s="169"/>
      <c r="JY24" s="169"/>
      <c r="JZ24" s="169"/>
      <c r="KA24" s="169"/>
      <c r="KB24" s="169"/>
      <c r="KC24" s="169"/>
      <c r="KD24" s="169"/>
      <c r="KE24" s="169"/>
      <c r="KF24" s="169"/>
      <c r="KG24" s="169"/>
      <c r="KH24" s="169"/>
      <c r="KI24" s="169"/>
      <c r="KJ24" s="169"/>
      <c r="KK24" s="169"/>
      <c r="KL24" s="169"/>
      <c r="KM24" s="169"/>
      <c r="KN24" s="169"/>
      <c r="KO24" s="169"/>
      <c r="KP24" s="169"/>
      <c r="KQ24" s="169"/>
      <c r="KR24" s="169"/>
      <c r="KS24" s="169"/>
      <c r="KT24" s="169"/>
      <c r="KU24" s="169"/>
      <c r="KV24" s="169"/>
      <c r="KW24" s="169"/>
      <c r="KX24" s="169"/>
      <c r="KY24" s="169"/>
      <c r="KZ24" s="169"/>
      <c r="LA24" s="169"/>
      <c r="LB24" s="169"/>
      <c r="LC24" s="169"/>
      <c r="LD24" s="169"/>
      <c r="LE24" s="169"/>
      <c r="LF24" s="169"/>
      <c r="LG24" s="169"/>
      <c r="LH24" s="169"/>
      <c r="LI24" s="169"/>
      <c r="LJ24" s="169"/>
      <c r="LK24" s="169"/>
      <c r="LL24" s="169"/>
      <c r="LM24" s="169"/>
      <c r="LN24" s="169"/>
      <c r="LO24" s="169"/>
      <c r="LP24" s="169"/>
      <c r="LQ24" s="169"/>
      <c r="LR24" s="169"/>
      <c r="LS24" s="169"/>
      <c r="LT24" s="169"/>
      <c r="LU24" s="169"/>
      <c r="LV24" s="169"/>
      <c r="LW24" s="169"/>
      <c r="LX24" s="169"/>
      <c r="LY24" s="169"/>
      <c r="LZ24" s="169"/>
      <c r="MA24" s="169"/>
      <c r="MB24" s="169"/>
      <c r="MC24" s="169"/>
      <c r="MD24" s="169"/>
      <c r="ME24" s="169"/>
      <c r="MF24" s="169"/>
      <c r="MG24" s="169"/>
      <c r="MH24" s="169"/>
      <c r="MI24" s="169"/>
      <c r="MJ24" s="169"/>
      <c r="MK24" s="169"/>
      <c r="ML24" s="169"/>
      <c r="MM24" s="169"/>
      <c r="MN24" s="169"/>
      <c r="MO24" s="169"/>
      <c r="MP24" s="169"/>
      <c r="MQ24" s="169"/>
      <c r="MR24" s="169"/>
      <c r="MS24" s="169"/>
      <c r="MT24" s="169"/>
      <c r="MU24" s="169"/>
      <c r="MV24" s="169"/>
      <c r="MW24" s="169"/>
      <c r="MX24" s="169"/>
      <c r="MY24" s="169"/>
      <c r="MZ24" s="169"/>
      <c r="NA24" s="169"/>
      <c r="NB24" s="169"/>
      <c r="NC24" s="169"/>
      <c r="ND24" s="169"/>
      <c r="NE24" s="169"/>
      <c r="NF24" s="169"/>
      <c r="NG24" s="169"/>
      <c r="NH24" s="169"/>
      <c r="NI24" s="169"/>
      <c r="NJ24" s="169"/>
      <c r="NK24" s="169"/>
      <c r="NL24" s="169"/>
      <c r="NM24" s="169"/>
      <c r="NN24" s="169"/>
      <c r="NO24" s="169"/>
      <c r="NP24" s="169"/>
      <c r="NQ24" s="169"/>
      <c r="NR24" s="169"/>
      <c r="NS24" s="169"/>
      <c r="NT24" s="169"/>
      <c r="NU24" s="169"/>
      <c r="NV24" s="169"/>
      <c r="NW24" s="169"/>
      <c r="NX24" s="169"/>
      <c r="NY24" s="169"/>
      <c r="NZ24" s="169"/>
      <c r="OA24" s="169"/>
      <c r="OB24" s="169"/>
      <c r="OC24" s="169"/>
      <c r="OD24" s="169"/>
      <c r="OE24" s="169"/>
      <c r="OF24" s="169"/>
      <c r="OG24" s="169"/>
      <c r="OH24" s="169"/>
      <c r="OI24" s="169"/>
      <c r="OJ24" s="169"/>
      <c r="OK24" s="169"/>
      <c r="OL24" s="169"/>
      <c r="OM24" s="169"/>
      <c r="ON24" s="169"/>
      <c r="OO24" s="169"/>
      <c r="OP24" s="169"/>
      <c r="OQ24" s="169"/>
      <c r="OR24" s="169"/>
      <c r="OS24" s="169"/>
      <c r="OT24" s="169"/>
      <c r="OU24" s="169"/>
      <c r="OV24" s="169"/>
      <c r="OW24" s="169"/>
      <c r="OX24" s="169"/>
      <c r="OY24" s="169"/>
      <c r="OZ24" s="169"/>
      <c r="PA24" s="169"/>
      <c r="PB24" s="169"/>
      <c r="PC24" s="169"/>
      <c r="PD24" s="169"/>
      <c r="PE24" s="169"/>
      <c r="PF24" s="169"/>
      <c r="PG24" s="169"/>
      <c r="PH24" s="169"/>
      <c r="PI24" s="169"/>
      <c r="PJ24" s="169"/>
      <c r="PK24" s="169"/>
      <c r="PL24" s="169"/>
      <c r="PM24" s="169"/>
      <c r="PN24" s="169"/>
      <c r="PO24" s="169"/>
      <c r="PP24" s="169"/>
      <c r="PQ24" s="169"/>
      <c r="PR24" s="169"/>
      <c r="PS24" s="169"/>
      <c r="PT24" s="169"/>
      <c r="PU24" s="169"/>
      <c r="PV24" s="169"/>
      <c r="PW24" s="169"/>
      <c r="PX24" s="169"/>
      <c r="PY24" s="169"/>
      <c r="PZ24" s="169"/>
      <c r="QA24" s="169"/>
      <c r="QB24" s="169"/>
      <c r="QC24" s="169"/>
      <c r="QD24" s="169"/>
      <c r="QE24" s="169"/>
      <c r="QF24" s="169"/>
      <c r="QG24" s="169"/>
      <c r="QH24" s="169"/>
      <c r="QI24" s="169"/>
      <c r="QJ24" s="169"/>
      <c r="QK24" s="169"/>
      <c r="QL24" s="169"/>
      <c r="QM24" s="169"/>
      <c r="QN24" s="169"/>
      <c r="QO24" s="169"/>
      <c r="QP24" s="169"/>
      <c r="QQ24" s="169"/>
      <c r="QR24" s="169"/>
      <c r="QS24" s="169"/>
      <c r="QT24" s="169"/>
      <c r="QU24" s="169"/>
      <c r="QV24" s="169"/>
      <c r="QW24" s="169"/>
      <c r="QX24" s="169"/>
      <c r="QY24" s="169"/>
      <c r="QZ24" s="169"/>
      <c r="RA24" s="169"/>
      <c r="RB24" s="169"/>
      <c r="RC24" s="169"/>
      <c r="RD24" s="169"/>
      <c r="RE24" s="169"/>
      <c r="RF24" s="169"/>
      <c r="RG24" s="169"/>
      <c r="RH24" s="169"/>
      <c r="RI24" s="169"/>
      <c r="RJ24" s="169"/>
      <c r="RK24" s="169"/>
      <c r="RL24" s="169"/>
      <c r="RM24" s="169"/>
      <c r="RN24" s="169"/>
      <c r="RO24" s="169"/>
      <c r="RP24" s="169"/>
      <c r="RQ24" s="169"/>
      <c r="RR24" s="169"/>
      <c r="RS24" s="169"/>
      <c r="RT24" s="169"/>
      <c r="RU24" s="169"/>
      <c r="RV24" s="169"/>
      <c r="RW24" s="169"/>
      <c r="RX24" s="169"/>
      <c r="RY24" s="169"/>
      <c r="RZ24" s="169"/>
      <c r="SA24" s="169"/>
      <c r="SB24" s="169"/>
      <c r="SC24" s="169"/>
      <c r="SD24" s="169"/>
      <c r="SE24" s="169"/>
      <c r="SF24" s="169"/>
      <c r="SG24" s="169"/>
      <c r="SH24" s="169"/>
      <c r="SI24" s="169"/>
      <c r="SJ24" s="169"/>
      <c r="SK24" s="169"/>
      <c r="SL24" s="169"/>
      <c r="SM24" s="169"/>
      <c r="SN24" s="169"/>
      <c r="SO24" s="169"/>
      <c r="SP24" s="169"/>
      <c r="SQ24" s="169"/>
      <c r="SR24" s="169"/>
      <c r="SS24" s="169"/>
      <c r="ST24" s="169"/>
      <c r="SU24" s="169"/>
      <c r="SV24" s="169"/>
      <c r="SW24" s="169"/>
      <c r="SX24" s="169"/>
      <c r="SY24" s="169"/>
      <c r="SZ24" s="169"/>
      <c r="TA24" s="169"/>
      <c r="TB24" s="169"/>
      <c r="TC24" s="169"/>
      <c r="TD24" s="169"/>
      <c r="TE24" s="169"/>
      <c r="TF24" s="169"/>
      <c r="TG24" s="169"/>
      <c r="TH24" s="169"/>
      <c r="TI24" s="169"/>
      <c r="TJ24" s="169"/>
      <c r="TK24" s="169"/>
      <c r="TL24" s="169"/>
      <c r="TM24" s="169"/>
      <c r="TN24" s="169"/>
      <c r="TO24" s="169"/>
      <c r="TP24" s="169"/>
      <c r="TQ24" s="169"/>
      <c r="TR24" s="169"/>
      <c r="TS24" s="169"/>
      <c r="TT24" s="169"/>
      <c r="TU24" s="169"/>
      <c r="TV24" s="169"/>
      <c r="TW24" s="169"/>
      <c r="TX24" s="169"/>
      <c r="TY24" s="169"/>
      <c r="TZ24" s="169"/>
      <c r="UA24" s="169"/>
      <c r="UB24" s="169"/>
      <c r="UC24" s="169"/>
      <c r="UD24" s="169"/>
      <c r="UE24" s="169"/>
      <c r="UF24" s="169"/>
      <c r="UG24" s="169"/>
      <c r="UH24" s="169"/>
      <c r="UI24" s="169"/>
      <c r="UJ24" s="169"/>
      <c r="UK24" s="169"/>
      <c r="UL24" s="169"/>
      <c r="UM24" s="169"/>
      <c r="UN24" s="169"/>
      <c r="UO24" s="169"/>
      <c r="UP24" s="169"/>
      <c r="UQ24" s="169"/>
      <c r="UR24" s="169"/>
      <c r="US24" s="169"/>
      <c r="UT24" s="169"/>
      <c r="UU24" s="169"/>
      <c r="UV24" s="169"/>
      <c r="UW24" s="169"/>
      <c r="UX24" s="169"/>
      <c r="UY24" s="169"/>
      <c r="UZ24" s="169"/>
      <c r="VA24" s="169"/>
      <c r="VB24" s="169"/>
      <c r="VC24" s="169"/>
      <c r="VD24" s="169"/>
      <c r="VE24" s="169"/>
      <c r="VF24" s="169"/>
      <c r="VG24" s="169"/>
      <c r="VH24" s="169"/>
      <c r="VI24" s="169"/>
      <c r="VJ24" s="169"/>
      <c r="VK24" s="169"/>
      <c r="VL24" s="169"/>
      <c r="VM24" s="169"/>
      <c r="VN24" s="169"/>
      <c r="VO24" s="169"/>
      <c r="VP24" s="169"/>
      <c r="VQ24" s="169"/>
      <c r="VR24" s="169"/>
      <c r="VS24" s="169"/>
      <c r="VT24" s="169"/>
      <c r="VU24" s="169"/>
      <c r="VV24" s="169"/>
      <c r="VW24" s="169"/>
      <c r="VX24" s="169"/>
      <c r="VY24" s="169"/>
      <c r="VZ24" s="169"/>
      <c r="WA24" s="169"/>
      <c r="WB24" s="169"/>
      <c r="WC24" s="169"/>
      <c r="WD24" s="169"/>
      <c r="WE24" s="169"/>
      <c r="WF24" s="169"/>
      <c r="WG24" s="169"/>
      <c r="WH24" s="169"/>
      <c r="WI24" s="169"/>
      <c r="WJ24" s="169"/>
      <c r="WK24" s="169"/>
      <c r="WL24" s="169"/>
      <c r="WM24" s="169"/>
      <c r="WN24" s="169"/>
      <c r="WO24" s="169"/>
      <c r="WP24" s="169"/>
      <c r="WQ24" s="169"/>
      <c r="WR24" s="169"/>
      <c r="WS24" s="169"/>
      <c r="WT24" s="169"/>
      <c r="WU24" s="169"/>
      <c r="WV24" s="169"/>
      <c r="WW24" s="169"/>
      <c r="WX24" s="169"/>
      <c r="WY24" s="169"/>
      <c r="WZ24" s="169"/>
      <c r="XA24" s="169"/>
      <c r="XB24" s="169"/>
      <c r="XC24" s="169"/>
      <c r="XD24" s="169"/>
      <c r="XE24" s="169"/>
      <c r="XF24" s="169"/>
      <c r="XG24" s="169"/>
      <c r="XH24" s="169"/>
      <c r="XI24" s="169"/>
      <c r="XJ24" s="169"/>
      <c r="XK24" s="169"/>
      <c r="XL24" s="169"/>
      <c r="XM24" s="169"/>
      <c r="XN24" s="169"/>
      <c r="XO24" s="169"/>
      <c r="XP24" s="169"/>
      <c r="XQ24" s="169"/>
      <c r="XR24" s="169"/>
      <c r="XS24" s="169"/>
      <c r="XT24" s="169"/>
      <c r="XU24" s="169"/>
    </row>
    <row r="25" spans="1:645" s="169" customFormat="1" ht="14.4">
      <c r="A25" s="961"/>
      <c r="B25" s="1121" t="s">
        <v>433</v>
      </c>
      <c r="C25" s="1075">
        <v>300</v>
      </c>
      <c r="D25" s="1053">
        <v>3.0586028302271523E-3</v>
      </c>
      <c r="E25" s="970">
        <v>5458489.9699999997</v>
      </c>
      <c r="F25" s="1053">
        <v>6.8465525087192834E-3</v>
      </c>
      <c r="G25" s="1054"/>
      <c r="H25" s="1054"/>
      <c r="I25" s="1054">
        <v>18194.97</v>
      </c>
      <c r="J25" s="440"/>
      <c r="K25" s="459" t="s">
        <v>433</v>
      </c>
      <c r="L25" s="457">
        <v>263</v>
      </c>
      <c r="M25" s="458">
        <v>4977775.84</v>
      </c>
      <c r="N25" s="457">
        <v>35</v>
      </c>
      <c r="O25" s="458">
        <v>431484.88</v>
      </c>
      <c r="P25" s="457">
        <v>2</v>
      </c>
      <c r="Q25" s="458">
        <v>49229.25</v>
      </c>
      <c r="R25" s="457">
        <v>246</v>
      </c>
      <c r="S25" s="458">
        <v>4425323.9800000004</v>
      </c>
      <c r="T25" s="457">
        <v>54</v>
      </c>
      <c r="U25" s="458">
        <v>1033165.99</v>
      </c>
      <c r="W25"/>
      <c r="X25"/>
      <c r="Y25"/>
      <c r="Z25"/>
      <c r="AA25"/>
      <c r="AB25"/>
      <c r="AC25"/>
      <c r="AD25"/>
      <c r="AE25"/>
      <c r="AF25"/>
      <c r="AG25"/>
      <c r="AH25"/>
    </row>
    <row r="26" spans="1:645" s="182" customFormat="1" ht="14.4">
      <c r="A26" s="1122"/>
      <c r="B26" s="1119" t="s">
        <v>434</v>
      </c>
      <c r="C26" s="1120">
        <v>934</v>
      </c>
      <c r="D26" s="1048">
        <v>9.5224501447738665E-3</v>
      </c>
      <c r="E26" s="965">
        <v>18869816.59</v>
      </c>
      <c r="F26" s="1048">
        <v>2.3668302190420119E-2</v>
      </c>
      <c r="G26" s="1049"/>
      <c r="H26" s="1049"/>
      <c r="I26" s="1049">
        <v>20203.23</v>
      </c>
      <c r="J26" s="1134"/>
      <c r="K26" s="1131" t="s">
        <v>434</v>
      </c>
      <c r="L26" s="1132">
        <v>881</v>
      </c>
      <c r="M26" s="1133">
        <v>18005275.23</v>
      </c>
      <c r="N26" s="1132">
        <v>12</v>
      </c>
      <c r="O26" s="1133">
        <v>137962.19</v>
      </c>
      <c r="P26" s="1132">
        <v>41</v>
      </c>
      <c r="Q26" s="1133">
        <v>726579.17</v>
      </c>
      <c r="R26" s="1132">
        <v>805</v>
      </c>
      <c r="S26" s="1133">
        <v>16214565.43</v>
      </c>
      <c r="T26" s="1132">
        <v>129</v>
      </c>
      <c r="U26" s="1133">
        <v>2655251.16</v>
      </c>
      <c r="V26" s="169"/>
      <c r="W26"/>
      <c r="X26"/>
      <c r="Y26"/>
      <c r="Z26"/>
      <c r="AA26"/>
      <c r="AB26"/>
      <c r="AC26"/>
      <c r="AD26"/>
      <c r="AE26"/>
      <c r="AF26"/>
      <c r="AG26"/>
      <c r="AH26"/>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row>
    <row r="27" spans="1:645" s="169" customFormat="1" ht="14.4">
      <c r="A27" s="961"/>
      <c r="B27" s="1121" t="s">
        <v>435</v>
      </c>
      <c r="C27" s="1075">
        <v>12</v>
      </c>
      <c r="D27" s="1053">
        <v>1.223441132090861E-4</v>
      </c>
      <c r="E27" s="970">
        <v>527615.31000000006</v>
      </c>
      <c r="F27" s="1053">
        <v>6.6178484235983727E-4</v>
      </c>
      <c r="G27" s="1054"/>
      <c r="H27" s="1054"/>
      <c r="I27" s="1054">
        <v>43967.94</v>
      </c>
      <c r="J27" s="440"/>
      <c r="K27" s="459" t="s">
        <v>435</v>
      </c>
      <c r="L27" s="457">
        <v>12</v>
      </c>
      <c r="M27" s="458">
        <v>527615.31000000006</v>
      </c>
      <c r="N27" s="457">
        <v>0</v>
      </c>
      <c r="O27" s="458">
        <v>0</v>
      </c>
      <c r="P27" s="457">
        <v>0</v>
      </c>
      <c r="Q27" s="458">
        <v>0</v>
      </c>
      <c r="R27" s="457">
        <v>11</v>
      </c>
      <c r="S27" s="458">
        <v>452491.6</v>
      </c>
      <c r="T27" s="457">
        <v>1</v>
      </c>
      <c r="U27" s="458">
        <v>75123.710000000006</v>
      </c>
      <c r="W27"/>
      <c r="X27"/>
      <c r="Y27"/>
      <c r="Z27"/>
      <c r="AA27"/>
      <c r="AB27"/>
      <c r="AC27"/>
      <c r="AD27"/>
      <c r="AE27"/>
      <c r="AF27"/>
      <c r="AG27"/>
      <c r="AH27"/>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row>
    <row r="28" spans="1:645" s="182" customFormat="1" ht="14.4">
      <c r="A28" s="1122"/>
      <c r="B28" s="1119" t="s">
        <v>436</v>
      </c>
      <c r="C28" s="1120">
        <v>79</v>
      </c>
      <c r="D28" s="1048">
        <v>8.0543207862648339E-4</v>
      </c>
      <c r="E28" s="965">
        <v>1058068.25</v>
      </c>
      <c r="F28" s="1048">
        <v>1.3271289076736588E-3</v>
      </c>
      <c r="G28" s="1049"/>
      <c r="H28" s="1049"/>
      <c r="I28" s="1049">
        <v>13393.27</v>
      </c>
      <c r="J28" s="1134"/>
      <c r="K28" s="1131" t="s">
        <v>436</v>
      </c>
      <c r="L28" s="1132">
        <v>58</v>
      </c>
      <c r="M28" s="1133">
        <v>875948.51</v>
      </c>
      <c r="N28" s="1132">
        <v>15</v>
      </c>
      <c r="O28" s="1133">
        <v>117066.05</v>
      </c>
      <c r="P28" s="1132">
        <v>6</v>
      </c>
      <c r="Q28" s="1133">
        <v>65053.69</v>
      </c>
      <c r="R28" s="1132">
        <v>74</v>
      </c>
      <c r="S28" s="1133">
        <v>1000084.77</v>
      </c>
      <c r="T28" s="1132">
        <v>5</v>
      </c>
      <c r="U28" s="1133">
        <v>57983.48</v>
      </c>
      <c r="V28" s="169"/>
      <c r="W28"/>
      <c r="X28"/>
      <c r="Y28"/>
      <c r="Z28"/>
      <c r="AA28"/>
      <c r="AB28"/>
      <c r="AC28"/>
      <c r="AD28"/>
      <c r="AE28"/>
      <c r="AF28"/>
      <c r="AG28"/>
      <c r="AH28"/>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row>
    <row r="29" spans="1:645" s="504" customFormat="1" ht="14.4">
      <c r="A29" s="961"/>
      <c r="B29" s="1123" t="s">
        <v>457</v>
      </c>
      <c r="C29" s="1075">
        <v>1246</v>
      </c>
      <c r="D29" s="1025">
        <v>1.2703397088210106E-2</v>
      </c>
      <c r="E29" s="970">
        <v>12405679.800000001</v>
      </c>
      <c r="F29" s="1053">
        <v>1.5560372671539075E-2</v>
      </c>
      <c r="G29" s="1054"/>
      <c r="H29" s="1054"/>
      <c r="I29" s="1054">
        <v>9956.4</v>
      </c>
      <c r="J29" s="440"/>
      <c r="K29" s="459" t="s">
        <v>457</v>
      </c>
      <c r="L29" s="457">
        <v>1221</v>
      </c>
      <c r="M29" s="439">
        <v>12168768.49</v>
      </c>
      <c r="N29" s="457">
        <v>10</v>
      </c>
      <c r="O29" s="439">
        <v>92723.9</v>
      </c>
      <c r="P29" s="457">
        <v>15</v>
      </c>
      <c r="Q29" s="439">
        <v>144187.41</v>
      </c>
      <c r="R29" s="457">
        <v>967</v>
      </c>
      <c r="S29" s="439">
        <v>9073913.9000000004</v>
      </c>
      <c r="T29" s="457">
        <v>279</v>
      </c>
      <c r="U29" s="439">
        <v>3331765.9</v>
      </c>
      <c r="W29"/>
      <c r="X29"/>
      <c r="Y29"/>
      <c r="Z29"/>
      <c r="AA29"/>
      <c r="AB29"/>
      <c r="AC29"/>
      <c r="AD29"/>
      <c r="AE29"/>
      <c r="AF29"/>
      <c r="AG29"/>
      <c r="AH29"/>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row>
    <row r="30" spans="1:645" s="408" customFormat="1" ht="14.4">
      <c r="A30" s="1122"/>
      <c r="B30" s="1124" t="s">
        <v>680</v>
      </c>
      <c r="C30" s="1125">
        <v>166</v>
      </c>
      <c r="D30" s="1126">
        <v>1.6924268993923576E-3</v>
      </c>
      <c r="E30" s="1127">
        <v>3356228.86</v>
      </c>
      <c r="F30" s="1128">
        <v>4.2096985150765166E-3</v>
      </c>
      <c r="G30" s="966"/>
      <c r="H30" s="966"/>
      <c r="I30" s="966">
        <v>20218.25</v>
      </c>
      <c r="J30" s="1134"/>
      <c r="K30" s="1135" t="s">
        <v>680</v>
      </c>
      <c r="L30" s="1136">
        <v>121</v>
      </c>
      <c r="M30" s="1137">
        <v>2745938.93</v>
      </c>
      <c r="N30" s="1136">
        <v>4</v>
      </c>
      <c r="O30" s="1137">
        <v>36142.79</v>
      </c>
      <c r="P30" s="1136">
        <v>41</v>
      </c>
      <c r="Q30" s="1137">
        <v>574147.14</v>
      </c>
      <c r="R30" s="1136">
        <v>138</v>
      </c>
      <c r="S30" s="1137">
        <v>2736220.46</v>
      </c>
      <c r="T30" s="1136">
        <v>28</v>
      </c>
      <c r="U30" s="1137">
        <v>620008.4</v>
      </c>
      <c r="V30" s="18"/>
      <c r="W30"/>
      <c r="X30"/>
      <c r="Y30"/>
      <c r="Z30"/>
      <c r="AA30"/>
      <c r="AB30"/>
      <c r="AC30"/>
      <c r="AD30"/>
      <c r="AE30"/>
      <c r="AF30"/>
      <c r="AG30"/>
      <c r="AH30"/>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row>
    <row r="31" spans="1:645" s="429" customFormat="1" ht="14.4">
      <c r="A31" s="961"/>
      <c r="B31" s="1067" t="s">
        <v>678</v>
      </c>
      <c r="C31" s="1068">
        <v>30</v>
      </c>
      <c r="D31" s="1011">
        <v>3.0586028302271521E-4</v>
      </c>
      <c r="E31" s="1069">
        <v>485311.58</v>
      </c>
      <c r="F31" s="1118">
        <v>6.0872351764338218E-4</v>
      </c>
      <c r="G31" s="971"/>
      <c r="H31" s="971"/>
      <c r="I31" s="971">
        <v>16177.05</v>
      </c>
      <c r="J31" s="440"/>
      <c r="K31" s="456" t="s">
        <v>678</v>
      </c>
      <c r="L31" s="447">
        <v>27</v>
      </c>
      <c r="M31" s="453">
        <v>445412.82</v>
      </c>
      <c r="N31" s="447">
        <v>0</v>
      </c>
      <c r="O31" s="453">
        <v>0</v>
      </c>
      <c r="P31" s="447">
        <v>3</v>
      </c>
      <c r="Q31" s="453">
        <v>39898.76</v>
      </c>
      <c r="R31" s="447">
        <v>28</v>
      </c>
      <c r="S31" s="453">
        <v>439981.78</v>
      </c>
      <c r="T31" s="447">
        <v>2</v>
      </c>
      <c r="U31" s="453">
        <v>45329.8</v>
      </c>
      <c r="W31"/>
      <c r="X31"/>
      <c r="Y31"/>
      <c r="Z31"/>
      <c r="AA31"/>
      <c r="AB31"/>
      <c r="AC31"/>
      <c r="AD31"/>
      <c r="AE31"/>
      <c r="AF31"/>
      <c r="AG31"/>
      <c r="AH31"/>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0"/>
      <c r="DJ31" s="430"/>
      <c r="DK31" s="430"/>
      <c r="DL31" s="430"/>
      <c r="DM31" s="430"/>
      <c r="DN31" s="430"/>
      <c r="DO31" s="430"/>
      <c r="DP31" s="430"/>
      <c r="DQ31" s="430"/>
      <c r="DR31" s="430"/>
      <c r="DS31" s="430"/>
      <c r="DT31" s="430"/>
      <c r="DU31" s="430"/>
      <c r="DV31" s="430"/>
      <c r="DW31" s="430"/>
      <c r="DX31" s="430"/>
      <c r="DY31" s="430"/>
      <c r="DZ31" s="430"/>
      <c r="EA31" s="430"/>
      <c r="EB31" s="430"/>
      <c r="EC31" s="430"/>
      <c r="ED31" s="430"/>
      <c r="EE31" s="430"/>
      <c r="EF31" s="430"/>
      <c r="EG31" s="430"/>
      <c r="EH31" s="430"/>
      <c r="EI31" s="430"/>
      <c r="EJ31" s="430"/>
      <c r="EK31" s="430"/>
      <c r="EL31" s="430"/>
      <c r="EM31" s="430"/>
      <c r="EN31" s="430"/>
      <c r="EO31" s="430"/>
      <c r="EP31" s="430"/>
      <c r="EQ31" s="430"/>
      <c r="ER31" s="430"/>
      <c r="ES31" s="430"/>
      <c r="ET31" s="430"/>
      <c r="EU31" s="430"/>
      <c r="EV31" s="430"/>
      <c r="EW31" s="430"/>
      <c r="EX31" s="430"/>
      <c r="EY31" s="430"/>
      <c r="EZ31" s="430"/>
      <c r="FA31" s="430"/>
      <c r="FB31" s="430"/>
      <c r="FC31" s="430"/>
      <c r="FD31" s="430"/>
      <c r="FE31" s="430"/>
      <c r="FF31" s="430"/>
      <c r="FG31" s="430"/>
      <c r="FH31" s="430"/>
      <c r="FI31" s="430"/>
    </row>
    <row r="32" spans="1:645" s="182" customFormat="1" ht="14.4">
      <c r="A32" s="1122"/>
      <c r="B32" s="1124" t="s">
        <v>679</v>
      </c>
      <c r="C32" s="1125">
        <v>37</v>
      </c>
      <c r="D32" s="1126">
        <v>3.772276823946821E-4</v>
      </c>
      <c r="E32" s="1127">
        <v>792751.97</v>
      </c>
      <c r="F32" s="1128">
        <v>9.9434422685137848E-4</v>
      </c>
      <c r="G32" s="966"/>
      <c r="H32" s="966"/>
      <c r="I32" s="966">
        <v>21425.73</v>
      </c>
      <c r="J32" s="1134"/>
      <c r="K32" s="1135" t="s">
        <v>679</v>
      </c>
      <c r="L32" s="1136">
        <v>26</v>
      </c>
      <c r="M32" s="1137">
        <v>620313.56000000006</v>
      </c>
      <c r="N32" s="1136">
        <v>8</v>
      </c>
      <c r="O32" s="1137">
        <v>104790.06</v>
      </c>
      <c r="P32" s="1136">
        <v>3</v>
      </c>
      <c r="Q32" s="1137">
        <v>67648.350000000006</v>
      </c>
      <c r="R32" s="1136">
        <v>32</v>
      </c>
      <c r="S32" s="1137">
        <v>635984.24</v>
      </c>
      <c r="T32" s="1136">
        <v>5</v>
      </c>
      <c r="U32" s="1137">
        <v>156767.73000000001</v>
      </c>
      <c r="V32" s="169"/>
      <c r="W32"/>
      <c r="X32"/>
      <c r="Y32"/>
      <c r="Z32"/>
      <c r="AA32"/>
      <c r="AB32"/>
      <c r="AC32"/>
      <c r="AD32"/>
      <c r="AE32"/>
      <c r="AF32"/>
      <c r="AG32"/>
      <c r="AH32"/>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row>
    <row r="33" spans="1:165" ht="14.4">
      <c r="A33" s="913" t="s">
        <v>486</v>
      </c>
      <c r="B33" s="914"/>
      <c r="C33" s="907">
        <v>19849</v>
      </c>
      <c r="D33" s="908">
        <v>0.20236735859059582</v>
      </c>
      <c r="E33" s="909">
        <v>200717448.26000005</v>
      </c>
      <c r="F33" s="908">
        <v>0.25175873849379565</v>
      </c>
      <c r="G33" s="910"/>
      <c r="H33" s="910"/>
      <c r="I33" s="910">
        <v>274069.78999999998</v>
      </c>
      <c r="J33" s="929" t="s">
        <v>710</v>
      </c>
      <c r="K33" s="930"/>
      <c r="L33" s="927">
        <v>14248</v>
      </c>
      <c r="M33" s="928">
        <v>167091887.85000002</v>
      </c>
      <c r="N33" s="927">
        <v>5101</v>
      </c>
      <c r="O33" s="928">
        <v>27676350.940000001</v>
      </c>
      <c r="P33" s="927">
        <v>500</v>
      </c>
      <c r="Q33" s="928">
        <v>5949209.4699999997</v>
      </c>
      <c r="R33" s="927">
        <v>15656</v>
      </c>
      <c r="S33" s="928">
        <v>150864859.86000001</v>
      </c>
      <c r="T33" s="927">
        <v>4193</v>
      </c>
      <c r="U33" s="928">
        <v>49852588.399999984</v>
      </c>
      <c r="W33"/>
      <c r="X33"/>
      <c r="Y33"/>
      <c r="Z33"/>
      <c r="AA33"/>
      <c r="AB33"/>
      <c r="AC33"/>
      <c r="AD33"/>
      <c r="AE33"/>
      <c r="AF33"/>
      <c r="AG33"/>
      <c r="AH33"/>
    </row>
    <row r="34" spans="1:165" s="371" customFormat="1" ht="14.4">
      <c r="A34" s="1020" t="s">
        <v>417</v>
      </c>
      <c r="B34" s="1119" t="s">
        <v>459</v>
      </c>
      <c r="C34" s="1120">
        <v>4347</v>
      </c>
      <c r="D34" s="1048">
        <v>4.4319155009991437E-2</v>
      </c>
      <c r="E34" s="965">
        <v>24545505.609999999</v>
      </c>
      <c r="F34" s="1048">
        <v>3.0787286215702023E-2</v>
      </c>
      <c r="G34" s="1049"/>
      <c r="H34" s="1049"/>
      <c r="I34" s="1049">
        <v>5646.54</v>
      </c>
      <c r="J34" s="1102" t="s">
        <v>417</v>
      </c>
      <c r="K34" s="1131" t="s">
        <v>459</v>
      </c>
      <c r="L34" s="1132">
        <v>4235</v>
      </c>
      <c r="M34" s="1133">
        <v>23868224.93</v>
      </c>
      <c r="N34" s="1132">
        <v>72</v>
      </c>
      <c r="O34" s="1133">
        <v>419199.14</v>
      </c>
      <c r="P34" s="1132">
        <v>40</v>
      </c>
      <c r="Q34" s="1133">
        <v>258081.54</v>
      </c>
      <c r="R34" s="1132">
        <v>4007</v>
      </c>
      <c r="S34" s="1133">
        <v>21656874.77</v>
      </c>
      <c r="T34" s="1132">
        <v>340</v>
      </c>
      <c r="U34" s="1133">
        <v>2888630.84</v>
      </c>
      <c r="V34" s="18"/>
      <c r="W34"/>
      <c r="X34"/>
      <c r="Y34"/>
      <c r="Z34"/>
      <c r="AA34"/>
      <c r="AB34"/>
      <c r="AC34"/>
      <c r="AD34"/>
      <c r="AE34"/>
      <c r="AF34"/>
      <c r="AG34"/>
      <c r="AH34"/>
    </row>
    <row r="35" spans="1:165" s="429" customFormat="1" ht="14.4">
      <c r="A35" s="961"/>
      <c r="B35" s="1123" t="s">
        <v>458</v>
      </c>
      <c r="C35" s="1075">
        <v>1695</v>
      </c>
      <c r="D35" s="1025">
        <v>1.7281105990783412E-2</v>
      </c>
      <c r="E35" s="970">
        <v>12240306.039999999</v>
      </c>
      <c r="F35" s="1053">
        <v>1.5352945317522274E-2</v>
      </c>
      <c r="G35" s="1054"/>
      <c r="H35" s="1054"/>
      <c r="I35" s="1054">
        <v>7221.42</v>
      </c>
      <c r="J35" s="440"/>
      <c r="K35" s="459" t="s">
        <v>458</v>
      </c>
      <c r="L35" s="457">
        <v>1680</v>
      </c>
      <c r="M35" s="439">
        <v>12099817.9</v>
      </c>
      <c r="N35" s="457">
        <v>7</v>
      </c>
      <c r="O35" s="439">
        <v>62527.53</v>
      </c>
      <c r="P35" s="457">
        <v>8</v>
      </c>
      <c r="Q35" s="439">
        <v>77960.61</v>
      </c>
      <c r="R35" s="457">
        <v>1462</v>
      </c>
      <c r="S35" s="439">
        <v>10028478.08</v>
      </c>
      <c r="T35" s="457">
        <v>233</v>
      </c>
      <c r="U35" s="439">
        <v>2211827.96</v>
      </c>
      <c r="W35"/>
      <c r="X35"/>
      <c r="Y35"/>
      <c r="Z35"/>
      <c r="AA35"/>
      <c r="AB35"/>
      <c r="AC35"/>
      <c r="AD35"/>
      <c r="AE35"/>
      <c r="AF35"/>
      <c r="AG35"/>
      <c r="AH35"/>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430"/>
      <c r="EU35" s="430"/>
      <c r="EV35" s="430"/>
      <c r="EW35" s="430"/>
      <c r="EX35" s="430"/>
      <c r="EY35" s="430"/>
      <c r="EZ35" s="430"/>
      <c r="FA35" s="430"/>
      <c r="FB35" s="430"/>
      <c r="FC35" s="430"/>
      <c r="FD35" s="430"/>
      <c r="FE35" s="430"/>
      <c r="FF35" s="430"/>
      <c r="FG35" s="430"/>
      <c r="FH35" s="430"/>
      <c r="FI35" s="430"/>
    </row>
    <row r="36" spans="1:165" ht="14.4">
      <c r="A36" s="913" t="s">
        <v>487</v>
      </c>
      <c r="B36" s="914"/>
      <c r="C36" s="907">
        <v>6042</v>
      </c>
      <c r="D36" s="908">
        <v>6.1600261000774849E-2</v>
      </c>
      <c r="E36" s="909">
        <v>36785811.649999999</v>
      </c>
      <c r="F36" s="908">
        <v>4.6140231533224295E-2</v>
      </c>
      <c r="G36" s="910"/>
      <c r="H36" s="910"/>
      <c r="I36" s="910">
        <v>12867.96</v>
      </c>
      <c r="J36" s="929" t="s">
        <v>711</v>
      </c>
      <c r="K36" s="930"/>
      <c r="L36" s="927">
        <v>5915</v>
      </c>
      <c r="M36" s="928">
        <v>35968042.829999998</v>
      </c>
      <c r="N36" s="927">
        <v>79</v>
      </c>
      <c r="O36" s="928">
        <v>481726.67000000004</v>
      </c>
      <c r="P36" s="927">
        <v>48</v>
      </c>
      <c r="Q36" s="928">
        <v>336042.15</v>
      </c>
      <c r="R36" s="927">
        <v>5469</v>
      </c>
      <c r="S36" s="928">
        <v>31685352.850000001</v>
      </c>
      <c r="T36" s="927">
        <v>573</v>
      </c>
      <c r="U36" s="928">
        <v>5100458.8</v>
      </c>
      <c r="W36"/>
      <c r="X36"/>
      <c r="Y36"/>
      <c r="Z36"/>
      <c r="AA36"/>
      <c r="AB36"/>
      <c r="AC36"/>
      <c r="AD36"/>
      <c r="AE36"/>
      <c r="AF36"/>
      <c r="AG36"/>
      <c r="AH36"/>
    </row>
    <row r="37" spans="1:165" s="169" customFormat="1" ht="14.4">
      <c r="A37" s="1023" t="s">
        <v>418</v>
      </c>
      <c r="B37" s="1121" t="s">
        <v>681</v>
      </c>
      <c r="C37" s="1075">
        <v>1</v>
      </c>
      <c r="D37" s="1053">
        <v>1.0195342767423841E-5</v>
      </c>
      <c r="E37" s="970">
        <v>3818.72</v>
      </c>
      <c r="F37" s="1053">
        <v>4.7897984863562003E-6</v>
      </c>
      <c r="G37" s="1054">
        <v>1</v>
      </c>
      <c r="H37" s="1054">
        <v>1</v>
      </c>
      <c r="I37" s="1054">
        <v>3818.72</v>
      </c>
      <c r="J37" s="875" t="s">
        <v>418</v>
      </c>
      <c r="K37" s="922" t="s">
        <v>681</v>
      </c>
      <c r="L37" s="876">
        <v>1</v>
      </c>
      <c r="M37" s="926">
        <v>3818.72</v>
      </c>
      <c r="N37" s="876">
        <v>0</v>
      </c>
      <c r="O37" s="926">
        <v>0</v>
      </c>
      <c r="P37" s="876">
        <v>0</v>
      </c>
      <c r="Q37" s="926">
        <v>0</v>
      </c>
      <c r="R37" s="876">
        <v>1</v>
      </c>
      <c r="S37" s="926">
        <v>3818.72</v>
      </c>
      <c r="T37" s="876">
        <v>0</v>
      </c>
      <c r="U37" s="926">
        <v>0</v>
      </c>
      <c r="W37"/>
      <c r="X37"/>
      <c r="Y37"/>
      <c r="Z37"/>
      <c r="AA37"/>
      <c r="AB37"/>
      <c r="AC37"/>
      <c r="AD37"/>
      <c r="AE37"/>
      <c r="AF37"/>
      <c r="AG37"/>
      <c r="AH37"/>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row>
    <row r="38" spans="1:165" s="169" customFormat="1" ht="14.4">
      <c r="A38" s="1122"/>
      <c r="B38" s="1124" t="s">
        <v>682</v>
      </c>
      <c r="C38" s="1125">
        <v>1</v>
      </c>
      <c r="D38" s="1126">
        <v>1.0195342767423841E-5</v>
      </c>
      <c r="E38" s="1127">
        <v>48622.53</v>
      </c>
      <c r="F38" s="1128">
        <v>6.0986959137304893E-5</v>
      </c>
      <c r="G38" s="966"/>
      <c r="H38" s="966"/>
      <c r="I38" s="966">
        <v>48622.53</v>
      </c>
      <c r="J38" s="1134"/>
      <c r="K38" s="1135" t="s">
        <v>682</v>
      </c>
      <c r="L38" s="1136">
        <v>1</v>
      </c>
      <c r="M38" s="1137">
        <v>48622.53</v>
      </c>
      <c r="N38" s="1136">
        <v>0</v>
      </c>
      <c r="O38" s="1137">
        <v>0</v>
      </c>
      <c r="P38" s="1136">
        <v>0</v>
      </c>
      <c r="Q38" s="1137">
        <v>0</v>
      </c>
      <c r="R38" s="1136">
        <v>1</v>
      </c>
      <c r="S38" s="1137">
        <v>48622.53</v>
      </c>
      <c r="T38" s="1136">
        <v>0</v>
      </c>
      <c r="U38" s="1137">
        <v>0</v>
      </c>
      <c r="W38"/>
      <c r="X38"/>
      <c r="Y38"/>
      <c r="Z38"/>
      <c r="AA38"/>
      <c r="AB38"/>
      <c r="AC38"/>
      <c r="AD38"/>
      <c r="AE38"/>
      <c r="AF38"/>
      <c r="AG38"/>
      <c r="AH38"/>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row>
    <row r="39" spans="1:165" s="169" customFormat="1" ht="14.4">
      <c r="A39" s="913" t="s">
        <v>488</v>
      </c>
      <c r="B39" s="914"/>
      <c r="C39" s="907">
        <v>2</v>
      </c>
      <c r="D39" s="908">
        <v>2.0390685534847682E-5</v>
      </c>
      <c r="E39" s="909">
        <v>52441.25</v>
      </c>
      <c r="F39" s="908">
        <v>6.5776757623661102E-5</v>
      </c>
      <c r="G39" s="910">
        <v>1</v>
      </c>
      <c r="H39" s="910">
        <v>1</v>
      </c>
      <c r="I39" s="910">
        <v>52441.25</v>
      </c>
      <c r="J39" s="929" t="s">
        <v>712</v>
      </c>
      <c r="K39" s="930"/>
      <c r="L39" s="927">
        <v>2</v>
      </c>
      <c r="M39" s="928">
        <v>52441.25</v>
      </c>
      <c r="N39" s="927">
        <v>0</v>
      </c>
      <c r="O39" s="928">
        <v>0</v>
      </c>
      <c r="P39" s="927">
        <v>0</v>
      </c>
      <c r="Q39" s="928">
        <v>0</v>
      </c>
      <c r="R39" s="927">
        <v>2</v>
      </c>
      <c r="S39" s="928">
        <v>52441.25</v>
      </c>
      <c r="T39" s="927">
        <v>0</v>
      </c>
      <c r="U39" s="928">
        <v>0</v>
      </c>
      <c r="W39"/>
      <c r="X39"/>
      <c r="Y39"/>
      <c r="Z39"/>
      <c r="AA39"/>
      <c r="AB39"/>
      <c r="AC39"/>
      <c r="AD39"/>
      <c r="AE39"/>
      <c r="AF39"/>
      <c r="AG39"/>
      <c r="AH39"/>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row>
    <row r="40" spans="1:165" s="169" customFormat="1" ht="14.4">
      <c r="A40" s="1020" t="s">
        <v>419</v>
      </c>
      <c r="B40" s="1119" t="s">
        <v>444</v>
      </c>
      <c r="C40" s="1120">
        <v>14</v>
      </c>
      <c r="D40" s="1048">
        <v>1.4273479874393378E-4</v>
      </c>
      <c r="E40" s="965">
        <v>93339.07</v>
      </c>
      <c r="F40" s="1048">
        <v>1.1707465753024455E-4</v>
      </c>
      <c r="G40" s="1049"/>
      <c r="H40" s="1049"/>
      <c r="I40" s="1049">
        <v>6667.08</v>
      </c>
      <c r="J40" s="1102" t="s">
        <v>419</v>
      </c>
      <c r="K40" s="1131" t="s">
        <v>444</v>
      </c>
      <c r="L40" s="1132">
        <v>12</v>
      </c>
      <c r="M40" s="1133">
        <v>70975.289999999994</v>
      </c>
      <c r="N40" s="1132">
        <v>0</v>
      </c>
      <c r="O40" s="1133">
        <v>0</v>
      </c>
      <c r="P40" s="1132">
        <v>2</v>
      </c>
      <c r="Q40" s="1133">
        <v>22363.78</v>
      </c>
      <c r="R40" s="1132">
        <v>12</v>
      </c>
      <c r="S40" s="1133">
        <v>85490.93</v>
      </c>
      <c r="T40" s="1132">
        <v>2</v>
      </c>
      <c r="U40" s="1133">
        <v>7848.14</v>
      </c>
      <c r="W40"/>
      <c r="X40"/>
      <c r="Y40"/>
      <c r="Z40"/>
      <c r="AA40"/>
      <c r="AB40"/>
      <c r="AC40"/>
      <c r="AD40"/>
      <c r="AE40"/>
      <c r="AF40"/>
      <c r="AG40"/>
      <c r="AH40"/>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row>
    <row r="41" spans="1:165" s="169" customFormat="1" ht="14.4">
      <c r="A41" s="961"/>
      <c r="B41" s="1121" t="s">
        <v>445</v>
      </c>
      <c r="C41" s="1075">
        <v>1457</v>
      </c>
      <c r="D41" s="1053">
        <v>1.4854614412136535E-2</v>
      </c>
      <c r="E41" s="970">
        <v>6473677.54</v>
      </c>
      <c r="F41" s="1053">
        <v>8.1198964266168076E-3</v>
      </c>
      <c r="G41" s="1054"/>
      <c r="H41" s="1054"/>
      <c r="I41" s="1054">
        <v>4443.16</v>
      </c>
      <c r="J41" s="920"/>
      <c r="K41" s="922" t="s">
        <v>445</v>
      </c>
      <c r="L41" s="876">
        <v>1418</v>
      </c>
      <c r="M41" s="926">
        <v>6278070</v>
      </c>
      <c r="N41" s="876">
        <v>22</v>
      </c>
      <c r="O41" s="926">
        <v>110782.08</v>
      </c>
      <c r="P41" s="876">
        <v>17</v>
      </c>
      <c r="Q41" s="926">
        <v>84825.46</v>
      </c>
      <c r="R41" s="876">
        <v>1379</v>
      </c>
      <c r="S41" s="926">
        <v>6134858.5499999998</v>
      </c>
      <c r="T41" s="876">
        <v>78</v>
      </c>
      <c r="U41" s="926">
        <v>338818.99</v>
      </c>
      <c r="W41"/>
      <c r="X41"/>
      <c r="Y41"/>
      <c r="Z41"/>
      <c r="AA41"/>
      <c r="AB41"/>
      <c r="AC41"/>
      <c r="AD41"/>
      <c r="AE41"/>
      <c r="AF41"/>
      <c r="AG41"/>
      <c r="AH4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row>
    <row r="42" spans="1:165" s="169" customFormat="1" ht="14.4">
      <c r="A42" s="1122"/>
      <c r="B42" s="1119" t="s">
        <v>460</v>
      </c>
      <c r="C42" s="1120">
        <v>2175</v>
      </c>
      <c r="D42" s="1048">
        <v>2.2174870519146853E-2</v>
      </c>
      <c r="E42" s="965">
        <v>14864310.550000001</v>
      </c>
      <c r="F42" s="1048">
        <v>1.8644219050655327E-2</v>
      </c>
      <c r="G42" s="1049"/>
      <c r="H42" s="1049"/>
      <c r="I42" s="1049">
        <v>6834.17</v>
      </c>
      <c r="J42" s="1134"/>
      <c r="K42" s="1131" t="s">
        <v>460</v>
      </c>
      <c r="L42" s="1132">
        <v>2122</v>
      </c>
      <c r="M42" s="1133">
        <v>14482825.880000001</v>
      </c>
      <c r="N42" s="1132">
        <v>29</v>
      </c>
      <c r="O42" s="1133">
        <v>191715</v>
      </c>
      <c r="P42" s="1132">
        <v>24</v>
      </c>
      <c r="Q42" s="1133">
        <v>189769.67</v>
      </c>
      <c r="R42" s="1132">
        <v>1977</v>
      </c>
      <c r="S42" s="1133">
        <v>13041708.32</v>
      </c>
      <c r="T42" s="1132">
        <v>198</v>
      </c>
      <c r="U42" s="1133">
        <v>1822602.23</v>
      </c>
      <c r="W42"/>
      <c r="X42"/>
      <c r="Y42"/>
      <c r="Z42"/>
      <c r="AA42"/>
      <c r="AB42"/>
      <c r="AC42"/>
      <c r="AD42"/>
      <c r="AE42"/>
      <c r="AF42"/>
      <c r="AG42"/>
      <c r="AH42"/>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row>
    <row r="43" spans="1:165" s="504" customFormat="1" ht="14.4">
      <c r="A43" s="961"/>
      <c r="B43" s="1121" t="s">
        <v>461</v>
      </c>
      <c r="C43" s="1075">
        <v>1772</v>
      </c>
      <c r="D43" s="1053">
        <v>1.8066147383875047E-2</v>
      </c>
      <c r="E43" s="970">
        <v>7368046.5099999998</v>
      </c>
      <c r="F43" s="1053">
        <v>9.2416982708866027E-3</v>
      </c>
      <c r="G43" s="1054"/>
      <c r="H43" s="1054"/>
      <c r="I43" s="1054">
        <v>4158.04</v>
      </c>
      <c r="J43" s="920"/>
      <c r="K43" s="922" t="s">
        <v>461</v>
      </c>
      <c r="L43" s="876">
        <v>1730</v>
      </c>
      <c r="M43" s="926">
        <v>7183846.5</v>
      </c>
      <c r="N43" s="876">
        <v>19</v>
      </c>
      <c r="O43" s="926">
        <v>81352.34</v>
      </c>
      <c r="P43" s="876">
        <v>23</v>
      </c>
      <c r="Q43" s="926">
        <v>102847.67</v>
      </c>
      <c r="R43" s="876">
        <v>1571</v>
      </c>
      <c r="S43" s="926">
        <v>6480077.6500000004</v>
      </c>
      <c r="T43" s="876">
        <v>201</v>
      </c>
      <c r="U43" s="926">
        <v>887968.86</v>
      </c>
      <c r="W43"/>
      <c r="X43"/>
      <c r="Y43"/>
      <c r="Z43"/>
      <c r="AA43"/>
      <c r="AB43"/>
      <c r="AC43"/>
      <c r="AD43"/>
      <c r="AE43"/>
      <c r="AF43"/>
      <c r="AG43"/>
      <c r="AH43"/>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row>
    <row r="44" spans="1:165" ht="14.4">
      <c r="A44" s="1122"/>
      <c r="B44" s="1119" t="s">
        <v>462</v>
      </c>
      <c r="C44" s="1120">
        <v>3965</v>
      </c>
      <c r="D44" s="1048">
        <v>4.0424534072835527E-2</v>
      </c>
      <c r="E44" s="965">
        <v>29472691.59</v>
      </c>
      <c r="F44" s="1048">
        <v>3.6967427191997616E-2</v>
      </c>
      <c r="G44" s="1049"/>
      <c r="H44" s="1049"/>
      <c r="I44" s="1049">
        <v>7433.21</v>
      </c>
      <c r="J44" s="1134"/>
      <c r="K44" s="1131" t="s">
        <v>462</v>
      </c>
      <c r="L44" s="1132">
        <v>3865</v>
      </c>
      <c r="M44" s="1133">
        <v>28826628.18</v>
      </c>
      <c r="N44" s="1132">
        <v>58</v>
      </c>
      <c r="O44" s="1133">
        <v>338541.91</v>
      </c>
      <c r="P44" s="1132">
        <v>42</v>
      </c>
      <c r="Q44" s="1133">
        <v>307521.5</v>
      </c>
      <c r="R44" s="1132">
        <v>3058</v>
      </c>
      <c r="S44" s="1133">
        <v>21295731.760000002</v>
      </c>
      <c r="T44" s="1132">
        <v>907</v>
      </c>
      <c r="U44" s="1133">
        <v>8176959.8300000001</v>
      </c>
      <c r="W44"/>
      <c r="X44"/>
      <c r="Y44"/>
      <c r="Z44"/>
      <c r="AA44"/>
      <c r="AB44"/>
      <c r="AC44"/>
      <c r="AD44"/>
      <c r="AE44"/>
      <c r="AF44"/>
      <c r="AG44"/>
      <c r="AH44"/>
    </row>
    <row r="45" spans="1:165" s="169" customFormat="1" ht="14.4">
      <c r="A45" s="961"/>
      <c r="B45" s="1121" t="s">
        <v>463</v>
      </c>
      <c r="C45" s="1075">
        <v>1</v>
      </c>
      <c r="D45" s="1053">
        <v>1.0195342767423841E-5</v>
      </c>
      <c r="E45" s="970">
        <v>5124.91</v>
      </c>
      <c r="F45" s="1053">
        <v>6.4281450749758439E-6</v>
      </c>
      <c r="G45" s="1054"/>
      <c r="H45" s="1054"/>
      <c r="I45" s="1054">
        <v>5124.91</v>
      </c>
      <c r="J45" s="920"/>
      <c r="K45" s="922" t="s">
        <v>463</v>
      </c>
      <c r="L45" s="876">
        <v>0</v>
      </c>
      <c r="M45" s="926">
        <v>0</v>
      </c>
      <c r="N45" s="876">
        <v>1</v>
      </c>
      <c r="O45" s="926">
        <v>5124.91</v>
      </c>
      <c r="P45" s="876">
        <v>0</v>
      </c>
      <c r="Q45" s="926">
        <v>0</v>
      </c>
      <c r="R45" s="876">
        <v>0</v>
      </c>
      <c r="S45" s="926">
        <v>0</v>
      </c>
      <c r="T45" s="876">
        <v>1</v>
      </c>
      <c r="U45" s="926">
        <v>5124.91</v>
      </c>
      <c r="W45"/>
      <c r="X45"/>
      <c r="Y45"/>
      <c r="Z45"/>
      <c r="AA45"/>
      <c r="AB45"/>
      <c r="AC45"/>
      <c r="AD45"/>
      <c r="AE45"/>
      <c r="AF45"/>
      <c r="AG45"/>
      <c r="AH45"/>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row>
    <row r="46" spans="1:165" s="169" customFormat="1" ht="14.4">
      <c r="A46" s="1122"/>
      <c r="B46" s="1119" t="s">
        <v>464</v>
      </c>
      <c r="C46" s="1120">
        <v>595</v>
      </c>
      <c r="D46" s="1048">
        <v>6.0662289466171856E-3</v>
      </c>
      <c r="E46" s="965">
        <v>6654020.8499999996</v>
      </c>
      <c r="F46" s="1048">
        <v>8.3461000009198358E-3</v>
      </c>
      <c r="G46" s="1049"/>
      <c r="H46" s="1049"/>
      <c r="I46" s="1049">
        <v>11183.23</v>
      </c>
      <c r="J46" s="1134"/>
      <c r="K46" s="1131" t="s">
        <v>464</v>
      </c>
      <c r="L46" s="1132">
        <v>581</v>
      </c>
      <c r="M46" s="1133">
        <v>6514154.8799999999</v>
      </c>
      <c r="N46" s="1132">
        <v>5</v>
      </c>
      <c r="O46" s="1133">
        <v>35078.699999999997</v>
      </c>
      <c r="P46" s="1132">
        <v>9</v>
      </c>
      <c r="Q46" s="1133">
        <v>104787.27</v>
      </c>
      <c r="R46" s="1132">
        <v>378</v>
      </c>
      <c r="S46" s="1133">
        <v>4238963.1900000004</v>
      </c>
      <c r="T46" s="1132">
        <v>217</v>
      </c>
      <c r="U46" s="1133">
        <v>2415057.66</v>
      </c>
      <c r="W46"/>
      <c r="X46"/>
      <c r="Y46"/>
      <c r="Z46"/>
      <c r="AA46"/>
      <c r="AB46"/>
      <c r="AC46"/>
      <c r="AD46"/>
      <c r="AE46"/>
      <c r="AF46"/>
      <c r="AG46"/>
      <c r="AH46"/>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row>
    <row r="47" spans="1:165" s="169" customFormat="1" ht="14.4">
      <c r="A47" s="913" t="s">
        <v>489</v>
      </c>
      <c r="B47" s="914"/>
      <c r="C47" s="907">
        <v>9979</v>
      </c>
      <c r="D47" s="908">
        <v>0.10173932547612251</v>
      </c>
      <c r="E47" s="909">
        <v>64931211.020000003</v>
      </c>
      <c r="F47" s="908">
        <v>8.1442843743681409E-2</v>
      </c>
      <c r="G47" s="910"/>
      <c r="H47" s="910"/>
      <c r="I47" s="910">
        <v>45843.8</v>
      </c>
      <c r="J47" s="929" t="s">
        <v>713</v>
      </c>
      <c r="K47" s="930"/>
      <c r="L47" s="927">
        <v>9728</v>
      </c>
      <c r="M47" s="928">
        <v>63356500.730000004</v>
      </c>
      <c r="N47" s="927">
        <v>134</v>
      </c>
      <c r="O47" s="928">
        <v>762594.94000000006</v>
      </c>
      <c r="P47" s="927">
        <v>117</v>
      </c>
      <c r="Q47" s="928">
        <v>812115.35000000009</v>
      </c>
      <c r="R47" s="927">
        <v>8375</v>
      </c>
      <c r="S47" s="928">
        <v>51276830.400000006</v>
      </c>
      <c r="T47" s="927">
        <v>1604</v>
      </c>
      <c r="U47" s="928">
        <v>13654380.620000001</v>
      </c>
      <c r="W47"/>
      <c r="X47"/>
      <c r="Y47"/>
      <c r="Z47"/>
      <c r="AA47"/>
      <c r="AB47"/>
      <c r="AC47"/>
      <c r="AD47"/>
      <c r="AE47"/>
      <c r="AF47"/>
      <c r="AG47"/>
      <c r="AH47"/>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row>
    <row r="48" spans="1:165" s="169" customFormat="1" ht="14.4">
      <c r="A48" s="1020" t="s">
        <v>420</v>
      </c>
      <c r="B48" s="1119" t="s">
        <v>465</v>
      </c>
      <c r="C48" s="1120">
        <v>1</v>
      </c>
      <c r="D48" s="1048">
        <v>1.0195342767423841E-5</v>
      </c>
      <c r="E48" s="965">
        <v>1957.42</v>
      </c>
      <c r="F48" s="1048">
        <v>2.4551806241786132E-6</v>
      </c>
      <c r="G48" s="1049"/>
      <c r="H48" s="1049"/>
      <c r="I48" s="1049">
        <v>1957.42</v>
      </c>
      <c r="J48" s="1102" t="s">
        <v>420</v>
      </c>
      <c r="K48" s="1131" t="s">
        <v>465</v>
      </c>
      <c r="L48" s="1132">
        <v>0</v>
      </c>
      <c r="M48" s="1133">
        <v>0</v>
      </c>
      <c r="N48" s="1132">
        <v>0</v>
      </c>
      <c r="O48" s="1133">
        <v>0</v>
      </c>
      <c r="P48" s="1132">
        <v>1</v>
      </c>
      <c r="Q48" s="1133">
        <v>1957.42</v>
      </c>
      <c r="R48" s="1132">
        <v>1</v>
      </c>
      <c r="S48" s="1133">
        <v>1957.42</v>
      </c>
      <c r="T48" s="1132">
        <v>0</v>
      </c>
      <c r="U48" s="1133">
        <v>0</v>
      </c>
      <c r="W48"/>
      <c r="X48"/>
      <c r="Y48"/>
      <c r="Z48"/>
      <c r="AA48"/>
      <c r="AB48"/>
      <c r="AC48"/>
      <c r="AD48"/>
      <c r="AE48"/>
      <c r="AF48"/>
      <c r="AG48"/>
      <c r="AH48"/>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row>
    <row r="49" spans="1:165" s="169" customFormat="1" ht="14.4">
      <c r="A49" s="961"/>
      <c r="B49" s="1121" t="s">
        <v>467</v>
      </c>
      <c r="C49" s="1075">
        <v>1805</v>
      </c>
      <c r="D49" s="1053">
        <v>1.8402593695200031E-2</v>
      </c>
      <c r="E49" s="970">
        <v>8397101.3499999996</v>
      </c>
      <c r="F49" s="1053">
        <v>1.0532435825619477E-2</v>
      </c>
      <c r="G49" s="1054"/>
      <c r="H49" s="1054"/>
      <c r="I49" s="1054">
        <v>4652.13</v>
      </c>
      <c r="J49" s="920"/>
      <c r="K49" s="922" t="s">
        <v>467</v>
      </c>
      <c r="L49" s="876">
        <v>1788</v>
      </c>
      <c r="M49" s="926">
        <v>8317441.3200000003</v>
      </c>
      <c r="N49" s="876">
        <v>10</v>
      </c>
      <c r="O49" s="926">
        <v>45831.66</v>
      </c>
      <c r="P49" s="876">
        <v>7</v>
      </c>
      <c r="Q49" s="926">
        <v>33828.370000000003</v>
      </c>
      <c r="R49" s="876">
        <v>1380</v>
      </c>
      <c r="S49" s="926">
        <v>6551343.75</v>
      </c>
      <c r="T49" s="876">
        <v>425</v>
      </c>
      <c r="U49" s="926">
        <v>1845757.6</v>
      </c>
      <c r="W49"/>
      <c r="X49"/>
      <c r="Y49"/>
      <c r="Z49"/>
      <c r="AA49"/>
      <c r="AB49"/>
      <c r="AC49"/>
      <c r="AD49"/>
      <c r="AE49"/>
      <c r="AF49"/>
      <c r="AG49"/>
      <c r="AH49"/>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1"/>
      <c r="DG49" s="181"/>
      <c r="DH49" s="181"/>
      <c r="DI49" s="181"/>
      <c r="DJ49" s="181"/>
      <c r="DK49" s="181"/>
      <c r="DL49" s="181"/>
      <c r="DM49" s="181"/>
      <c r="DN49" s="181"/>
      <c r="DO49" s="181"/>
      <c r="DP49" s="181"/>
      <c r="DQ49" s="181"/>
      <c r="DR49" s="181"/>
      <c r="DS49" s="181"/>
      <c r="DT49" s="181"/>
      <c r="DU49" s="181"/>
      <c r="DV49" s="181"/>
      <c r="DW49" s="181"/>
      <c r="DX49" s="181"/>
      <c r="DY49" s="181"/>
      <c r="DZ49" s="181"/>
      <c r="EA49" s="181"/>
      <c r="EB49" s="181"/>
      <c r="EC49" s="181"/>
      <c r="ED49" s="181"/>
      <c r="EE49" s="181"/>
      <c r="EF49" s="181"/>
      <c r="EG49" s="181"/>
      <c r="EH49" s="181"/>
      <c r="EI49" s="181"/>
      <c r="EJ49" s="181"/>
      <c r="EK49" s="181"/>
      <c r="EL49" s="181"/>
      <c r="EM49" s="181"/>
      <c r="EN49" s="181"/>
      <c r="EO49" s="181"/>
      <c r="EP49" s="181"/>
      <c r="EQ49" s="181"/>
      <c r="ER49" s="181"/>
      <c r="ES49" s="181"/>
      <c r="ET49" s="181"/>
      <c r="EU49" s="181"/>
      <c r="EV49" s="181"/>
      <c r="EW49" s="181"/>
      <c r="EX49" s="181"/>
      <c r="EY49" s="181"/>
      <c r="EZ49" s="181"/>
      <c r="FA49" s="181"/>
      <c r="FB49" s="181"/>
      <c r="FC49" s="181"/>
      <c r="FD49" s="181"/>
      <c r="FE49" s="181"/>
      <c r="FF49" s="181"/>
      <c r="FG49" s="181"/>
      <c r="FH49" s="181"/>
      <c r="FI49" s="181"/>
    </row>
    <row r="50" spans="1:165" s="169" customFormat="1" ht="14.4">
      <c r="A50" s="1122"/>
      <c r="B50" s="1119" t="s">
        <v>468</v>
      </c>
      <c r="C50" s="1120">
        <v>1014</v>
      </c>
      <c r="D50" s="1048">
        <v>1.0338077566167775E-2</v>
      </c>
      <c r="E50" s="965">
        <v>6223032.2999999998</v>
      </c>
      <c r="F50" s="1048">
        <v>7.8055135467082542E-3</v>
      </c>
      <c r="G50" s="1049"/>
      <c r="H50" s="1049"/>
      <c r="I50" s="1049">
        <v>6137.11</v>
      </c>
      <c r="J50" s="1134"/>
      <c r="K50" s="1131" t="s">
        <v>468</v>
      </c>
      <c r="L50" s="1132">
        <v>1008</v>
      </c>
      <c r="M50" s="1133">
        <v>6182180.4800000004</v>
      </c>
      <c r="N50" s="1132">
        <v>2</v>
      </c>
      <c r="O50" s="1133">
        <v>5105.96</v>
      </c>
      <c r="P50" s="1132">
        <v>4</v>
      </c>
      <c r="Q50" s="1133">
        <v>35745.86</v>
      </c>
      <c r="R50" s="1132">
        <v>902</v>
      </c>
      <c r="S50" s="1133">
        <v>5566026.3600000003</v>
      </c>
      <c r="T50" s="1132">
        <v>112</v>
      </c>
      <c r="U50" s="1133">
        <v>657005.93999999994</v>
      </c>
      <c r="W50"/>
      <c r="X50"/>
      <c r="Y50"/>
      <c r="Z50"/>
      <c r="AA50"/>
      <c r="AB50"/>
      <c r="AC50"/>
      <c r="AD50"/>
      <c r="AE50"/>
      <c r="AF50"/>
      <c r="AG50"/>
      <c r="AH50"/>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row>
    <row r="51" spans="1:165" s="169" customFormat="1" ht="14.4">
      <c r="A51" s="961"/>
      <c r="B51" s="1121" t="s">
        <v>469</v>
      </c>
      <c r="C51" s="1075">
        <v>1995</v>
      </c>
      <c r="D51" s="1053">
        <v>2.0339708821010563E-2</v>
      </c>
      <c r="E51" s="970">
        <v>18103827.460000001</v>
      </c>
      <c r="F51" s="1053">
        <v>2.2707526439529953E-2</v>
      </c>
      <c r="G51" s="1054"/>
      <c r="H51" s="1054"/>
      <c r="I51" s="1054">
        <v>9074.6</v>
      </c>
      <c r="J51" s="920"/>
      <c r="K51" s="922" t="s">
        <v>469</v>
      </c>
      <c r="L51" s="876">
        <v>1980</v>
      </c>
      <c r="M51" s="926">
        <v>17980963.449999999</v>
      </c>
      <c r="N51" s="876">
        <v>12</v>
      </c>
      <c r="O51" s="926">
        <v>98154.51</v>
      </c>
      <c r="P51" s="876">
        <v>3</v>
      </c>
      <c r="Q51" s="926">
        <v>24709.5</v>
      </c>
      <c r="R51" s="876">
        <v>1403</v>
      </c>
      <c r="S51" s="926">
        <v>12357240.189999999</v>
      </c>
      <c r="T51" s="876">
        <v>592</v>
      </c>
      <c r="U51" s="926">
        <v>5746587.2699999996</v>
      </c>
      <c r="W51"/>
      <c r="X51"/>
      <c r="Y51"/>
      <c r="Z51"/>
      <c r="AA51"/>
      <c r="AB51"/>
      <c r="AC51"/>
      <c r="AD51"/>
      <c r="AE51"/>
      <c r="AF51"/>
      <c r="AG51"/>
      <c r="AH5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1"/>
      <c r="DJ51" s="181"/>
      <c r="DK51" s="181"/>
      <c r="DL51" s="181"/>
      <c r="DM51" s="181"/>
      <c r="DN51" s="181"/>
      <c r="DO51" s="181"/>
      <c r="DP51" s="181"/>
      <c r="DQ51" s="181"/>
      <c r="DR51" s="181"/>
      <c r="DS51" s="181"/>
      <c r="DT51" s="181"/>
      <c r="DU51" s="181"/>
      <c r="DV51" s="181"/>
      <c r="DW51" s="181"/>
      <c r="DX51" s="181"/>
      <c r="DY51" s="181"/>
      <c r="DZ51" s="181"/>
      <c r="EA51" s="181"/>
      <c r="EB51" s="181"/>
      <c r="EC51" s="181"/>
      <c r="ED51" s="181"/>
      <c r="EE51" s="181"/>
      <c r="EF51" s="181"/>
      <c r="EG51" s="181"/>
      <c r="EH51" s="181"/>
      <c r="EI51" s="181"/>
      <c r="EJ51" s="181"/>
      <c r="EK51" s="181"/>
      <c r="EL51" s="181"/>
      <c r="EM51" s="181"/>
      <c r="EN51" s="181"/>
      <c r="EO51" s="181"/>
      <c r="EP51" s="181"/>
      <c r="EQ51" s="181"/>
      <c r="ER51" s="181"/>
      <c r="ES51" s="181"/>
      <c r="ET51" s="181"/>
      <c r="EU51" s="181"/>
      <c r="EV51" s="181"/>
      <c r="EW51" s="181"/>
      <c r="EX51" s="181"/>
      <c r="EY51" s="181"/>
      <c r="EZ51" s="181"/>
      <c r="FA51" s="181"/>
      <c r="FB51" s="181"/>
      <c r="FC51" s="181"/>
      <c r="FD51" s="181"/>
      <c r="FE51" s="181"/>
      <c r="FF51" s="181"/>
      <c r="FG51" s="181"/>
      <c r="FH51" s="181"/>
      <c r="FI51" s="181"/>
    </row>
    <row r="52" spans="1:165" s="169" customFormat="1" ht="14.4">
      <c r="A52" s="1122"/>
      <c r="B52" s="1119" t="s">
        <v>470</v>
      </c>
      <c r="C52" s="1120">
        <v>2004</v>
      </c>
      <c r="D52" s="1048">
        <v>2.0431466905917378E-2</v>
      </c>
      <c r="E52" s="965">
        <v>22813977.859999999</v>
      </c>
      <c r="F52" s="1048">
        <v>2.8615440938741743E-2</v>
      </c>
      <c r="G52" s="1049"/>
      <c r="H52" s="1049"/>
      <c r="I52" s="1049">
        <v>11384.22</v>
      </c>
      <c r="J52" s="1134"/>
      <c r="K52" s="1131" t="s">
        <v>470</v>
      </c>
      <c r="L52" s="1132">
        <v>2000</v>
      </c>
      <c r="M52" s="1133">
        <v>22772363.25</v>
      </c>
      <c r="N52" s="1132">
        <v>3</v>
      </c>
      <c r="O52" s="1133">
        <v>26697.24</v>
      </c>
      <c r="P52" s="1132">
        <v>1</v>
      </c>
      <c r="Q52" s="1133">
        <v>14917.37</v>
      </c>
      <c r="R52" s="1132">
        <v>1256</v>
      </c>
      <c r="S52" s="1133">
        <v>14175408.890000001</v>
      </c>
      <c r="T52" s="1132">
        <v>748</v>
      </c>
      <c r="U52" s="1133">
        <v>8638568.9700000007</v>
      </c>
      <c r="W52"/>
      <c r="X52"/>
      <c r="Y52"/>
      <c r="Z52"/>
      <c r="AA52"/>
      <c r="AB52"/>
      <c r="AC52"/>
      <c r="AD52"/>
      <c r="AE52"/>
      <c r="AF52"/>
      <c r="AG52"/>
      <c r="AH52"/>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row>
    <row r="53" spans="1:165" s="169" customFormat="1" ht="14.4">
      <c r="A53" s="961"/>
      <c r="B53" s="1121" t="s">
        <v>471</v>
      </c>
      <c r="C53" s="1075">
        <v>4460</v>
      </c>
      <c r="D53" s="1053">
        <v>4.5471228742710333E-2</v>
      </c>
      <c r="E53" s="970">
        <v>38770513.890000001</v>
      </c>
      <c r="F53" s="1053">
        <v>4.8629632113790497E-2</v>
      </c>
      <c r="G53" s="1054"/>
      <c r="H53" s="1054"/>
      <c r="I53" s="1054">
        <v>8692.94</v>
      </c>
      <c r="J53" s="920"/>
      <c r="K53" s="922" t="s">
        <v>471</v>
      </c>
      <c r="L53" s="876">
        <v>4429</v>
      </c>
      <c r="M53" s="926">
        <v>38471276.189999998</v>
      </c>
      <c r="N53" s="876">
        <v>23</v>
      </c>
      <c r="O53" s="926">
        <v>195171.54</v>
      </c>
      <c r="P53" s="876">
        <v>8</v>
      </c>
      <c r="Q53" s="926">
        <v>104066.16</v>
      </c>
      <c r="R53" s="876">
        <v>2280</v>
      </c>
      <c r="S53" s="926">
        <v>19928025.84</v>
      </c>
      <c r="T53" s="876">
        <v>2180</v>
      </c>
      <c r="U53" s="926">
        <v>18842488.050000001</v>
      </c>
      <c r="W53"/>
      <c r="X53"/>
      <c r="Y53"/>
      <c r="Z53"/>
      <c r="AA53"/>
      <c r="AB53"/>
      <c r="AC53"/>
      <c r="AD53"/>
      <c r="AE53"/>
      <c r="AF53"/>
      <c r="AG53"/>
      <c r="AH53"/>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row>
    <row r="54" spans="1:165" ht="14.4">
      <c r="A54" s="1122"/>
      <c r="B54" s="1119" t="s">
        <v>472</v>
      </c>
      <c r="C54" s="1120">
        <v>407</v>
      </c>
      <c r="D54" s="1048">
        <v>4.1495045063415035E-3</v>
      </c>
      <c r="E54" s="965">
        <v>2774060.31</v>
      </c>
      <c r="F54" s="1048">
        <v>3.4794878582087227E-3</v>
      </c>
      <c r="G54" s="1049"/>
      <c r="H54" s="1049"/>
      <c r="I54" s="1049">
        <v>6815.87</v>
      </c>
      <c r="J54" s="1134"/>
      <c r="K54" s="1131" t="s">
        <v>472</v>
      </c>
      <c r="L54" s="1132">
        <v>402</v>
      </c>
      <c r="M54" s="1133">
        <v>2738416.5</v>
      </c>
      <c r="N54" s="1132">
        <v>2</v>
      </c>
      <c r="O54" s="1133">
        <v>14393.88</v>
      </c>
      <c r="P54" s="1132">
        <v>3</v>
      </c>
      <c r="Q54" s="1133">
        <v>21249.93</v>
      </c>
      <c r="R54" s="1132">
        <v>293</v>
      </c>
      <c r="S54" s="1133">
        <v>1987476.55</v>
      </c>
      <c r="T54" s="1132">
        <v>114</v>
      </c>
      <c r="U54" s="1133">
        <v>786583.76</v>
      </c>
      <c r="W54"/>
      <c r="X54"/>
      <c r="Y54"/>
      <c r="Z54"/>
      <c r="AA54"/>
      <c r="AB54"/>
      <c r="AC54"/>
      <c r="AD54"/>
      <c r="AE54"/>
      <c r="AF54"/>
      <c r="AG54"/>
      <c r="AH54"/>
    </row>
    <row r="55" spans="1:165" s="169" customFormat="1" ht="14.4">
      <c r="A55" s="961"/>
      <c r="B55" s="1121" t="s">
        <v>473</v>
      </c>
      <c r="C55" s="1075">
        <v>1323</v>
      </c>
      <c r="D55" s="1053">
        <v>1.3488438481301742E-2</v>
      </c>
      <c r="E55" s="970">
        <v>14389424.699999999</v>
      </c>
      <c r="F55" s="1053">
        <v>1.8048572466061015E-2</v>
      </c>
      <c r="G55" s="1054"/>
      <c r="H55" s="1054"/>
      <c r="I55" s="1054">
        <v>10876.36</v>
      </c>
      <c r="J55" s="920"/>
      <c r="K55" s="922" t="s">
        <v>473</v>
      </c>
      <c r="L55" s="876">
        <v>1318</v>
      </c>
      <c r="M55" s="926">
        <v>14337239.91</v>
      </c>
      <c r="N55" s="876">
        <v>4</v>
      </c>
      <c r="O55" s="926">
        <v>39828</v>
      </c>
      <c r="P55" s="876">
        <v>1</v>
      </c>
      <c r="Q55" s="926">
        <v>12356.79</v>
      </c>
      <c r="R55" s="876">
        <v>691</v>
      </c>
      <c r="S55" s="926">
        <v>7418358.0800000001</v>
      </c>
      <c r="T55" s="876">
        <v>632</v>
      </c>
      <c r="U55" s="926">
        <v>6971066.6200000001</v>
      </c>
      <c r="W55"/>
      <c r="X55"/>
      <c r="Y55"/>
      <c r="Z55"/>
      <c r="AA55"/>
      <c r="AB55"/>
      <c r="AC55"/>
      <c r="AD55"/>
      <c r="AE55"/>
      <c r="AF55"/>
      <c r="AG55"/>
      <c r="AH55"/>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row>
    <row r="56" spans="1:165" s="169" customFormat="1" ht="14.4">
      <c r="A56" s="1122"/>
      <c r="B56" s="1129" t="s">
        <v>466</v>
      </c>
      <c r="C56" s="1120">
        <v>2806</v>
      </c>
      <c r="D56" s="1022">
        <v>2.8608131805391297E-2</v>
      </c>
      <c r="E56" s="965">
        <v>21335047.690000001</v>
      </c>
      <c r="F56" s="1048">
        <v>2.6760427350499476E-2</v>
      </c>
      <c r="G56" s="1049"/>
      <c r="H56" s="1049"/>
      <c r="I56" s="1049">
        <v>7603.37</v>
      </c>
      <c r="J56" s="1134"/>
      <c r="K56" s="1131" t="s">
        <v>466</v>
      </c>
      <c r="L56" s="1132">
        <v>2802</v>
      </c>
      <c r="M56" s="1097">
        <v>21284490.16</v>
      </c>
      <c r="N56" s="1132">
        <v>0</v>
      </c>
      <c r="O56" s="1097">
        <v>0</v>
      </c>
      <c r="P56" s="1132">
        <v>4</v>
      </c>
      <c r="Q56" s="1097">
        <v>50557.53</v>
      </c>
      <c r="R56" s="1132">
        <v>2403</v>
      </c>
      <c r="S56" s="1097">
        <v>16898865.16</v>
      </c>
      <c r="T56" s="1132">
        <v>403</v>
      </c>
      <c r="U56" s="1097">
        <v>4436182.53</v>
      </c>
      <c r="W56"/>
      <c r="X56"/>
      <c r="Y56"/>
      <c r="Z56"/>
      <c r="AA56"/>
      <c r="AB56"/>
      <c r="AC56"/>
      <c r="AD56"/>
      <c r="AE56"/>
      <c r="AF56"/>
      <c r="AG56"/>
      <c r="AH56"/>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row>
    <row r="57" spans="1:165" s="169" customFormat="1" ht="14.4">
      <c r="A57" s="913" t="s">
        <v>490</v>
      </c>
      <c r="B57" s="914"/>
      <c r="C57" s="907">
        <v>15815</v>
      </c>
      <c r="D57" s="908">
        <v>0.16123934586680805</v>
      </c>
      <c r="E57" s="909">
        <v>132808942.98</v>
      </c>
      <c r="F57" s="908">
        <v>0.16658149171978331</v>
      </c>
      <c r="G57" s="910"/>
      <c r="H57" s="910"/>
      <c r="I57" s="910">
        <v>67194.02</v>
      </c>
      <c r="J57" s="923" t="s">
        <v>714</v>
      </c>
      <c r="K57" s="924"/>
      <c r="L57" s="880">
        <v>15727</v>
      </c>
      <c r="M57" s="925">
        <v>132084371.25999999</v>
      </c>
      <c r="N57" s="880">
        <v>56</v>
      </c>
      <c r="O57" s="925">
        <v>425182.79000000004</v>
      </c>
      <c r="P57" s="880">
        <v>32</v>
      </c>
      <c r="Q57" s="925">
        <v>299388.93</v>
      </c>
      <c r="R57" s="880">
        <v>10609</v>
      </c>
      <c r="S57" s="925">
        <v>84884702.239999995</v>
      </c>
      <c r="T57" s="880">
        <v>5206</v>
      </c>
      <c r="U57" s="925">
        <v>47924240.739999995</v>
      </c>
      <c r="W57"/>
      <c r="X57"/>
      <c r="Y57"/>
      <c r="Z57"/>
      <c r="AA57"/>
      <c r="AB57"/>
      <c r="AC57"/>
      <c r="AD57"/>
      <c r="AE57"/>
      <c r="AF57"/>
      <c r="AG57"/>
      <c r="AH57"/>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row>
    <row r="58" spans="1:165" s="169" customFormat="1" ht="14.4">
      <c r="A58" s="1020" t="s">
        <v>421</v>
      </c>
      <c r="B58" s="1119" t="s">
        <v>474</v>
      </c>
      <c r="C58" s="1120">
        <v>1300</v>
      </c>
      <c r="D58" s="1048">
        <v>1.3253945597650993E-2</v>
      </c>
      <c r="E58" s="965">
        <v>9875346.8200000003</v>
      </c>
      <c r="F58" s="1048">
        <v>1.2386590598598096E-2</v>
      </c>
      <c r="G58" s="1049"/>
      <c r="H58" s="1049"/>
      <c r="I58" s="1049">
        <v>7596.42</v>
      </c>
      <c r="J58" s="1102" t="s">
        <v>421</v>
      </c>
      <c r="K58" s="1131" t="s">
        <v>474</v>
      </c>
      <c r="L58" s="1132">
        <v>1094</v>
      </c>
      <c r="M58" s="1133">
        <v>8922259.0999999996</v>
      </c>
      <c r="N58" s="1132">
        <v>190</v>
      </c>
      <c r="O58" s="1133">
        <v>802749.25</v>
      </c>
      <c r="P58" s="1132">
        <v>16</v>
      </c>
      <c r="Q58" s="1133">
        <v>150338.47</v>
      </c>
      <c r="R58" s="1132">
        <v>1010</v>
      </c>
      <c r="S58" s="1133">
        <v>6752765.9100000001</v>
      </c>
      <c r="T58" s="1132">
        <v>290</v>
      </c>
      <c r="U58" s="1133">
        <v>3122580.91</v>
      </c>
      <c r="W58"/>
      <c r="X58"/>
      <c r="Y58"/>
      <c r="Z58"/>
      <c r="AA58"/>
      <c r="AB58"/>
      <c r="AC58"/>
      <c r="AD58"/>
      <c r="AE58"/>
      <c r="AF58"/>
      <c r="AG58"/>
      <c r="AH58"/>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row>
    <row r="59" spans="1:165" s="169" customFormat="1" ht="14.4">
      <c r="A59" s="961"/>
      <c r="B59" s="1121" t="s">
        <v>476</v>
      </c>
      <c r="C59" s="1075">
        <v>9596</v>
      </c>
      <c r="D59" s="1053">
        <v>9.7834509196199182E-2</v>
      </c>
      <c r="E59" s="970">
        <v>56530994.109999999</v>
      </c>
      <c r="F59" s="1053">
        <v>7.0906500089110827E-2</v>
      </c>
      <c r="G59" s="1054"/>
      <c r="H59" s="1054"/>
      <c r="I59" s="1054">
        <v>5891.1</v>
      </c>
      <c r="J59" s="920"/>
      <c r="K59" s="922" t="s">
        <v>476</v>
      </c>
      <c r="L59" s="876">
        <v>8043</v>
      </c>
      <c r="M59" s="926">
        <v>51007781.359999999</v>
      </c>
      <c r="N59" s="876">
        <v>1508</v>
      </c>
      <c r="O59" s="926">
        <v>5154439.16</v>
      </c>
      <c r="P59" s="876">
        <v>45</v>
      </c>
      <c r="Q59" s="926">
        <v>368773.59</v>
      </c>
      <c r="R59" s="876">
        <v>7497</v>
      </c>
      <c r="S59" s="926">
        <v>39331230.109999999</v>
      </c>
      <c r="T59" s="876">
        <v>2099</v>
      </c>
      <c r="U59" s="926">
        <v>17199764</v>
      </c>
      <c r="W59"/>
      <c r="X59"/>
      <c r="Y59"/>
      <c r="Z59"/>
      <c r="AA59"/>
      <c r="AB59"/>
      <c r="AC59"/>
      <c r="AD59"/>
      <c r="AE59"/>
      <c r="AF59"/>
      <c r="AG59"/>
      <c r="AH59"/>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row>
    <row r="60" spans="1:165" s="169" customFormat="1" ht="14.4">
      <c r="A60" s="1122"/>
      <c r="B60" s="1119" t="s">
        <v>437</v>
      </c>
      <c r="C60" s="1120">
        <v>2287</v>
      </c>
      <c r="D60" s="1048">
        <v>2.3316748909098323E-2</v>
      </c>
      <c r="E60" s="965">
        <v>16998270.469999999</v>
      </c>
      <c r="F60" s="1048">
        <v>2.1320832678981255E-2</v>
      </c>
      <c r="G60" s="1049"/>
      <c r="H60" s="1049"/>
      <c r="I60" s="1049">
        <v>7432.56</v>
      </c>
      <c r="J60" s="1134"/>
      <c r="K60" s="1131" t="s">
        <v>437</v>
      </c>
      <c r="L60" s="1132">
        <v>2060</v>
      </c>
      <c r="M60" s="1133">
        <v>15774009.42</v>
      </c>
      <c r="N60" s="1132">
        <v>226</v>
      </c>
      <c r="O60" s="1133">
        <v>1216928.55</v>
      </c>
      <c r="P60" s="1132">
        <v>1</v>
      </c>
      <c r="Q60" s="1133">
        <v>7332.5</v>
      </c>
      <c r="R60" s="1132">
        <v>1616</v>
      </c>
      <c r="S60" s="1133">
        <v>11714658.84</v>
      </c>
      <c r="T60" s="1132">
        <v>671</v>
      </c>
      <c r="U60" s="1133">
        <v>5283611.63</v>
      </c>
      <c r="W60"/>
      <c r="X60"/>
      <c r="Y60"/>
      <c r="Z60"/>
      <c r="AA60"/>
      <c r="AB60"/>
      <c r="AC60"/>
      <c r="AD60"/>
      <c r="AE60"/>
      <c r="AF60"/>
      <c r="AG60"/>
      <c r="AH60"/>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row>
    <row r="61" spans="1:165" s="169" customFormat="1" ht="14.4">
      <c r="A61" s="961"/>
      <c r="B61" s="1121" t="s">
        <v>438</v>
      </c>
      <c r="C61" s="1075">
        <v>2275</v>
      </c>
      <c r="D61" s="1053">
        <v>2.3194404795889238E-2</v>
      </c>
      <c r="E61" s="970">
        <v>21068438.59</v>
      </c>
      <c r="F61" s="1053">
        <v>2.6426021093002516E-2</v>
      </c>
      <c r="G61" s="1054"/>
      <c r="H61" s="1054"/>
      <c r="I61" s="1054">
        <v>9260.85</v>
      </c>
      <c r="J61" s="920"/>
      <c r="K61" s="922" t="s">
        <v>438</v>
      </c>
      <c r="L61" s="876">
        <v>2183</v>
      </c>
      <c r="M61" s="926">
        <v>20494098.170000002</v>
      </c>
      <c r="N61" s="876">
        <v>92</v>
      </c>
      <c r="O61" s="926">
        <v>574340.42000000004</v>
      </c>
      <c r="P61" s="876">
        <v>0</v>
      </c>
      <c r="Q61" s="926">
        <v>0</v>
      </c>
      <c r="R61" s="876">
        <v>1480</v>
      </c>
      <c r="S61" s="926">
        <v>12782907.02</v>
      </c>
      <c r="T61" s="876">
        <v>795</v>
      </c>
      <c r="U61" s="926">
        <v>8285531.5700000003</v>
      </c>
      <c r="W61"/>
      <c r="X61"/>
      <c r="Y61"/>
      <c r="Z61"/>
      <c r="AA61"/>
      <c r="AB61"/>
      <c r="AC61"/>
      <c r="AD61"/>
      <c r="AE61"/>
      <c r="AF61"/>
      <c r="AG61"/>
      <c r="AH6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row>
    <row r="62" spans="1:165" s="169" customFormat="1" ht="14.4">
      <c r="A62" s="1122"/>
      <c r="B62" s="1119" t="s">
        <v>477</v>
      </c>
      <c r="C62" s="1120">
        <v>3606</v>
      </c>
      <c r="D62" s="1048">
        <v>3.676440601933037E-2</v>
      </c>
      <c r="E62" s="965">
        <v>33168811.649999999</v>
      </c>
      <c r="F62" s="1048">
        <v>4.1603449280231047E-2</v>
      </c>
      <c r="G62" s="1049"/>
      <c r="H62" s="1049"/>
      <c r="I62" s="1049">
        <v>9198.23</v>
      </c>
      <c r="J62" s="1134"/>
      <c r="K62" s="1131" t="s">
        <v>477</v>
      </c>
      <c r="L62" s="1132">
        <v>3266</v>
      </c>
      <c r="M62" s="1133">
        <v>31678735.100000001</v>
      </c>
      <c r="N62" s="1132">
        <v>333</v>
      </c>
      <c r="O62" s="1133">
        <v>1414319.79</v>
      </c>
      <c r="P62" s="1132">
        <v>7</v>
      </c>
      <c r="Q62" s="1133">
        <v>75756.759999999995</v>
      </c>
      <c r="R62" s="1132">
        <v>1624</v>
      </c>
      <c r="S62" s="1133">
        <v>13614299.109999999</v>
      </c>
      <c r="T62" s="1132">
        <v>1982</v>
      </c>
      <c r="U62" s="1133">
        <v>19554512.539999999</v>
      </c>
      <c r="W62"/>
      <c r="X62"/>
      <c r="Y62"/>
      <c r="Z62"/>
      <c r="AA62"/>
      <c r="AB62"/>
      <c r="AC62"/>
      <c r="AD62"/>
      <c r="AE62"/>
      <c r="AF62"/>
      <c r="AG62"/>
      <c r="AH62"/>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row>
    <row r="63" spans="1:165" s="169" customFormat="1" ht="14.4">
      <c r="A63" s="961"/>
      <c r="B63" s="1121" t="s">
        <v>478</v>
      </c>
      <c r="C63" s="1075">
        <v>3754</v>
      </c>
      <c r="D63" s="1053">
        <v>3.8273316748909096E-2</v>
      </c>
      <c r="E63" s="970">
        <v>18531728.149999999</v>
      </c>
      <c r="F63" s="1053">
        <v>2.3244239808740779E-2</v>
      </c>
      <c r="G63" s="1054"/>
      <c r="H63" s="1054"/>
      <c r="I63" s="1054">
        <v>4936.53</v>
      </c>
      <c r="J63" s="920"/>
      <c r="K63" s="922" t="s">
        <v>478</v>
      </c>
      <c r="L63" s="876">
        <v>3684</v>
      </c>
      <c r="M63" s="926">
        <v>18133591.5</v>
      </c>
      <c r="N63" s="876">
        <v>37</v>
      </c>
      <c r="O63" s="926">
        <v>194003.41</v>
      </c>
      <c r="P63" s="876">
        <v>33</v>
      </c>
      <c r="Q63" s="926">
        <v>204133.24</v>
      </c>
      <c r="R63" s="876">
        <v>3033</v>
      </c>
      <c r="S63" s="926">
        <v>15186946.17</v>
      </c>
      <c r="T63" s="876">
        <v>721</v>
      </c>
      <c r="U63" s="926">
        <v>3344781.98</v>
      </c>
      <c r="W63"/>
      <c r="X63"/>
      <c r="Y63"/>
      <c r="Z63"/>
      <c r="AA63"/>
      <c r="AB63"/>
      <c r="AC63"/>
      <c r="AD63"/>
      <c r="AE63"/>
      <c r="AF63"/>
      <c r="AG63"/>
      <c r="AH63"/>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row>
    <row r="64" spans="1:165" s="169" customFormat="1" ht="14.4">
      <c r="A64" s="1122"/>
      <c r="B64" s="1119" t="s">
        <v>479</v>
      </c>
      <c r="C64" s="1120">
        <v>8</v>
      </c>
      <c r="D64" s="1048">
        <v>8.1562742139390729E-5</v>
      </c>
      <c r="E64" s="965">
        <v>59493.19</v>
      </c>
      <c r="F64" s="1048">
        <v>7.4621965320971909E-5</v>
      </c>
      <c r="G64" s="1049"/>
      <c r="H64" s="1049"/>
      <c r="I64" s="1049">
        <v>7436.65</v>
      </c>
      <c r="J64" s="1134"/>
      <c r="K64" s="1131" t="s">
        <v>479</v>
      </c>
      <c r="L64" s="1132">
        <v>3</v>
      </c>
      <c r="M64" s="1133">
        <v>19647.580000000002</v>
      </c>
      <c r="N64" s="1132">
        <v>5</v>
      </c>
      <c r="O64" s="1133">
        <v>39845.61</v>
      </c>
      <c r="P64" s="1132">
        <v>0</v>
      </c>
      <c r="Q64" s="1133">
        <v>0</v>
      </c>
      <c r="R64" s="1132">
        <v>8</v>
      </c>
      <c r="S64" s="1133">
        <v>59493.19</v>
      </c>
      <c r="T64" s="1132">
        <v>0</v>
      </c>
      <c r="U64" s="1133">
        <v>0</v>
      </c>
      <c r="W64"/>
      <c r="X64"/>
      <c r="Y64"/>
      <c r="Z64"/>
      <c r="AA64"/>
      <c r="AB64"/>
      <c r="AC64"/>
      <c r="AD64"/>
      <c r="AE64"/>
      <c r="AF64"/>
      <c r="AG64"/>
      <c r="AH64"/>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1"/>
      <c r="FG64" s="181"/>
      <c r="FH64" s="181"/>
      <c r="FI64" s="181"/>
    </row>
    <row r="65" spans="1:165" s="169" customFormat="1" ht="14.4">
      <c r="A65" s="961"/>
      <c r="B65" s="1121" t="s">
        <v>481</v>
      </c>
      <c r="C65" s="1075">
        <v>1155</v>
      </c>
      <c r="D65" s="1053">
        <v>1.1775620896374536E-2</v>
      </c>
      <c r="E65" s="970">
        <v>6416521.7400000002</v>
      </c>
      <c r="F65" s="1053">
        <v>8.0482062361010125E-3</v>
      </c>
      <c r="G65" s="1054"/>
      <c r="H65" s="1054"/>
      <c r="I65" s="1054">
        <v>5555.43</v>
      </c>
      <c r="J65" s="920"/>
      <c r="K65" s="922" t="s">
        <v>481</v>
      </c>
      <c r="L65" s="876">
        <v>965</v>
      </c>
      <c r="M65" s="926">
        <v>5573858.7300000004</v>
      </c>
      <c r="N65" s="876">
        <v>170</v>
      </c>
      <c r="O65" s="926">
        <v>704091.78</v>
      </c>
      <c r="P65" s="876">
        <v>20</v>
      </c>
      <c r="Q65" s="926">
        <v>138571.23000000001</v>
      </c>
      <c r="R65" s="876">
        <v>1032</v>
      </c>
      <c r="S65" s="926">
        <v>5661677.0300000003</v>
      </c>
      <c r="T65" s="876">
        <v>123</v>
      </c>
      <c r="U65" s="926">
        <v>754844.71</v>
      </c>
      <c r="W65"/>
      <c r="X65"/>
      <c r="Y65"/>
      <c r="Z65"/>
      <c r="AA65"/>
      <c r="AB65"/>
      <c r="AC65"/>
      <c r="AD65"/>
      <c r="AE65"/>
      <c r="AF65"/>
      <c r="AG65"/>
      <c r="AH65"/>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row>
    <row r="66" spans="1:165" s="504" customFormat="1" ht="14.4">
      <c r="A66" s="1122"/>
      <c r="B66" s="1119" t="s">
        <v>482</v>
      </c>
      <c r="C66" s="1120">
        <v>6486</v>
      </c>
      <c r="D66" s="1048">
        <v>6.6126993189511027E-2</v>
      </c>
      <c r="E66" s="965">
        <v>58632485.340000004</v>
      </c>
      <c r="F66" s="1048">
        <v>7.3542388426706892E-2</v>
      </c>
      <c r="G66" s="1049"/>
      <c r="H66" s="1049"/>
      <c r="I66" s="1049">
        <v>9039.85</v>
      </c>
      <c r="J66" s="1134"/>
      <c r="K66" s="1131" t="s">
        <v>482</v>
      </c>
      <c r="L66" s="1132">
        <v>5767</v>
      </c>
      <c r="M66" s="1133">
        <v>54994118.859999999</v>
      </c>
      <c r="N66" s="1132">
        <v>668</v>
      </c>
      <c r="O66" s="1133">
        <v>3061728.53</v>
      </c>
      <c r="P66" s="1132">
        <v>51</v>
      </c>
      <c r="Q66" s="1133">
        <v>576637.94999999995</v>
      </c>
      <c r="R66" s="1132">
        <v>4935</v>
      </c>
      <c r="S66" s="1133">
        <v>41705373.890000001</v>
      </c>
      <c r="T66" s="1132">
        <v>1551</v>
      </c>
      <c r="U66" s="1133">
        <v>16927111.449999999</v>
      </c>
      <c r="W66"/>
      <c r="X66"/>
      <c r="Y66"/>
      <c r="Z66"/>
      <c r="AA66"/>
      <c r="AB66"/>
      <c r="AC66"/>
      <c r="AD66"/>
      <c r="AE66"/>
      <c r="AF66"/>
      <c r="AG66"/>
      <c r="AH66"/>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row>
    <row r="67" spans="1:165" s="169" customFormat="1" ht="14.4">
      <c r="A67" s="961"/>
      <c r="B67" s="1121" t="s">
        <v>439</v>
      </c>
      <c r="C67" s="1075">
        <v>404</v>
      </c>
      <c r="D67" s="1053">
        <v>4.1189184780392315E-3</v>
      </c>
      <c r="E67" s="970">
        <v>7677307.1900000004</v>
      </c>
      <c r="F67" s="1053">
        <v>9.6296021593501435E-3</v>
      </c>
      <c r="G67" s="1054"/>
      <c r="H67" s="1054"/>
      <c r="I67" s="1054">
        <v>19003.240000000002</v>
      </c>
      <c r="J67" s="920"/>
      <c r="K67" s="922" t="s">
        <v>439</v>
      </c>
      <c r="L67" s="876">
        <v>333</v>
      </c>
      <c r="M67" s="926">
        <v>7031714.3600000003</v>
      </c>
      <c r="N67" s="876">
        <v>56</v>
      </c>
      <c r="O67" s="926">
        <v>334521.77</v>
      </c>
      <c r="P67" s="876">
        <v>15</v>
      </c>
      <c r="Q67" s="926">
        <v>311071.06</v>
      </c>
      <c r="R67" s="876">
        <v>353</v>
      </c>
      <c r="S67" s="926">
        <v>6523349.6600000001</v>
      </c>
      <c r="T67" s="876">
        <v>51</v>
      </c>
      <c r="U67" s="926">
        <v>1153957.53</v>
      </c>
      <c r="W67"/>
      <c r="X67"/>
      <c r="Y67"/>
      <c r="Z67"/>
      <c r="AA67"/>
      <c r="AB67"/>
      <c r="AC67"/>
      <c r="AD67"/>
      <c r="AE67"/>
      <c r="AF67"/>
      <c r="AG67"/>
      <c r="AH67"/>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c r="EN67" s="181"/>
      <c r="EO67" s="181"/>
      <c r="EP67" s="181"/>
      <c r="EQ67" s="181"/>
      <c r="ER67" s="181"/>
      <c r="ES67" s="181"/>
      <c r="ET67" s="181"/>
      <c r="EU67" s="181"/>
      <c r="EV67" s="181"/>
      <c r="EW67" s="181"/>
      <c r="EX67" s="181"/>
      <c r="EY67" s="181"/>
      <c r="EZ67" s="181"/>
      <c r="FA67" s="181"/>
      <c r="FB67" s="181"/>
      <c r="FC67" s="181"/>
      <c r="FD67" s="181"/>
      <c r="FE67" s="181"/>
      <c r="FF67" s="181"/>
      <c r="FG67" s="181"/>
      <c r="FH67" s="181"/>
      <c r="FI67" s="181"/>
    </row>
    <row r="68" spans="1:165" s="169" customFormat="1" ht="14.4">
      <c r="A68" s="1122"/>
      <c r="B68" s="1119" t="s">
        <v>440</v>
      </c>
      <c r="C68" s="1120">
        <v>714</v>
      </c>
      <c r="D68" s="1048">
        <v>7.279474735940622E-3</v>
      </c>
      <c r="E68" s="965">
        <v>7586703.2800000003</v>
      </c>
      <c r="F68" s="1048">
        <v>9.5159581972434799E-3</v>
      </c>
      <c r="G68" s="1049"/>
      <c r="H68" s="1049"/>
      <c r="I68" s="1049">
        <v>10625.63</v>
      </c>
      <c r="J68" s="1134"/>
      <c r="K68" s="1131" t="s">
        <v>440</v>
      </c>
      <c r="L68" s="1132">
        <v>702</v>
      </c>
      <c r="M68" s="1133">
        <v>7484945.6600000001</v>
      </c>
      <c r="N68" s="1132">
        <v>11</v>
      </c>
      <c r="O68" s="1133">
        <v>93538.47</v>
      </c>
      <c r="P68" s="1132">
        <v>1</v>
      </c>
      <c r="Q68" s="1133">
        <v>8219.15</v>
      </c>
      <c r="R68" s="1132">
        <v>360</v>
      </c>
      <c r="S68" s="1133">
        <v>3653390.85</v>
      </c>
      <c r="T68" s="1132">
        <v>354</v>
      </c>
      <c r="U68" s="1133">
        <v>3933312.43</v>
      </c>
      <c r="W68"/>
      <c r="X68"/>
      <c r="Y68"/>
      <c r="Z68"/>
      <c r="AA68"/>
      <c r="AB68"/>
      <c r="AC68"/>
      <c r="AD68"/>
      <c r="AE68"/>
      <c r="AF68"/>
      <c r="AG68"/>
      <c r="AH68"/>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c r="DY68" s="181"/>
      <c r="DZ68" s="181"/>
      <c r="EA68" s="181"/>
      <c r="EB68" s="181"/>
      <c r="EC68" s="181"/>
      <c r="ED68" s="181"/>
      <c r="EE68" s="181"/>
      <c r="EF68" s="181"/>
      <c r="EG68" s="181"/>
      <c r="EH68" s="181"/>
      <c r="EI68" s="181"/>
      <c r="EJ68" s="181"/>
      <c r="EK68" s="181"/>
      <c r="EL68" s="181"/>
      <c r="EM68" s="181"/>
      <c r="EN68" s="181"/>
      <c r="EO68" s="181"/>
      <c r="EP68" s="181"/>
      <c r="EQ68" s="181"/>
      <c r="ER68" s="181"/>
      <c r="ES68" s="181"/>
      <c r="ET68" s="181"/>
      <c r="EU68" s="181"/>
      <c r="EV68" s="181"/>
      <c r="EW68" s="181"/>
      <c r="EX68" s="181"/>
      <c r="EY68" s="181"/>
      <c r="EZ68" s="181"/>
      <c r="FA68" s="181"/>
      <c r="FB68" s="181"/>
      <c r="FC68" s="181"/>
      <c r="FD68" s="181"/>
      <c r="FE68" s="181"/>
      <c r="FF68" s="181"/>
      <c r="FG68" s="181"/>
      <c r="FH68" s="181"/>
      <c r="FI68" s="181"/>
    </row>
    <row r="69" spans="1:165" s="169" customFormat="1" ht="14.4">
      <c r="A69" s="961"/>
      <c r="B69" s="1123" t="s">
        <v>441</v>
      </c>
      <c r="C69" s="1075">
        <v>5326</v>
      </c>
      <c r="D69" s="1025">
        <v>5.4300395579299374E-2</v>
      </c>
      <c r="E69" s="970">
        <v>33936248.600000001</v>
      </c>
      <c r="F69" s="1053">
        <v>4.2566041023402536E-2</v>
      </c>
      <c r="G69" s="1054"/>
      <c r="H69" s="1054"/>
      <c r="I69" s="1054">
        <v>6371.81</v>
      </c>
      <c r="J69" s="920"/>
      <c r="K69" s="459" t="s">
        <v>441</v>
      </c>
      <c r="L69" s="457">
        <v>4765</v>
      </c>
      <c r="M69" s="439">
        <v>31619011.629999999</v>
      </c>
      <c r="N69" s="457">
        <v>536</v>
      </c>
      <c r="O69" s="439">
        <v>2106761.84</v>
      </c>
      <c r="P69" s="457">
        <v>25</v>
      </c>
      <c r="Q69" s="439">
        <v>210475.13</v>
      </c>
      <c r="R69" s="457">
        <v>4912</v>
      </c>
      <c r="S69" s="439">
        <v>30677637.780000001</v>
      </c>
      <c r="T69" s="457">
        <v>414</v>
      </c>
      <c r="U69" s="439">
        <v>3258610.82</v>
      </c>
      <c r="W69"/>
      <c r="X69"/>
      <c r="Y69"/>
      <c r="Z69"/>
      <c r="AA69"/>
      <c r="AB69"/>
      <c r="AC69"/>
      <c r="AD69"/>
      <c r="AE69"/>
      <c r="AF69"/>
      <c r="AG69"/>
      <c r="AH69"/>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row>
    <row r="70" spans="1:165" ht="14.4">
      <c r="A70" s="1122"/>
      <c r="B70" s="1119" t="s">
        <v>483</v>
      </c>
      <c r="C70" s="1120">
        <v>1698</v>
      </c>
      <c r="D70" s="1048">
        <v>1.7311692019085681E-2</v>
      </c>
      <c r="E70" s="965">
        <v>6510969.7199999997</v>
      </c>
      <c r="F70" s="1048">
        <v>8.1666717930529223E-3</v>
      </c>
      <c r="G70" s="1049"/>
      <c r="H70" s="1049"/>
      <c r="I70" s="1049">
        <v>3834.49</v>
      </c>
      <c r="J70" s="1134"/>
      <c r="K70" s="1131" t="s">
        <v>483</v>
      </c>
      <c r="L70" s="1132">
        <v>1652</v>
      </c>
      <c r="M70" s="1133">
        <v>6295671.8600000003</v>
      </c>
      <c r="N70" s="1132">
        <v>28</v>
      </c>
      <c r="O70" s="1133">
        <v>128883.38</v>
      </c>
      <c r="P70" s="1132">
        <v>18</v>
      </c>
      <c r="Q70" s="1133">
        <v>86414.48</v>
      </c>
      <c r="R70" s="1132">
        <v>1027</v>
      </c>
      <c r="S70" s="1133">
        <v>4030193.26</v>
      </c>
      <c r="T70" s="1132">
        <v>671</v>
      </c>
      <c r="U70" s="1133">
        <v>2480776.46</v>
      </c>
      <c r="W70"/>
      <c r="X70"/>
      <c r="Y70"/>
      <c r="Z70"/>
      <c r="AA70"/>
      <c r="AB70"/>
      <c r="AC70"/>
      <c r="AD70"/>
      <c r="AE70"/>
      <c r="AF70"/>
      <c r="AG70"/>
      <c r="AH70"/>
    </row>
    <row r="71" spans="1:165" s="169" customFormat="1" ht="14.4">
      <c r="A71" s="961"/>
      <c r="B71" s="1123" t="s">
        <v>455</v>
      </c>
      <c r="C71" s="1075">
        <v>591</v>
      </c>
      <c r="D71" s="1025">
        <v>6.0254475755474896E-3</v>
      </c>
      <c r="E71" s="970">
        <v>5714021.5599999996</v>
      </c>
      <c r="F71" s="1053">
        <v>7.1670643092697798E-3</v>
      </c>
      <c r="G71" s="1054"/>
      <c r="H71" s="1054"/>
      <c r="I71" s="1054">
        <v>9668.4</v>
      </c>
      <c r="J71" s="920"/>
      <c r="K71" s="459" t="s">
        <v>455</v>
      </c>
      <c r="L71" s="457">
        <v>579</v>
      </c>
      <c r="M71" s="439">
        <v>5640756.0499999998</v>
      </c>
      <c r="N71" s="457">
        <v>11</v>
      </c>
      <c r="O71" s="439">
        <v>65727.7</v>
      </c>
      <c r="P71" s="457">
        <v>1</v>
      </c>
      <c r="Q71" s="439">
        <v>7537.81</v>
      </c>
      <c r="R71" s="457">
        <v>411</v>
      </c>
      <c r="S71" s="439">
        <v>3871929.28</v>
      </c>
      <c r="T71" s="457">
        <v>180</v>
      </c>
      <c r="U71" s="439">
        <v>1842092.28</v>
      </c>
      <c r="W71"/>
      <c r="X71"/>
      <c r="Y71"/>
      <c r="Z71"/>
      <c r="AA71"/>
      <c r="AB71"/>
      <c r="AC71"/>
      <c r="AD71"/>
      <c r="AE71"/>
      <c r="AF71"/>
      <c r="AG71"/>
      <c r="AH7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1"/>
      <c r="DF71" s="181"/>
      <c r="DG71" s="181"/>
      <c r="DH71" s="181"/>
      <c r="DI71" s="181"/>
      <c r="DJ71" s="181"/>
      <c r="DK71" s="181"/>
      <c r="DL71" s="181"/>
      <c r="DM71" s="181"/>
      <c r="DN71" s="181"/>
      <c r="DO71" s="181"/>
      <c r="DP71" s="181"/>
      <c r="DQ71" s="181"/>
      <c r="DR71" s="181"/>
      <c r="DS71" s="181"/>
      <c r="DT71" s="181"/>
      <c r="DU71" s="181"/>
      <c r="DV71" s="181"/>
      <c r="DW71" s="181"/>
      <c r="DX71" s="181"/>
      <c r="DY71" s="181"/>
      <c r="DZ71" s="181"/>
      <c r="EA71" s="181"/>
      <c r="EB71" s="181"/>
      <c r="EC71" s="181"/>
      <c r="ED71" s="181"/>
      <c r="EE71" s="181"/>
      <c r="EF71" s="181"/>
      <c r="EG71" s="181"/>
      <c r="EH71" s="181"/>
      <c r="EI71" s="181"/>
      <c r="EJ71" s="181"/>
      <c r="EK71" s="181"/>
      <c r="EL71" s="181"/>
      <c r="EM71" s="181"/>
      <c r="EN71" s="181"/>
      <c r="EO71" s="181"/>
      <c r="EP71" s="181"/>
      <c r="EQ71" s="181"/>
      <c r="ER71" s="181"/>
      <c r="ES71" s="181"/>
      <c r="ET71" s="181"/>
      <c r="EU71" s="181"/>
      <c r="EV71" s="181"/>
      <c r="EW71" s="181"/>
      <c r="EX71" s="181"/>
      <c r="EY71" s="181"/>
      <c r="EZ71" s="181"/>
      <c r="FA71" s="181"/>
      <c r="FB71" s="181"/>
      <c r="FC71" s="181"/>
      <c r="FD71" s="181"/>
      <c r="FE71" s="181"/>
      <c r="FF71" s="181"/>
      <c r="FG71" s="181"/>
      <c r="FH71" s="181"/>
      <c r="FI71" s="181"/>
    </row>
    <row r="72" spans="1:165" s="169" customFormat="1" ht="14.4">
      <c r="A72" s="1122"/>
      <c r="B72" s="1129" t="s">
        <v>480</v>
      </c>
      <c r="C72" s="1120">
        <v>1779</v>
      </c>
      <c r="D72" s="1022">
        <v>1.8137514783247013E-2</v>
      </c>
      <c r="E72" s="965">
        <v>10117562.890000001</v>
      </c>
      <c r="F72" s="1048">
        <v>1.2690400819158166E-2</v>
      </c>
      <c r="G72" s="1049"/>
      <c r="H72" s="1049"/>
      <c r="I72" s="1049">
        <v>5687.22</v>
      </c>
      <c r="J72" s="1134"/>
      <c r="K72" s="1131" t="s">
        <v>480</v>
      </c>
      <c r="L72" s="1132">
        <v>1740</v>
      </c>
      <c r="M72" s="1097">
        <v>9867554.7799999993</v>
      </c>
      <c r="N72" s="1132">
        <v>22</v>
      </c>
      <c r="O72" s="1097">
        <v>145639.6</v>
      </c>
      <c r="P72" s="1132">
        <v>17</v>
      </c>
      <c r="Q72" s="1097">
        <v>104368.51</v>
      </c>
      <c r="R72" s="1132">
        <v>1641</v>
      </c>
      <c r="S72" s="1097">
        <v>9250807.5899999999</v>
      </c>
      <c r="T72" s="1132">
        <v>138</v>
      </c>
      <c r="U72" s="1097">
        <v>866755.3</v>
      </c>
      <c r="W72"/>
      <c r="X72"/>
      <c r="Y72"/>
      <c r="Z72"/>
      <c r="AA72"/>
      <c r="AB72"/>
      <c r="AC72"/>
      <c r="AD72"/>
      <c r="AE72"/>
      <c r="AF72"/>
      <c r="AG72"/>
      <c r="AH72"/>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81"/>
      <c r="CW72" s="181"/>
      <c r="CX72" s="181"/>
      <c r="CY72" s="181"/>
      <c r="CZ72" s="181"/>
      <c r="DA72" s="181"/>
      <c r="DB72" s="181"/>
      <c r="DC72" s="181"/>
      <c r="DD72" s="181"/>
      <c r="DE72" s="181"/>
      <c r="DF72" s="181"/>
      <c r="DG72" s="181"/>
      <c r="DH72" s="181"/>
      <c r="DI72" s="181"/>
      <c r="DJ72" s="181"/>
      <c r="DK72" s="181"/>
      <c r="DL72" s="181"/>
      <c r="DM72" s="181"/>
      <c r="DN72" s="181"/>
      <c r="DO72" s="181"/>
      <c r="DP72" s="181"/>
      <c r="DQ72" s="181"/>
      <c r="DR72" s="181"/>
      <c r="DS72" s="181"/>
      <c r="DT72" s="181"/>
      <c r="DU72" s="181"/>
      <c r="DV72" s="181"/>
      <c r="DW72" s="181"/>
      <c r="DX72" s="181"/>
      <c r="DY72" s="181"/>
      <c r="DZ72" s="181"/>
      <c r="EA72" s="181"/>
      <c r="EB72" s="181"/>
      <c r="EC72" s="181"/>
      <c r="ED72" s="181"/>
      <c r="EE72" s="181"/>
      <c r="EF72" s="181"/>
      <c r="EG72" s="181"/>
      <c r="EH72" s="181"/>
      <c r="EI72" s="181"/>
      <c r="EJ72" s="181"/>
      <c r="EK72" s="181"/>
      <c r="EL72" s="181"/>
      <c r="EM72" s="181"/>
      <c r="EN72" s="181"/>
      <c r="EO72" s="181"/>
      <c r="EP72" s="181"/>
      <c r="EQ72" s="181"/>
      <c r="ER72" s="181"/>
      <c r="ES72" s="181"/>
      <c r="ET72" s="181"/>
      <c r="EU72" s="181"/>
      <c r="EV72" s="181"/>
      <c r="EW72" s="181"/>
      <c r="EX72" s="181"/>
      <c r="EY72" s="181"/>
      <c r="EZ72" s="181"/>
      <c r="FA72" s="181"/>
      <c r="FB72" s="181"/>
      <c r="FC72" s="181"/>
      <c r="FD72" s="181"/>
      <c r="FE72" s="181"/>
      <c r="FF72" s="181"/>
      <c r="FG72" s="181"/>
      <c r="FH72" s="181"/>
      <c r="FI72" s="181"/>
    </row>
    <row r="73" spans="1:165" s="169" customFormat="1" ht="14.4">
      <c r="A73" s="961"/>
      <c r="B73" s="1067" t="s">
        <v>683</v>
      </c>
      <c r="C73" s="1068">
        <v>104</v>
      </c>
      <c r="D73" s="1011">
        <v>1.0603156478120794E-3</v>
      </c>
      <c r="E73" s="1069">
        <v>1147211.8500000001</v>
      </c>
      <c r="F73" s="1118">
        <v>1.4389412113639903E-3</v>
      </c>
      <c r="G73" s="971"/>
      <c r="H73" s="971"/>
      <c r="I73" s="971">
        <v>11030.88</v>
      </c>
      <c r="J73" s="920"/>
      <c r="K73" s="456" t="s">
        <v>683</v>
      </c>
      <c r="L73" s="447">
        <v>104</v>
      </c>
      <c r="M73" s="453">
        <v>1147211.8500000001</v>
      </c>
      <c r="N73" s="447">
        <v>0</v>
      </c>
      <c r="O73" s="453">
        <v>0</v>
      </c>
      <c r="P73" s="447">
        <v>0</v>
      </c>
      <c r="Q73" s="453">
        <v>0</v>
      </c>
      <c r="R73" s="447">
        <v>30</v>
      </c>
      <c r="S73" s="453">
        <v>431964.23</v>
      </c>
      <c r="T73" s="447">
        <v>74</v>
      </c>
      <c r="U73" s="453">
        <v>715247.62</v>
      </c>
      <c r="W73"/>
      <c r="X73"/>
      <c r="Y73"/>
      <c r="Z73"/>
      <c r="AA73"/>
      <c r="AB73"/>
      <c r="AC73"/>
      <c r="AD73"/>
      <c r="AE73"/>
      <c r="AF73"/>
      <c r="AG73"/>
      <c r="AH73"/>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c r="FH73" s="181"/>
      <c r="FI73" s="181"/>
    </row>
    <row r="74" spans="1:165" s="169" customFormat="1" ht="14.4">
      <c r="A74" s="913" t="s">
        <v>491</v>
      </c>
      <c r="B74" s="914"/>
      <c r="C74" s="907">
        <v>41083</v>
      </c>
      <c r="D74" s="908">
        <v>0.41885526691407365</v>
      </c>
      <c r="E74" s="909">
        <v>293972115.1500001</v>
      </c>
      <c r="F74" s="908">
        <v>0.36872752968963451</v>
      </c>
      <c r="G74" s="910"/>
      <c r="H74" s="910"/>
      <c r="I74" s="910">
        <v>132569.29</v>
      </c>
      <c r="J74" s="1138" t="s">
        <v>715</v>
      </c>
      <c r="K74" s="1139"/>
      <c r="L74" s="1140">
        <v>36940</v>
      </c>
      <c r="M74" s="1141">
        <v>275684966.01000005</v>
      </c>
      <c r="N74" s="1140">
        <v>3893</v>
      </c>
      <c r="O74" s="1141">
        <v>16037519.259999998</v>
      </c>
      <c r="P74" s="1140">
        <v>250</v>
      </c>
      <c r="Q74" s="1141">
        <v>2249629.88</v>
      </c>
      <c r="R74" s="1140">
        <v>30969</v>
      </c>
      <c r="S74" s="1141">
        <v>205248623.91999996</v>
      </c>
      <c r="T74" s="1140">
        <v>10114</v>
      </c>
      <c r="U74" s="1141">
        <v>88723491.229999989</v>
      </c>
      <c r="W74"/>
      <c r="X74"/>
      <c r="Y74"/>
      <c r="Z74"/>
      <c r="AA74"/>
      <c r="AB74"/>
      <c r="AC74"/>
      <c r="AD74"/>
      <c r="AE74"/>
      <c r="AF74"/>
      <c r="AG74"/>
      <c r="AH74"/>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row>
    <row r="75" spans="1:165" s="169" customFormat="1" ht="14.4">
      <c r="A75" s="1023" t="s">
        <v>422</v>
      </c>
      <c r="B75" s="1121" t="s">
        <v>442</v>
      </c>
      <c r="C75" s="1075">
        <v>119</v>
      </c>
      <c r="D75" s="1053">
        <v>1.2132457893234371E-3</v>
      </c>
      <c r="E75" s="970">
        <v>2481152.84</v>
      </c>
      <c r="F75" s="1053">
        <v>3.1120957067945249E-3</v>
      </c>
      <c r="G75" s="1054"/>
      <c r="H75" s="1054"/>
      <c r="I75" s="1054">
        <v>20850.02</v>
      </c>
      <c r="J75" s="875" t="s">
        <v>422</v>
      </c>
      <c r="K75" s="922" t="s">
        <v>442</v>
      </c>
      <c r="L75" s="876">
        <v>116</v>
      </c>
      <c r="M75" s="926">
        <v>2418970.64</v>
      </c>
      <c r="N75" s="876">
        <v>1</v>
      </c>
      <c r="O75" s="926">
        <v>20930.61</v>
      </c>
      <c r="P75" s="876">
        <v>2</v>
      </c>
      <c r="Q75" s="926">
        <v>41251.589999999997</v>
      </c>
      <c r="R75" s="876">
        <v>105</v>
      </c>
      <c r="S75" s="926">
        <v>2173791.21</v>
      </c>
      <c r="T75" s="876">
        <v>14</v>
      </c>
      <c r="U75" s="926">
        <v>307361.63</v>
      </c>
      <c r="W75"/>
      <c r="X75"/>
      <c r="Y75"/>
      <c r="Z75"/>
      <c r="AA75"/>
      <c r="AB75"/>
      <c r="AC75"/>
      <c r="AD75"/>
      <c r="AE75"/>
      <c r="AF75"/>
      <c r="AG75"/>
      <c r="AH75"/>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c r="DH75" s="181"/>
      <c r="DI75" s="181"/>
      <c r="DJ75" s="181"/>
      <c r="DK75" s="181"/>
      <c r="DL75" s="181"/>
      <c r="DM75" s="181"/>
      <c r="DN75" s="181"/>
      <c r="DO75" s="181"/>
      <c r="DP75" s="181"/>
      <c r="DQ75" s="181"/>
      <c r="DR75" s="181"/>
      <c r="DS75" s="181"/>
      <c r="DT75" s="181"/>
      <c r="DU75" s="181"/>
      <c r="DV75" s="181"/>
      <c r="DW75" s="181"/>
      <c r="DX75" s="181"/>
      <c r="DY75" s="181"/>
      <c r="DZ75" s="181"/>
      <c r="EA75" s="181"/>
      <c r="EB75" s="181"/>
      <c r="EC75" s="181"/>
      <c r="ED75" s="181"/>
      <c r="EE75" s="181"/>
      <c r="EF75" s="181"/>
      <c r="EG75" s="181"/>
      <c r="EH75" s="181"/>
      <c r="EI75" s="181"/>
      <c r="EJ75" s="181"/>
      <c r="EK75" s="181"/>
      <c r="EL75" s="181"/>
      <c r="EM75" s="181"/>
      <c r="EN75" s="181"/>
      <c r="EO75" s="181"/>
      <c r="EP75" s="181"/>
      <c r="EQ75" s="181"/>
      <c r="ER75" s="181"/>
      <c r="ES75" s="181"/>
      <c r="ET75" s="181"/>
      <c r="EU75" s="181"/>
      <c r="EV75" s="181"/>
      <c r="EW75" s="181"/>
      <c r="EX75" s="181"/>
      <c r="EY75" s="181"/>
      <c r="EZ75" s="181"/>
      <c r="FA75" s="181"/>
      <c r="FB75" s="181"/>
      <c r="FC75" s="181"/>
      <c r="FD75" s="181"/>
      <c r="FE75" s="181"/>
      <c r="FF75" s="181"/>
      <c r="FG75" s="181"/>
      <c r="FH75" s="181"/>
      <c r="FI75" s="181"/>
    </row>
    <row r="76" spans="1:165" ht="14.4">
      <c r="A76" s="1122"/>
      <c r="B76" s="1119" t="s">
        <v>484</v>
      </c>
      <c r="C76" s="1120">
        <v>1584</v>
      </c>
      <c r="D76" s="1048">
        <v>1.6149422943599365E-2</v>
      </c>
      <c r="E76" s="965">
        <v>15290575.890000001</v>
      </c>
      <c r="F76" s="1048">
        <v>1.9178881209786686E-2</v>
      </c>
      <c r="G76" s="1049"/>
      <c r="H76" s="1049"/>
      <c r="I76" s="1049">
        <v>9653.14</v>
      </c>
      <c r="J76" s="1134"/>
      <c r="K76" s="1131" t="s">
        <v>484</v>
      </c>
      <c r="L76" s="1132">
        <v>1524</v>
      </c>
      <c r="M76" s="1133">
        <v>14741500.109999999</v>
      </c>
      <c r="N76" s="1132">
        <v>51</v>
      </c>
      <c r="O76" s="1133">
        <v>444594.31</v>
      </c>
      <c r="P76" s="1132">
        <v>9</v>
      </c>
      <c r="Q76" s="1133">
        <v>104481.47</v>
      </c>
      <c r="R76" s="1132">
        <v>811</v>
      </c>
      <c r="S76" s="1133">
        <v>7844712.1500000004</v>
      </c>
      <c r="T76" s="1132">
        <v>773</v>
      </c>
      <c r="U76" s="1133">
        <v>7445863.7400000002</v>
      </c>
      <c r="W76"/>
      <c r="X76"/>
      <c r="Y76"/>
      <c r="Z76"/>
      <c r="AA76"/>
      <c r="AB76"/>
      <c r="AC76"/>
      <c r="AD76"/>
      <c r="AE76"/>
      <c r="AF76"/>
      <c r="AG76"/>
      <c r="AH76"/>
    </row>
    <row r="77" spans="1:165" s="169" customFormat="1" ht="13.2">
      <c r="A77" s="961"/>
      <c r="B77" s="1121" t="s">
        <v>443</v>
      </c>
      <c r="C77" s="1075">
        <v>810</v>
      </c>
      <c r="D77" s="1053">
        <v>8.258227641613311E-3</v>
      </c>
      <c r="E77" s="970">
        <v>13052611.75</v>
      </c>
      <c r="F77" s="1053">
        <v>1.6371815687755364E-2</v>
      </c>
      <c r="G77" s="1054"/>
      <c r="H77" s="1054"/>
      <c r="I77" s="1054">
        <v>16114.34</v>
      </c>
      <c r="J77" s="920"/>
      <c r="K77" s="922" t="s">
        <v>443</v>
      </c>
      <c r="L77" s="876">
        <v>802</v>
      </c>
      <c r="M77" s="926">
        <v>12926642.039999999</v>
      </c>
      <c r="N77" s="876">
        <v>2</v>
      </c>
      <c r="O77" s="926">
        <v>36885.5</v>
      </c>
      <c r="P77" s="876">
        <v>6</v>
      </c>
      <c r="Q77" s="926">
        <v>89084.21</v>
      </c>
      <c r="R77" s="876">
        <v>443</v>
      </c>
      <c r="S77" s="926">
        <v>7268484.79</v>
      </c>
      <c r="T77" s="876">
        <v>367</v>
      </c>
      <c r="U77" s="926">
        <v>5784126.96</v>
      </c>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181"/>
      <c r="CK77" s="181"/>
      <c r="CL77" s="181"/>
      <c r="CM77" s="181"/>
      <c r="CN77" s="181"/>
      <c r="CO77" s="181"/>
      <c r="CP77" s="181"/>
      <c r="CQ77" s="181"/>
      <c r="CR77" s="181"/>
      <c r="CS77" s="181"/>
      <c r="CT77" s="181"/>
      <c r="CU77" s="181"/>
      <c r="CV77" s="181"/>
      <c r="CW77" s="181"/>
      <c r="CX77" s="181"/>
      <c r="CY77" s="181"/>
      <c r="CZ77" s="181"/>
      <c r="DA77" s="181"/>
      <c r="DB77" s="181"/>
      <c r="DC77" s="181"/>
      <c r="DD77" s="181"/>
      <c r="DE77" s="181"/>
      <c r="DF77" s="181"/>
      <c r="DG77" s="181"/>
      <c r="DH77" s="181"/>
      <c r="DI77" s="181"/>
      <c r="DJ77" s="181"/>
      <c r="DK77" s="181"/>
      <c r="DL77" s="181"/>
      <c r="DM77" s="181"/>
      <c r="DN77" s="181"/>
      <c r="DO77" s="181"/>
      <c r="DP77" s="181"/>
      <c r="DQ77" s="181"/>
      <c r="DR77" s="181"/>
      <c r="DS77" s="181"/>
      <c r="DT77" s="181"/>
      <c r="DU77" s="181"/>
      <c r="DV77" s="181"/>
      <c r="DW77" s="181"/>
      <c r="DX77" s="181"/>
      <c r="DY77" s="181"/>
      <c r="DZ77" s="181"/>
      <c r="EA77" s="181"/>
      <c r="EB77" s="181"/>
      <c r="EC77" s="181"/>
      <c r="ED77" s="181"/>
      <c r="EE77" s="181"/>
      <c r="EF77" s="181"/>
      <c r="EG77" s="181"/>
      <c r="EH77" s="181"/>
      <c r="EI77" s="181"/>
      <c r="EJ77" s="181"/>
      <c r="EK77" s="181"/>
      <c r="EL77" s="181"/>
      <c r="EM77" s="181"/>
      <c r="EN77" s="181"/>
      <c r="EO77" s="181"/>
      <c r="EP77" s="181"/>
      <c r="EQ77" s="181"/>
      <c r="ER77" s="181"/>
      <c r="ES77" s="181"/>
      <c r="ET77" s="181"/>
      <c r="EU77" s="181"/>
      <c r="EV77" s="181"/>
      <c r="EW77" s="181"/>
      <c r="EX77" s="181"/>
      <c r="EY77" s="181"/>
      <c r="EZ77" s="181"/>
      <c r="FA77" s="181"/>
      <c r="FB77" s="181"/>
      <c r="FC77" s="181"/>
      <c r="FD77" s="181"/>
      <c r="FE77" s="181"/>
      <c r="FF77" s="181"/>
      <c r="FG77" s="181"/>
      <c r="FH77" s="181"/>
      <c r="FI77" s="181"/>
    </row>
    <row r="78" spans="1:165">
      <c r="A78" s="1122"/>
      <c r="B78" s="1119" t="s">
        <v>475</v>
      </c>
      <c r="C78" s="1120">
        <v>1889</v>
      </c>
      <c r="D78" s="1048">
        <v>1.9259002487663636E-2</v>
      </c>
      <c r="E78" s="965">
        <v>26429795.649999999</v>
      </c>
      <c r="F78" s="1048">
        <v>3.3150740352545796E-2</v>
      </c>
      <c r="G78" s="1049"/>
      <c r="H78" s="1049"/>
      <c r="I78" s="1049">
        <v>13991.42</v>
      </c>
      <c r="J78" s="1134"/>
      <c r="K78" s="1131" t="s">
        <v>475</v>
      </c>
      <c r="L78" s="1132">
        <v>1853</v>
      </c>
      <c r="M78" s="1133">
        <v>25959361.48</v>
      </c>
      <c r="N78" s="1132">
        <v>27</v>
      </c>
      <c r="O78" s="1133">
        <v>306465.24</v>
      </c>
      <c r="P78" s="1132">
        <v>9</v>
      </c>
      <c r="Q78" s="1133">
        <v>163968.93</v>
      </c>
      <c r="R78" s="1132">
        <v>996</v>
      </c>
      <c r="S78" s="1133">
        <v>14760460.77</v>
      </c>
      <c r="T78" s="1132">
        <v>893</v>
      </c>
      <c r="U78" s="1133">
        <v>11669334.880000001</v>
      </c>
    </row>
    <row r="79" spans="1:165">
      <c r="A79" s="961"/>
      <c r="B79" s="1123" t="s">
        <v>485</v>
      </c>
      <c r="C79" s="1075">
        <v>244</v>
      </c>
      <c r="D79" s="1025">
        <v>2.4876636352514172E-3</v>
      </c>
      <c r="E79" s="970">
        <v>3920852.34</v>
      </c>
      <c r="F79" s="1053">
        <v>4.917902491766395E-3</v>
      </c>
      <c r="G79" s="1054"/>
      <c r="H79" s="1054"/>
      <c r="I79" s="1054">
        <v>16069.07</v>
      </c>
      <c r="J79" s="920"/>
      <c r="K79" s="459" t="s">
        <v>485</v>
      </c>
      <c r="L79" s="457">
        <v>238</v>
      </c>
      <c r="M79" s="439">
        <v>3838833.35</v>
      </c>
      <c r="N79" s="457">
        <v>1</v>
      </c>
      <c r="O79" s="439">
        <v>11873.65</v>
      </c>
      <c r="P79" s="457">
        <v>5</v>
      </c>
      <c r="Q79" s="439">
        <v>70145.34</v>
      </c>
      <c r="R79" s="457">
        <v>171</v>
      </c>
      <c r="S79" s="439">
        <v>2678347.7400000002</v>
      </c>
      <c r="T79" s="457">
        <v>73</v>
      </c>
      <c r="U79" s="439">
        <v>1242504.6000000001</v>
      </c>
    </row>
    <row r="80" spans="1:165">
      <c r="A80" s="1122"/>
      <c r="B80" s="1124" t="s">
        <v>684</v>
      </c>
      <c r="C80" s="1125">
        <v>21</v>
      </c>
      <c r="D80" s="1126">
        <v>2.1410219811590067E-4</v>
      </c>
      <c r="E80" s="1127">
        <v>563696.31000000006</v>
      </c>
      <c r="F80" s="1128">
        <v>7.0704103270273174E-4</v>
      </c>
      <c r="G80" s="966"/>
      <c r="H80" s="966"/>
      <c r="I80" s="966">
        <v>26842.68</v>
      </c>
      <c r="J80" s="1134"/>
      <c r="K80" s="1135" t="s">
        <v>684</v>
      </c>
      <c r="L80" s="1136">
        <v>21</v>
      </c>
      <c r="M80" s="1137">
        <v>563696.31000000006</v>
      </c>
      <c r="N80" s="1136">
        <v>0</v>
      </c>
      <c r="O80" s="1137">
        <v>0</v>
      </c>
      <c r="P80" s="1136">
        <v>0</v>
      </c>
      <c r="Q80" s="1137">
        <v>0</v>
      </c>
      <c r="R80" s="1136">
        <v>20</v>
      </c>
      <c r="S80" s="1137">
        <v>534544.28</v>
      </c>
      <c r="T80" s="1136">
        <v>1</v>
      </c>
      <c r="U80" s="1137">
        <v>29152.03</v>
      </c>
    </row>
    <row r="81" spans="1:21">
      <c r="A81" s="961"/>
      <c r="B81" s="1067" t="s">
        <v>685</v>
      </c>
      <c r="C81" s="1068">
        <v>15</v>
      </c>
      <c r="D81" s="1011">
        <v>1.5293014151135761E-4</v>
      </c>
      <c r="E81" s="1069">
        <v>231400.64</v>
      </c>
      <c r="F81" s="1118">
        <v>2.9024448904707762E-4</v>
      </c>
      <c r="G81" s="971"/>
      <c r="H81" s="971"/>
      <c r="I81" s="971">
        <v>15426.71</v>
      </c>
      <c r="J81" s="920"/>
      <c r="K81" s="456" t="s">
        <v>685</v>
      </c>
      <c r="L81" s="447">
        <v>15</v>
      </c>
      <c r="M81" s="453">
        <v>231400.64</v>
      </c>
      <c r="N81" s="447">
        <v>0</v>
      </c>
      <c r="O81" s="453">
        <v>0</v>
      </c>
      <c r="P81" s="447">
        <v>0</v>
      </c>
      <c r="Q81" s="453">
        <v>0</v>
      </c>
      <c r="R81" s="447">
        <v>7</v>
      </c>
      <c r="S81" s="453">
        <v>113978.05</v>
      </c>
      <c r="T81" s="447">
        <v>8</v>
      </c>
      <c r="U81" s="453">
        <v>117422.59</v>
      </c>
    </row>
    <row r="82" spans="1:21">
      <c r="A82" s="1122"/>
      <c r="B82" s="1124" t="s">
        <v>676</v>
      </c>
      <c r="C82" s="1125">
        <v>5</v>
      </c>
      <c r="D82" s="1126">
        <v>5.0976713837119204E-5</v>
      </c>
      <c r="E82" s="1127">
        <v>65911.460000000006</v>
      </c>
      <c r="F82" s="1128">
        <v>8.2672364389514626E-5</v>
      </c>
      <c r="G82" s="966"/>
      <c r="H82" s="966"/>
      <c r="I82" s="966">
        <v>13182.29</v>
      </c>
      <c r="J82" s="1134"/>
      <c r="K82" s="1135" t="s">
        <v>676</v>
      </c>
      <c r="L82" s="1136">
        <v>5</v>
      </c>
      <c r="M82" s="1137">
        <v>65911.460000000006</v>
      </c>
      <c r="N82" s="1136">
        <v>0</v>
      </c>
      <c r="O82" s="1137">
        <v>0</v>
      </c>
      <c r="P82" s="1136">
        <v>0</v>
      </c>
      <c r="Q82" s="1137">
        <v>0</v>
      </c>
      <c r="R82" s="1136">
        <v>1</v>
      </c>
      <c r="S82" s="1137">
        <v>39366.019999999997</v>
      </c>
      <c r="T82" s="1136">
        <v>4</v>
      </c>
      <c r="U82" s="1137">
        <v>26545.439999999999</v>
      </c>
    </row>
    <row r="83" spans="1:21">
      <c r="A83" s="961"/>
      <c r="B83" s="1067" t="s">
        <v>677</v>
      </c>
      <c r="C83" s="1068">
        <v>111</v>
      </c>
      <c r="D83" s="1011">
        <v>1.1316830471840462E-3</v>
      </c>
      <c r="E83" s="1069">
        <v>2342243.5299999998</v>
      </c>
      <c r="F83" s="1118">
        <v>2.9378625598817415E-3</v>
      </c>
      <c r="G83" s="971"/>
      <c r="H83" s="971"/>
      <c r="I83" s="971">
        <v>21101.29</v>
      </c>
      <c r="J83" s="920"/>
      <c r="K83" s="456" t="s">
        <v>677</v>
      </c>
      <c r="L83" s="447">
        <v>110</v>
      </c>
      <c r="M83" s="453">
        <v>2315577.67</v>
      </c>
      <c r="N83" s="447">
        <v>0</v>
      </c>
      <c r="O83" s="453">
        <v>0</v>
      </c>
      <c r="P83" s="447">
        <v>1</v>
      </c>
      <c r="Q83" s="453">
        <v>26665.86</v>
      </c>
      <c r="R83" s="447">
        <v>83</v>
      </c>
      <c r="S83" s="453">
        <v>1845409.18</v>
      </c>
      <c r="T83" s="447">
        <v>28</v>
      </c>
      <c r="U83" s="453">
        <v>496834.35</v>
      </c>
    </row>
    <row r="84" spans="1:21">
      <c r="A84" s="911" t="s">
        <v>492</v>
      </c>
      <c r="B84" s="912"/>
      <c r="C84" s="907">
        <v>4798</v>
      </c>
      <c r="D84" s="908">
        <v>4.8917254598099591E-2</v>
      </c>
      <c r="E84" s="909">
        <v>64378240.410000004</v>
      </c>
      <c r="F84" s="908">
        <v>8.0749255894669844E-2</v>
      </c>
      <c r="G84" s="910"/>
      <c r="H84" s="910"/>
      <c r="I84" s="910">
        <v>153230.96</v>
      </c>
      <c r="J84" s="929" t="s">
        <v>716</v>
      </c>
      <c r="K84" s="930"/>
      <c r="L84" s="927">
        <v>4684</v>
      </c>
      <c r="M84" s="928">
        <v>63061893.700000003</v>
      </c>
      <c r="N84" s="927">
        <v>82</v>
      </c>
      <c r="O84" s="928">
        <v>820749.30999999994</v>
      </c>
      <c r="P84" s="927">
        <v>32</v>
      </c>
      <c r="Q84" s="928">
        <v>495597.4</v>
      </c>
      <c r="R84" s="927">
        <v>2637</v>
      </c>
      <c r="S84" s="928">
        <v>37259094.189999998</v>
      </c>
      <c r="T84" s="927">
        <v>2161</v>
      </c>
      <c r="U84" s="928">
        <v>27119146.220000006</v>
      </c>
    </row>
    <row r="85" spans="1:21">
      <c r="A85" s="1130" t="s">
        <v>359</v>
      </c>
      <c r="B85" s="1123" t="s">
        <v>359</v>
      </c>
      <c r="C85" s="1075">
        <v>516</v>
      </c>
      <c r="D85" s="1025">
        <v>5.2607968679907018E-3</v>
      </c>
      <c r="E85" s="970">
        <v>3614887.1900000009</v>
      </c>
      <c r="F85" s="1053">
        <v>4.5341321675876796E-3</v>
      </c>
      <c r="G85" s="1054">
        <v>1</v>
      </c>
      <c r="H85" s="1054">
        <v>1</v>
      </c>
      <c r="I85" s="1054">
        <v>447164.00000000012</v>
      </c>
      <c r="J85" s="921" t="s">
        <v>493</v>
      </c>
      <c r="K85" s="459" t="s">
        <v>359</v>
      </c>
      <c r="L85" s="457">
        <v>491</v>
      </c>
      <c r="M85" s="439">
        <v>3374618.3600000008</v>
      </c>
      <c r="N85" s="457">
        <v>23</v>
      </c>
      <c r="O85" s="439">
        <v>219194.84999999998</v>
      </c>
      <c r="P85" s="457">
        <v>2</v>
      </c>
      <c r="Q85" s="439">
        <v>21073.98</v>
      </c>
      <c r="R85" s="457">
        <v>356</v>
      </c>
      <c r="S85" s="439">
        <v>1971753.21</v>
      </c>
      <c r="T85" s="457">
        <v>160</v>
      </c>
      <c r="U85" s="439">
        <v>1643133.9799999995</v>
      </c>
    </row>
    <row r="86" spans="1:21">
      <c r="A86" s="911" t="s">
        <v>493</v>
      </c>
      <c r="B86" s="912"/>
      <c r="C86" s="918">
        <v>516</v>
      </c>
      <c r="D86" s="919">
        <v>5.2607968679907018E-3</v>
      </c>
      <c r="E86" s="917">
        <v>3614887.1900000009</v>
      </c>
      <c r="F86" s="919">
        <v>4.5341321675876796E-3</v>
      </c>
      <c r="G86" s="916">
        <v>1</v>
      </c>
      <c r="H86" s="916">
        <v>1</v>
      </c>
      <c r="I86" s="916">
        <v>447164.00000000012</v>
      </c>
      <c r="J86" s="1142" t="s">
        <v>717</v>
      </c>
      <c r="K86" s="1143"/>
      <c r="L86" s="927">
        <v>491</v>
      </c>
      <c r="M86" s="928">
        <v>3374618.3600000008</v>
      </c>
      <c r="N86" s="927">
        <v>23</v>
      </c>
      <c r="O86" s="928">
        <v>219194.84999999998</v>
      </c>
      <c r="P86" s="927">
        <v>2</v>
      </c>
      <c r="Q86" s="928">
        <v>21073.98</v>
      </c>
      <c r="R86" s="927">
        <v>356</v>
      </c>
      <c r="S86" s="928">
        <v>1971753.21</v>
      </c>
      <c r="T86" s="927">
        <v>160</v>
      </c>
      <c r="U86" s="928">
        <v>1643133.9799999995</v>
      </c>
    </row>
    <row r="87" spans="1:21" hidden="1">
      <c r="A87" s="915" t="s">
        <v>414</v>
      </c>
      <c r="B87" s="912"/>
      <c r="C87" s="907">
        <v>98084</v>
      </c>
      <c r="D87" s="908">
        <v>1</v>
      </c>
      <c r="E87" s="909">
        <v>797261097.90999985</v>
      </c>
      <c r="F87" s="908">
        <v>1</v>
      </c>
      <c r="G87" s="910">
        <v>2</v>
      </c>
      <c r="H87" s="910">
        <v>2</v>
      </c>
      <c r="I87" s="910">
        <v>1185381.0699999998</v>
      </c>
      <c r="J87" s="1144" t="s">
        <v>718</v>
      </c>
      <c r="K87" s="930"/>
      <c r="L87" s="927">
        <v>87735</v>
      </c>
      <c r="M87" s="928">
        <v>740674721.99000013</v>
      </c>
      <c r="N87" s="927">
        <v>9368</v>
      </c>
      <c r="O87" s="928">
        <v>46423318.760000013</v>
      </c>
      <c r="P87" s="927">
        <v>981</v>
      </c>
      <c r="Q87" s="928">
        <v>10163057.160000004</v>
      </c>
      <c r="R87" s="927">
        <v>74073</v>
      </c>
      <c r="S87" s="928">
        <v>563243657.91999984</v>
      </c>
      <c r="T87" s="927">
        <v>24011</v>
      </c>
      <c r="U87" s="928">
        <v>234017439.98999995</v>
      </c>
    </row>
    <row r="88" spans="1:21" ht="36" customHeight="1">
      <c r="A88"/>
      <c r="B88"/>
      <c r="C88"/>
      <c r="D88"/>
      <c r="E88"/>
      <c r="F88"/>
      <c r="G88"/>
      <c r="H88"/>
      <c r="I88"/>
      <c r="J88"/>
      <c r="K88"/>
      <c r="L88"/>
      <c r="M88"/>
      <c r="N88"/>
      <c r="O88"/>
      <c r="P88"/>
      <c r="Q88"/>
      <c r="R88"/>
      <c r="S88"/>
      <c r="T88"/>
      <c r="U88"/>
    </row>
    <row r="107" spans="1:165" s="169" customFormat="1">
      <c r="A107" s="18"/>
      <c r="B107" s="18"/>
      <c r="C107" s="18"/>
      <c r="D107" s="18"/>
      <c r="E107" s="18"/>
      <c r="F107" s="18"/>
      <c r="G107" s="18"/>
      <c r="H107" s="18"/>
      <c r="I107" s="18"/>
      <c r="J107" s="18"/>
      <c r="K107" s="18"/>
      <c r="L107" s="18"/>
      <c r="M107" s="18"/>
      <c r="N107" s="18"/>
      <c r="O107" s="18"/>
      <c r="P107" s="18"/>
      <c r="Q107" s="18"/>
      <c r="R107" s="18"/>
      <c r="S107" s="18"/>
      <c r="T107" s="18"/>
      <c r="U107" s="18"/>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c r="CA107" s="181"/>
      <c r="CB107" s="181"/>
      <c r="CC107" s="181"/>
      <c r="CD107" s="181"/>
      <c r="CE107" s="181"/>
      <c r="CF107" s="181"/>
      <c r="CG107" s="181"/>
      <c r="CH107" s="181"/>
      <c r="CI107" s="181"/>
      <c r="CJ107" s="181"/>
      <c r="CK107" s="181"/>
      <c r="CL107" s="181"/>
      <c r="CM107" s="181"/>
      <c r="CN107" s="181"/>
      <c r="CO107" s="181"/>
      <c r="CP107" s="181"/>
      <c r="CQ107" s="181"/>
      <c r="CR107" s="181"/>
      <c r="CS107" s="181"/>
      <c r="CT107" s="181"/>
      <c r="CU107" s="181"/>
      <c r="CV107" s="181"/>
      <c r="CW107" s="181"/>
      <c r="CX107" s="181"/>
      <c r="CY107" s="181"/>
      <c r="CZ107" s="181"/>
      <c r="DA107" s="181"/>
      <c r="DB107" s="181"/>
      <c r="DC107" s="181"/>
      <c r="DD107" s="181"/>
      <c r="DE107" s="181"/>
      <c r="DF107" s="181"/>
      <c r="DG107" s="181"/>
      <c r="DH107" s="181"/>
      <c r="DI107" s="181"/>
      <c r="DJ107" s="181"/>
      <c r="DK107" s="181"/>
      <c r="DL107" s="181"/>
      <c r="DM107" s="181"/>
      <c r="DN107" s="181"/>
      <c r="DO107" s="181"/>
      <c r="DP107" s="181"/>
      <c r="DQ107" s="181"/>
      <c r="DR107" s="181"/>
      <c r="DS107" s="181"/>
      <c r="DT107" s="181"/>
      <c r="DU107" s="181"/>
      <c r="DV107" s="181"/>
      <c r="DW107" s="181"/>
      <c r="DX107" s="181"/>
      <c r="DY107" s="181"/>
      <c r="DZ107" s="181"/>
      <c r="EA107" s="181"/>
      <c r="EB107" s="181"/>
      <c r="EC107" s="181"/>
      <c r="ED107" s="181"/>
      <c r="EE107" s="181"/>
      <c r="EF107" s="181"/>
      <c r="EG107" s="181"/>
      <c r="EH107" s="181"/>
      <c r="EI107" s="181"/>
      <c r="EJ107" s="181"/>
      <c r="EK107" s="181"/>
      <c r="EL107" s="181"/>
      <c r="EM107" s="181"/>
      <c r="EN107" s="181"/>
      <c r="EO107" s="181"/>
      <c r="EP107" s="181"/>
      <c r="EQ107" s="181"/>
      <c r="ER107" s="181"/>
      <c r="ES107" s="181"/>
      <c r="ET107" s="181"/>
      <c r="EU107" s="181"/>
      <c r="EV107" s="181"/>
      <c r="EW107" s="181"/>
      <c r="EX107" s="181"/>
      <c r="EY107" s="181"/>
      <c r="EZ107" s="181"/>
      <c r="FA107" s="181"/>
      <c r="FB107" s="181"/>
      <c r="FC107" s="181"/>
      <c r="FD107" s="181"/>
      <c r="FE107" s="181"/>
      <c r="FF107" s="181"/>
      <c r="FG107" s="181"/>
      <c r="FH107" s="181"/>
      <c r="FI107" s="181"/>
    </row>
    <row r="108" spans="1:165" s="376" customFormat="1">
      <c r="A108" s="18"/>
      <c r="B108" s="18"/>
      <c r="C108" s="18"/>
      <c r="D108" s="18"/>
      <c r="E108" s="18"/>
      <c r="F108" s="18"/>
      <c r="G108" s="18"/>
      <c r="H108" s="18"/>
      <c r="I108" s="18"/>
      <c r="J108" s="18"/>
      <c r="K108" s="18"/>
      <c r="L108" s="18"/>
      <c r="M108" s="18"/>
      <c r="N108" s="18"/>
      <c r="O108" s="18"/>
      <c r="P108" s="18"/>
      <c r="Q108" s="18"/>
      <c r="R108" s="18"/>
      <c r="S108" s="18"/>
      <c r="T108" s="18"/>
      <c r="U108" s="18"/>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1"/>
      <c r="BT108" s="431"/>
      <c r="BU108" s="431"/>
      <c r="BV108" s="431"/>
      <c r="BW108" s="431"/>
      <c r="BX108" s="431"/>
      <c r="BY108" s="431"/>
      <c r="BZ108" s="431"/>
      <c r="CA108" s="431"/>
      <c r="CB108" s="431"/>
      <c r="CC108" s="431"/>
      <c r="CD108" s="431"/>
      <c r="CE108" s="431"/>
      <c r="CF108" s="431"/>
      <c r="CG108" s="431"/>
      <c r="CH108" s="431"/>
      <c r="CI108" s="431"/>
      <c r="CJ108" s="431"/>
      <c r="CK108" s="431"/>
      <c r="CL108" s="431"/>
      <c r="CM108" s="431"/>
      <c r="CN108" s="431"/>
      <c r="CO108" s="431"/>
      <c r="CP108" s="431"/>
      <c r="CQ108" s="431"/>
      <c r="CR108" s="431"/>
      <c r="CS108" s="431"/>
      <c r="CT108" s="431"/>
      <c r="CU108" s="431"/>
      <c r="CV108" s="431"/>
      <c r="CW108" s="431"/>
      <c r="CX108" s="431"/>
      <c r="CY108" s="431"/>
      <c r="CZ108" s="431"/>
      <c r="DA108" s="431"/>
      <c r="DB108" s="431"/>
      <c r="DC108" s="431"/>
      <c r="DD108" s="431"/>
      <c r="DE108" s="431"/>
      <c r="DF108" s="431"/>
      <c r="DG108" s="431"/>
      <c r="DH108" s="431"/>
      <c r="DI108" s="431"/>
      <c r="DJ108" s="431"/>
      <c r="DK108" s="431"/>
      <c r="DL108" s="431"/>
      <c r="DM108" s="431"/>
      <c r="DN108" s="431"/>
      <c r="DO108" s="431"/>
      <c r="DP108" s="431"/>
      <c r="DQ108" s="431"/>
      <c r="DR108" s="431"/>
      <c r="DS108" s="431"/>
      <c r="DT108" s="431"/>
      <c r="DU108" s="431"/>
      <c r="DV108" s="431"/>
      <c r="DW108" s="431"/>
      <c r="DX108" s="431"/>
      <c r="DY108" s="431"/>
      <c r="DZ108" s="431"/>
      <c r="EA108" s="431"/>
      <c r="EB108" s="431"/>
      <c r="EC108" s="431"/>
      <c r="ED108" s="431"/>
      <c r="EE108" s="431"/>
      <c r="EF108" s="431"/>
      <c r="EG108" s="431"/>
      <c r="EH108" s="431"/>
      <c r="EI108" s="431"/>
      <c r="EJ108" s="431"/>
      <c r="EK108" s="431"/>
      <c r="EL108" s="431"/>
      <c r="EM108" s="431"/>
      <c r="EN108" s="431"/>
      <c r="EO108" s="431"/>
      <c r="EP108" s="431"/>
      <c r="EQ108" s="431"/>
      <c r="ER108" s="431"/>
      <c r="ES108" s="431"/>
      <c r="ET108" s="431"/>
      <c r="EU108" s="431"/>
      <c r="EV108" s="431"/>
      <c r="EW108" s="431"/>
      <c r="EX108" s="431"/>
      <c r="EY108" s="431"/>
      <c r="EZ108" s="431"/>
      <c r="FA108" s="431"/>
      <c r="FB108" s="431"/>
      <c r="FC108" s="431"/>
      <c r="FD108" s="431"/>
      <c r="FE108" s="431"/>
      <c r="FF108" s="431"/>
      <c r="FG108" s="431"/>
      <c r="FH108" s="431"/>
      <c r="FI108" s="431"/>
    </row>
    <row r="109" spans="1:165" s="376" customFormat="1">
      <c r="A109" s="18"/>
      <c r="B109" s="18"/>
      <c r="C109" s="18"/>
      <c r="D109" s="18"/>
      <c r="E109" s="18"/>
      <c r="F109" s="18"/>
      <c r="G109" s="18"/>
      <c r="H109" s="18"/>
      <c r="I109" s="18"/>
      <c r="J109" s="18"/>
      <c r="K109" s="18"/>
      <c r="L109" s="18"/>
      <c r="M109" s="18"/>
      <c r="N109" s="18"/>
      <c r="O109" s="18"/>
      <c r="P109" s="18"/>
      <c r="Q109" s="18"/>
      <c r="R109" s="18"/>
      <c r="S109" s="18"/>
      <c r="T109" s="18"/>
      <c r="U109" s="18"/>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M109" s="431"/>
      <c r="BN109" s="431"/>
      <c r="BO109" s="431"/>
      <c r="BP109" s="431"/>
      <c r="BQ109" s="431"/>
      <c r="BR109" s="431"/>
      <c r="BS109" s="431"/>
      <c r="BT109" s="431"/>
      <c r="BU109" s="431"/>
      <c r="BV109" s="431"/>
      <c r="BW109" s="431"/>
      <c r="BX109" s="431"/>
      <c r="BY109" s="431"/>
      <c r="BZ109" s="431"/>
      <c r="CA109" s="431"/>
      <c r="CB109" s="431"/>
      <c r="CC109" s="431"/>
      <c r="CD109" s="431"/>
      <c r="CE109" s="431"/>
      <c r="CF109" s="431"/>
      <c r="CG109" s="431"/>
      <c r="CH109" s="431"/>
      <c r="CI109" s="431"/>
      <c r="CJ109" s="431"/>
      <c r="CK109" s="431"/>
      <c r="CL109" s="431"/>
      <c r="CM109" s="431"/>
      <c r="CN109" s="431"/>
      <c r="CO109" s="431"/>
      <c r="CP109" s="431"/>
      <c r="CQ109" s="431"/>
      <c r="CR109" s="431"/>
      <c r="CS109" s="431"/>
      <c r="CT109" s="431"/>
      <c r="CU109" s="431"/>
      <c r="CV109" s="431"/>
      <c r="CW109" s="431"/>
      <c r="CX109" s="431"/>
      <c r="CY109" s="431"/>
      <c r="CZ109" s="431"/>
      <c r="DA109" s="431"/>
      <c r="DB109" s="431"/>
      <c r="DC109" s="431"/>
      <c r="DD109" s="431"/>
      <c r="DE109" s="431"/>
      <c r="DF109" s="431"/>
      <c r="DG109" s="431"/>
      <c r="DH109" s="431"/>
      <c r="DI109" s="431"/>
      <c r="DJ109" s="431"/>
      <c r="DK109" s="431"/>
      <c r="DL109" s="431"/>
      <c r="DM109" s="431"/>
      <c r="DN109" s="431"/>
      <c r="DO109" s="431"/>
      <c r="DP109" s="431"/>
      <c r="DQ109" s="431"/>
      <c r="DR109" s="431"/>
      <c r="DS109" s="431"/>
      <c r="DT109" s="431"/>
      <c r="DU109" s="431"/>
      <c r="DV109" s="431"/>
      <c r="DW109" s="431"/>
      <c r="DX109" s="431"/>
      <c r="DY109" s="431"/>
      <c r="DZ109" s="431"/>
      <c r="EA109" s="431"/>
      <c r="EB109" s="431"/>
      <c r="EC109" s="431"/>
      <c r="ED109" s="431"/>
      <c r="EE109" s="431"/>
      <c r="EF109" s="431"/>
      <c r="EG109" s="431"/>
      <c r="EH109" s="431"/>
      <c r="EI109" s="431"/>
      <c r="EJ109" s="431"/>
      <c r="EK109" s="431"/>
      <c r="EL109" s="431"/>
      <c r="EM109" s="431"/>
      <c r="EN109" s="431"/>
      <c r="EO109" s="431"/>
      <c r="EP109" s="431"/>
      <c r="EQ109" s="431"/>
      <c r="ER109" s="431"/>
      <c r="ES109" s="431"/>
      <c r="ET109" s="431"/>
      <c r="EU109" s="431"/>
      <c r="EV109" s="431"/>
      <c r="EW109" s="431"/>
      <c r="EX109" s="431"/>
      <c r="EY109" s="431"/>
      <c r="EZ109" s="431"/>
      <c r="FA109" s="431"/>
      <c r="FB109" s="431"/>
      <c r="FC109" s="431"/>
      <c r="FD109" s="431"/>
      <c r="FE109" s="431"/>
      <c r="FF109" s="431"/>
      <c r="FG109" s="431"/>
      <c r="FH109" s="431"/>
      <c r="FI109" s="431"/>
    </row>
    <row r="110" spans="1:165" s="429" customFormat="1">
      <c r="A110" s="18"/>
      <c r="B110" s="18"/>
      <c r="C110" s="18"/>
      <c r="D110" s="18"/>
      <c r="E110" s="18"/>
      <c r="F110" s="18"/>
      <c r="G110" s="18"/>
      <c r="H110" s="18"/>
      <c r="I110" s="18"/>
      <c r="J110" s="18"/>
      <c r="K110" s="18"/>
      <c r="L110" s="18"/>
      <c r="M110" s="18"/>
      <c r="N110" s="18"/>
      <c r="O110" s="18"/>
      <c r="P110" s="18"/>
      <c r="Q110" s="18"/>
      <c r="R110" s="18"/>
      <c r="S110" s="18"/>
      <c r="T110" s="18"/>
      <c r="U110" s="18"/>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BW110" s="430"/>
      <c r="BX110" s="430"/>
      <c r="BY110" s="430"/>
      <c r="BZ110" s="430"/>
      <c r="CA110" s="430"/>
      <c r="CB110" s="430"/>
      <c r="CC110" s="430"/>
      <c r="CD110" s="430"/>
      <c r="CE110" s="430"/>
      <c r="CF110" s="430"/>
      <c r="CG110" s="430"/>
      <c r="CH110" s="430"/>
      <c r="CI110" s="430"/>
      <c r="CJ110" s="430"/>
      <c r="CK110" s="430"/>
      <c r="CL110" s="430"/>
      <c r="CM110" s="430"/>
      <c r="CN110" s="430"/>
      <c r="CO110" s="430"/>
      <c r="CP110" s="430"/>
      <c r="CQ110" s="430"/>
      <c r="CR110" s="430"/>
      <c r="CS110" s="430"/>
      <c r="CT110" s="430"/>
      <c r="CU110" s="430"/>
      <c r="CV110" s="430"/>
      <c r="CW110" s="430"/>
      <c r="CX110" s="430"/>
      <c r="CY110" s="430"/>
      <c r="CZ110" s="430"/>
      <c r="DA110" s="430"/>
      <c r="DB110" s="430"/>
      <c r="DC110" s="430"/>
      <c r="DD110" s="430"/>
      <c r="DE110" s="430"/>
      <c r="DF110" s="430"/>
      <c r="DG110" s="430"/>
      <c r="DH110" s="430"/>
      <c r="DI110" s="430"/>
      <c r="DJ110" s="430"/>
      <c r="DK110" s="430"/>
      <c r="DL110" s="430"/>
      <c r="DM110" s="430"/>
      <c r="DN110" s="430"/>
      <c r="DO110" s="430"/>
      <c r="DP110" s="430"/>
      <c r="DQ110" s="430"/>
      <c r="DR110" s="430"/>
      <c r="DS110" s="430"/>
      <c r="DT110" s="430"/>
      <c r="DU110" s="430"/>
      <c r="DV110" s="430"/>
      <c r="DW110" s="430"/>
      <c r="DX110" s="430"/>
      <c r="DY110" s="430"/>
      <c r="DZ110" s="430"/>
      <c r="EA110" s="430"/>
      <c r="EB110" s="430"/>
      <c r="EC110" s="430"/>
      <c r="ED110" s="430"/>
      <c r="EE110" s="430"/>
      <c r="EF110" s="430"/>
      <c r="EG110" s="430"/>
      <c r="EH110" s="430"/>
      <c r="EI110" s="430"/>
      <c r="EJ110" s="430"/>
      <c r="EK110" s="430"/>
      <c r="EL110" s="430"/>
      <c r="EM110" s="430"/>
      <c r="EN110" s="430"/>
      <c r="EO110" s="430"/>
      <c r="EP110" s="430"/>
      <c r="EQ110" s="430"/>
      <c r="ER110" s="430"/>
      <c r="ES110" s="430"/>
      <c r="ET110" s="430"/>
      <c r="EU110" s="430"/>
      <c r="EV110" s="430"/>
      <c r="EW110" s="430"/>
      <c r="EX110" s="430"/>
      <c r="EY110" s="430"/>
      <c r="EZ110" s="430"/>
      <c r="FA110" s="430"/>
      <c r="FB110" s="430"/>
      <c r="FC110" s="430"/>
      <c r="FD110" s="430"/>
      <c r="FE110" s="430"/>
      <c r="FF110" s="430"/>
      <c r="FG110" s="430"/>
      <c r="FH110" s="430"/>
      <c r="FI110" s="430"/>
    </row>
    <row r="111" spans="1:165" s="429" customFormat="1">
      <c r="A111" s="18"/>
      <c r="B111" s="18"/>
      <c r="C111" s="18"/>
      <c r="D111" s="18"/>
      <c r="E111" s="18"/>
      <c r="F111" s="18"/>
      <c r="G111" s="18"/>
      <c r="H111" s="18"/>
      <c r="I111" s="18"/>
      <c r="J111" s="18"/>
      <c r="K111" s="18"/>
      <c r="L111" s="18"/>
      <c r="M111" s="18"/>
      <c r="N111" s="18"/>
      <c r="O111" s="18"/>
      <c r="P111" s="18"/>
      <c r="Q111" s="18"/>
      <c r="R111" s="18"/>
      <c r="S111" s="18"/>
      <c r="T111" s="18"/>
      <c r="U111" s="18"/>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BW111" s="430"/>
      <c r="BX111" s="430"/>
      <c r="BY111" s="430"/>
      <c r="BZ111" s="430"/>
      <c r="CA111" s="430"/>
      <c r="CB111" s="430"/>
      <c r="CC111" s="430"/>
      <c r="CD111" s="430"/>
      <c r="CE111" s="430"/>
      <c r="CF111" s="430"/>
      <c r="CG111" s="430"/>
      <c r="CH111" s="430"/>
      <c r="CI111" s="430"/>
      <c r="CJ111" s="430"/>
      <c r="CK111" s="430"/>
      <c r="CL111" s="430"/>
      <c r="CM111" s="430"/>
      <c r="CN111" s="430"/>
      <c r="CO111" s="430"/>
      <c r="CP111" s="430"/>
      <c r="CQ111" s="430"/>
      <c r="CR111" s="430"/>
      <c r="CS111" s="430"/>
      <c r="CT111" s="430"/>
      <c r="CU111" s="430"/>
      <c r="CV111" s="430"/>
      <c r="CW111" s="430"/>
      <c r="CX111" s="430"/>
      <c r="CY111" s="430"/>
      <c r="CZ111" s="430"/>
      <c r="DA111" s="430"/>
      <c r="DB111" s="430"/>
      <c r="DC111" s="430"/>
      <c r="DD111" s="430"/>
      <c r="DE111" s="430"/>
      <c r="DF111" s="430"/>
      <c r="DG111" s="430"/>
      <c r="DH111" s="430"/>
      <c r="DI111" s="430"/>
      <c r="DJ111" s="430"/>
      <c r="DK111" s="430"/>
      <c r="DL111" s="430"/>
      <c r="DM111" s="430"/>
      <c r="DN111" s="430"/>
      <c r="DO111" s="430"/>
      <c r="DP111" s="430"/>
      <c r="DQ111" s="430"/>
      <c r="DR111" s="430"/>
      <c r="DS111" s="430"/>
      <c r="DT111" s="430"/>
      <c r="DU111" s="430"/>
      <c r="DV111" s="430"/>
      <c r="DW111" s="430"/>
      <c r="DX111" s="430"/>
      <c r="DY111" s="430"/>
      <c r="DZ111" s="430"/>
      <c r="EA111" s="430"/>
      <c r="EB111" s="430"/>
      <c r="EC111" s="430"/>
      <c r="ED111" s="430"/>
      <c r="EE111" s="430"/>
      <c r="EF111" s="430"/>
      <c r="EG111" s="430"/>
      <c r="EH111" s="430"/>
      <c r="EI111" s="430"/>
      <c r="EJ111" s="430"/>
      <c r="EK111" s="430"/>
      <c r="EL111" s="430"/>
      <c r="EM111" s="430"/>
      <c r="EN111" s="430"/>
      <c r="EO111" s="430"/>
      <c r="EP111" s="430"/>
      <c r="EQ111" s="430"/>
      <c r="ER111" s="430"/>
      <c r="ES111" s="430"/>
      <c r="ET111" s="430"/>
      <c r="EU111" s="430"/>
      <c r="EV111" s="430"/>
      <c r="EW111" s="430"/>
      <c r="EX111" s="430"/>
      <c r="EY111" s="430"/>
      <c r="EZ111" s="430"/>
      <c r="FA111" s="430"/>
      <c r="FB111" s="430"/>
      <c r="FC111" s="430"/>
      <c r="FD111" s="430"/>
      <c r="FE111" s="430"/>
      <c r="FF111" s="430"/>
      <c r="FG111" s="430"/>
      <c r="FH111" s="430"/>
      <c r="FI111" s="430"/>
    </row>
  </sheetData>
  <mergeCells count="11">
    <mergeCell ref="R7:U7"/>
    <mergeCell ref="L8:M8"/>
    <mergeCell ref="N8:O8"/>
    <mergeCell ref="P8:Q8"/>
    <mergeCell ref="R8:S8"/>
    <mergeCell ref="T8:U8"/>
    <mergeCell ref="A1:B3"/>
    <mergeCell ref="C7:F8"/>
    <mergeCell ref="A9:B9"/>
    <mergeCell ref="A4:B4"/>
    <mergeCell ref="L7:Q7"/>
  </mergeCells>
  <hyperlinks>
    <hyperlink ref="U3" location="'Contents'!A4" display="Index" xr:uid="{00000000-0004-0000-1A00-000000000000}"/>
  </hyperlinks>
  <pageMargins left="0.25" right="0.25" top="0.25" bottom="0.25" header="0.25" footer="0.25"/>
  <pageSetup scale="1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21DF-F54A-4D11-A8C9-0ADDF31CA738}">
  <sheetPr codeName="Sheet33">
    <pageSetUpPr fitToPage="1"/>
  </sheetPr>
  <dimension ref="A1:FE63"/>
  <sheetViews>
    <sheetView showGridLines="0" view="pageBreakPreview" zoomScaleNormal="70" zoomScaleSheetLayoutView="100" workbookViewId="0">
      <selection sqref="A1:B3"/>
    </sheetView>
  </sheetViews>
  <sheetFormatPr baseColWidth="10" defaultColWidth="8.6640625" defaultRowHeight="13.8"/>
  <cols>
    <col min="1" max="1" width="21.88671875" style="18" bestFit="1" customWidth="1"/>
    <col min="2" max="2" width="23.5546875" style="18" bestFit="1" customWidth="1"/>
    <col min="3" max="3" width="24.6640625" style="18" bestFit="1" customWidth="1"/>
    <col min="4" max="4" width="32.21875" style="18" bestFit="1" customWidth="1"/>
    <col min="5" max="5" width="33.33203125" style="18" bestFit="1" customWidth="1"/>
    <col min="6" max="6" width="16.6640625" style="18" hidden="1" customWidth="1"/>
    <col min="7" max="7" width="40.21875" style="18" bestFit="1" customWidth="1"/>
    <col min="8" max="8" width="37.33203125" style="18" bestFit="1" customWidth="1"/>
    <col min="9" max="9" width="41.109375" style="18" bestFit="1" customWidth="1"/>
    <col min="10" max="10" width="38.21875" style="18" bestFit="1" customWidth="1"/>
    <col min="11" max="11" width="37.88671875" style="18" bestFit="1" customWidth="1"/>
    <col min="12" max="12" width="38.6640625" style="18" bestFit="1" customWidth="1"/>
    <col min="13" max="13" width="43.109375" style="18" bestFit="1" customWidth="1"/>
    <col min="14" max="14" width="40.109375" style="18" bestFit="1" customWidth="1"/>
    <col min="15" max="15" width="49" style="18" bestFit="1" customWidth="1"/>
    <col min="16" max="16" width="46" style="18" bestFit="1" customWidth="1"/>
    <col min="17" max="17" width="28.44140625" style="371" bestFit="1" customWidth="1"/>
    <col min="18" max="18" width="38.6640625" style="371" bestFit="1" customWidth="1"/>
    <col min="19" max="19" width="27.44140625" style="371" bestFit="1" customWidth="1"/>
    <col min="20" max="20" width="28.5546875" style="371" bestFit="1" customWidth="1"/>
    <col min="21" max="21" width="29.6640625" style="371" bestFit="1" customWidth="1"/>
    <col min="22" max="22" width="37.6640625" style="371" bestFit="1" customWidth="1"/>
    <col min="23" max="23" width="38.6640625" style="371" bestFit="1" customWidth="1"/>
    <col min="24" max="24" width="33.5546875" style="371" bestFit="1" customWidth="1"/>
    <col min="25" max="25" width="34.44140625" style="371" bestFit="1" customWidth="1"/>
    <col min="26" max="26" width="36" style="371" bestFit="1" customWidth="1"/>
    <col min="27" max="27" width="31.44140625" style="371" bestFit="1" customWidth="1"/>
    <col min="28" max="161" width="8.6640625" style="371"/>
    <col min="162" max="16384" width="8.6640625" style="18"/>
  </cols>
  <sheetData>
    <row r="1" spans="1:28" ht="13.2" customHeight="1">
      <c r="A1" s="10" t="e" cm="1" vm="9">
        <f t="array" aca="1" ref="A1" ca="1">Deal_Name</f>
        <v>#VALUE!</v>
      </c>
      <c r="B1" s="10"/>
      <c r="C1" s="156"/>
      <c r="D1" s="156"/>
      <c r="E1" s="156"/>
      <c r="F1" s="156"/>
      <c r="G1" s="156"/>
      <c r="H1" s="156"/>
      <c r="I1" s="156"/>
      <c r="J1" s="156"/>
      <c r="K1" s="156"/>
      <c r="L1" s="156"/>
      <c r="M1" s="156"/>
      <c r="N1" s="156"/>
      <c r="O1" s="156"/>
      <c r="P1" s="156" t="s">
        <v>598</v>
      </c>
      <c r="R1"/>
      <c r="S1"/>
      <c r="T1"/>
      <c r="U1"/>
      <c r="V1"/>
      <c r="W1"/>
      <c r="X1"/>
      <c r="Y1"/>
      <c r="Z1"/>
      <c r="AA1"/>
      <c r="AB1"/>
    </row>
    <row r="2" spans="1:28" ht="13.2" customHeight="1">
      <c r="A2" s="10"/>
      <c r="B2" s="10"/>
      <c r="C2" s="156"/>
      <c r="D2" s="156"/>
      <c r="E2" s="156"/>
      <c r="F2" s="156"/>
      <c r="G2" s="156"/>
      <c r="H2" s="156"/>
      <c r="I2" s="156"/>
      <c r="J2" s="156"/>
      <c r="K2" s="156"/>
      <c r="L2" s="156"/>
      <c r="M2" s="156"/>
      <c r="N2" s="156"/>
      <c r="O2" s="156"/>
      <c r="P2" s="156" t="s">
        <v>599</v>
      </c>
      <c r="R2"/>
      <c r="S2"/>
      <c r="T2"/>
      <c r="U2"/>
      <c r="V2"/>
      <c r="W2"/>
      <c r="X2"/>
      <c r="Y2"/>
      <c r="Z2"/>
      <c r="AA2"/>
      <c r="AB2"/>
    </row>
    <row r="3" spans="1:28" ht="13.2" customHeight="1">
      <c r="A3" s="10"/>
      <c r="B3" s="10"/>
      <c r="C3" s="156"/>
      <c r="D3" s="156"/>
      <c r="E3" s="156"/>
      <c r="F3" s="156"/>
      <c r="G3" s="156"/>
      <c r="H3" s="156"/>
      <c r="I3" s="156"/>
      <c r="J3" s="156"/>
      <c r="K3" s="156"/>
      <c r="L3" s="156"/>
      <c r="M3" s="156"/>
      <c r="N3" s="156"/>
      <c r="O3" s="156"/>
      <c r="P3" s="156" t="s">
        <v>0</v>
      </c>
      <c r="R3"/>
      <c r="S3"/>
      <c r="T3"/>
      <c r="U3"/>
      <c r="V3"/>
      <c r="W3"/>
      <c r="X3"/>
      <c r="Y3"/>
      <c r="Z3"/>
      <c r="AA3"/>
      <c r="AB3"/>
    </row>
    <row r="4" spans="1:28" ht="18" customHeight="1">
      <c r="A4" s="7"/>
      <c r="B4" s="8"/>
      <c r="R4"/>
      <c r="S4"/>
      <c r="T4"/>
      <c r="U4"/>
      <c r="V4"/>
      <c r="W4"/>
      <c r="X4"/>
      <c r="Y4"/>
      <c r="Z4"/>
      <c r="AA4"/>
      <c r="AB4"/>
    </row>
    <row r="5" spans="1:28" ht="15.6">
      <c r="A5" s="96" t="s">
        <v>279</v>
      </c>
      <c r="B5" s="850"/>
      <c r="C5" s="850"/>
      <c r="H5" s="374"/>
      <c r="R5"/>
      <c r="S5"/>
      <c r="T5"/>
      <c r="U5"/>
      <c r="V5"/>
      <c r="W5"/>
      <c r="X5"/>
      <c r="Y5"/>
      <c r="Z5"/>
      <c r="AA5"/>
      <c r="AB5"/>
    </row>
    <row r="6" spans="1:28" ht="15.6">
      <c r="A6" s="95"/>
      <c r="R6"/>
      <c r="S6"/>
      <c r="T6"/>
      <c r="U6"/>
      <c r="V6"/>
      <c r="W6"/>
      <c r="X6"/>
      <c r="Y6"/>
      <c r="Z6"/>
      <c r="AA6"/>
      <c r="AB6"/>
    </row>
    <row r="7" spans="1:28" ht="14.4">
      <c r="A7" s="414"/>
      <c r="B7" s="806" t="s">
        <v>245</v>
      </c>
      <c r="C7" s="807"/>
      <c r="D7" s="807"/>
      <c r="E7" s="808"/>
      <c r="G7" s="822" t="s">
        <v>151</v>
      </c>
      <c r="H7" s="824"/>
      <c r="I7" s="824"/>
      <c r="J7" s="824"/>
      <c r="K7" s="824"/>
      <c r="L7" s="823"/>
      <c r="M7" s="822" t="s">
        <v>152</v>
      </c>
      <c r="N7" s="848"/>
      <c r="O7" s="824"/>
      <c r="P7" s="849"/>
      <c r="R7"/>
      <c r="S7"/>
      <c r="T7"/>
      <c r="U7"/>
      <c r="V7"/>
    </row>
    <row r="8" spans="1:28" ht="14.4">
      <c r="A8" s="415"/>
      <c r="B8" s="809"/>
      <c r="C8" s="810"/>
      <c r="D8" s="810"/>
      <c r="E8" s="811"/>
      <c r="G8" s="783" t="s">
        <v>153</v>
      </c>
      <c r="H8" s="821"/>
      <c r="I8" s="783" t="s">
        <v>154</v>
      </c>
      <c r="J8" s="821"/>
      <c r="K8" s="822" t="s">
        <v>155</v>
      </c>
      <c r="L8" s="823"/>
      <c r="M8" s="822" t="s">
        <v>156</v>
      </c>
      <c r="N8" s="849"/>
      <c r="O8" s="847" t="s">
        <v>157</v>
      </c>
      <c r="P8" s="784"/>
      <c r="R8"/>
      <c r="S8"/>
      <c r="T8"/>
      <c r="U8"/>
      <c r="V8"/>
    </row>
    <row r="9" spans="1:28" ht="26.4">
      <c r="A9" s="276" t="s">
        <v>397</v>
      </c>
      <c r="B9" s="274" t="s">
        <v>21</v>
      </c>
      <c r="C9" s="126" t="s">
        <v>198</v>
      </c>
      <c r="D9" s="273" t="s">
        <v>22</v>
      </c>
      <c r="E9" s="275" t="s">
        <v>351</v>
      </c>
      <c r="F9" s="432"/>
      <c r="G9" s="201" t="s">
        <v>21</v>
      </c>
      <c r="H9" s="201" t="s">
        <v>22</v>
      </c>
      <c r="I9" s="201" t="s">
        <v>21</v>
      </c>
      <c r="J9" s="202" t="s">
        <v>22</v>
      </c>
      <c r="K9" s="201" t="s">
        <v>21</v>
      </c>
      <c r="L9" s="202" t="s">
        <v>22</v>
      </c>
      <c r="M9" s="203" t="s">
        <v>21</v>
      </c>
      <c r="N9" s="204" t="s">
        <v>22</v>
      </c>
      <c r="O9" s="203" t="s">
        <v>21</v>
      </c>
      <c r="P9" s="204" t="s">
        <v>22</v>
      </c>
    </row>
    <row r="10" spans="1:28" ht="17.25" hidden="1" customHeight="1">
      <c r="D10" s="404"/>
    </row>
    <row r="11" spans="1:28" ht="49.5" hidden="1" customHeight="1">
      <c r="D11" s="404"/>
      <c r="F11" s="953"/>
      <c r="G11" s="953" t="s">
        <v>702</v>
      </c>
      <c r="H11" s="953"/>
      <c r="I11" s="953"/>
      <c r="J11" s="953"/>
      <c r="K11" s="953"/>
      <c r="L11" s="953"/>
      <c r="M11" s="953"/>
      <c r="N11" s="953"/>
      <c r="O11" s="953"/>
      <c r="P11" s="953"/>
    </row>
    <row r="12" spans="1:28" ht="34.5" hidden="1" customHeight="1">
      <c r="D12" s="404"/>
      <c r="F12" s="953"/>
      <c r="G12" s="953" t="s">
        <v>706</v>
      </c>
      <c r="H12" s="953"/>
      <c r="I12" s="953"/>
      <c r="J12" s="953"/>
      <c r="K12" s="953"/>
      <c r="L12" s="953"/>
      <c r="M12" s="953"/>
      <c r="N12" s="953"/>
      <c r="O12" s="953"/>
      <c r="P12" s="953"/>
    </row>
    <row r="13" spans="1:28" ht="52.5" hidden="1" customHeight="1">
      <c r="A13" s="953" t="s">
        <v>703</v>
      </c>
      <c r="B13" s="953" t="s">
        <v>239</v>
      </c>
      <c r="C13" s="953" t="s">
        <v>240</v>
      </c>
      <c r="D13" s="1117" t="s">
        <v>238</v>
      </c>
      <c r="E13" s="953" t="s">
        <v>241</v>
      </c>
      <c r="F13" s="953" t="s">
        <v>703</v>
      </c>
      <c r="G13" s="953" t="s">
        <v>338</v>
      </c>
      <c r="H13" s="953" t="s">
        <v>339</v>
      </c>
      <c r="I13" s="953" t="s">
        <v>340</v>
      </c>
      <c r="J13" s="953" t="s">
        <v>341</v>
      </c>
      <c r="K13" s="953" t="s">
        <v>342</v>
      </c>
      <c r="L13" s="953" t="s">
        <v>343</v>
      </c>
      <c r="M13" s="953" t="s">
        <v>344</v>
      </c>
      <c r="N13" s="953" t="s">
        <v>345</v>
      </c>
      <c r="O13" s="953" t="s">
        <v>346</v>
      </c>
      <c r="P13" s="953" t="s">
        <v>347</v>
      </c>
    </row>
    <row r="14" spans="1:28" hidden="1">
      <c r="A14" s="868" t="s">
        <v>230</v>
      </c>
      <c r="B14" s="882">
        <v>98084</v>
      </c>
      <c r="C14" s="883">
        <v>1</v>
      </c>
      <c r="D14" s="932">
        <v>797261097.90999997</v>
      </c>
      <c r="E14" s="883">
        <v>1</v>
      </c>
      <c r="F14" s="868" t="s">
        <v>230</v>
      </c>
      <c r="G14" s="1068"/>
      <c r="H14" s="1145"/>
      <c r="I14" s="1068"/>
      <c r="J14" s="1145"/>
      <c r="K14" s="1068"/>
      <c r="L14" s="1145"/>
      <c r="M14" s="1068"/>
      <c r="N14" s="1145"/>
      <c r="O14" s="1068"/>
      <c r="P14" s="1145"/>
    </row>
    <row r="15" spans="1:28">
      <c r="A15" s="1020" t="s">
        <v>394</v>
      </c>
      <c r="B15" s="1021">
        <v>98084</v>
      </c>
      <c r="C15" s="1022">
        <v>1</v>
      </c>
      <c r="D15" s="963">
        <v>797261097.90999997</v>
      </c>
      <c r="E15" s="1022">
        <v>1</v>
      </c>
      <c r="F15" s="887" t="s">
        <v>394</v>
      </c>
      <c r="G15" s="1021">
        <v>87735</v>
      </c>
      <c r="H15" s="956">
        <v>740674721.99000001</v>
      </c>
      <c r="I15" s="1021">
        <v>9368</v>
      </c>
      <c r="J15" s="956">
        <v>46423318.759999998</v>
      </c>
      <c r="K15" s="1021">
        <v>981</v>
      </c>
      <c r="L15" s="956">
        <v>10163057.16</v>
      </c>
      <c r="M15" s="1021">
        <v>74073</v>
      </c>
      <c r="N15" s="956">
        <v>563243657.91999996</v>
      </c>
      <c r="O15" s="1021">
        <v>24011</v>
      </c>
      <c r="P15" s="956">
        <v>234017439.99000001</v>
      </c>
    </row>
    <row r="16" spans="1:28">
      <c r="A16" s="931" t="s">
        <v>705</v>
      </c>
      <c r="B16" s="1058">
        <v>98084</v>
      </c>
      <c r="C16" s="1059">
        <v>1</v>
      </c>
      <c r="D16" s="1060">
        <v>797261097.90999997</v>
      </c>
      <c r="E16" s="1059">
        <v>1</v>
      </c>
      <c r="F16" s="896" t="s">
        <v>720</v>
      </c>
      <c r="G16" s="897">
        <v>87735</v>
      </c>
      <c r="H16" s="898">
        <v>740674721.99000001</v>
      </c>
      <c r="I16" s="897">
        <v>9368</v>
      </c>
      <c r="J16" s="898">
        <v>46423318.759999998</v>
      </c>
      <c r="K16" s="897">
        <v>981</v>
      </c>
      <c r="L16" s="898">
        <v>10163057.16</v>
      </c>
      <c r="M16" s="897">
        <v>74073</v>
      </c>
      <c r="N16" s="898">
        <v>563243657.91999996</v>
      </c>
      <c r="O16" s="897">
        <v>24011</v>
      </c>
      <c r="P16" s="898">
        <v>234017439.99000001</v>
      </c>
    </row>
    <row r="17" spans="1:161" ht="14.4">
      <c r="A17"/>
      <c r="B17"/>
      <c r="C17"/>
      <c r="D17"/>
      <c r="E17"/>
      <c r="F17"/>
      <c r="G17"/>
      <c r="H17"/>
      <c r="I17"/>
      <c r="J17"/>
      <c r="K17"/>
      <c r="L17"/>
      <c r="M17"/>
      <c r="N17"/>
      <c r="O17"/>
      <c r="P17"/>
    </row>
    <row r="20" spans="1:161">
      <c r="A20" s="414"/>
      <c r="B20" s="806" t="s">
        <v>245</v>
      </c>
      <c r="C20" s="807"/>
      <c r="D20" s="807"/>
      <c r="E20" s="808"/>
      <c r="G20" s="822" t="s">
        <v>152</v>
      </c>
      <c r="H20" s="848"/>
      <c r="I20" s="824"/>
      <c r="J20" s="849"/>
      <c r="K20" s="118"/>
      <c r="L20" s="119"/>
    </row>
    <row r="21" spans="1:161">
      <c r="A21" s="415"/>
      <c r="B21" s="809"/>
      <c r="C21" s="810"/>
      <c r="D21" s="810"/>
      <c r="E21" s="811"/>
      <c r="G21" s="822" t="s">
        <v>156</v>
      </c>
      <c r="H21" s="849"/>
      <c r="I21" s="847" t="s">
        <v>157</v>
      </c>
      <c r="J21" s="784"/>
      <c r="K21" s="117"/>
      <c r="L21" s="119"/>
    </row>
    <row r="22" spans="1:161" ht="26.4">
      <c r="A22" s="252" t="s">
        <v>398</v>
      </c>
      <c r="B22" s="138" t="s">
        <v>21</v>
      </c>
      <c r="C22" s="126" t="s">
        <v>198</v>
      </c>
      <c r="D22" s="273" t="s">
        <v>22</v>
      </c>
      <c r="E22" s="138" t="s">
        <v>351</v>
      </c>
      <c r="G22" s="141" t="s">
        <v>21</v>
      </c>
      <c r="H22" s="142" t="s">
        <v>22</v>
      </c>
      <c r="I22" s="141" t="s">
        <v>21</v>
      </c>
      <c r="J22" s="142" t="s">
        <v>22</v>
      </c>
      <c r="K22" s="115"/>
      <c r="L22" s="116"/>
    </row>
    <row r="23" spans="1:161" ht="12" hidden="1" customHeight="1"/>
    <row r="24" spans="1:161" ht="12" hidden="1" customHeight="1">
      <c r="F24" s="1001"/>
      <c r="G24" s="1001" t="s">
        <v>702</v>
      </c>
      <c r="H24" s="1001"/>
      <c r="I24" s="1001"/>
      <c r="J24" s="1001"/>
    </row>
    <row r="25" spans="1:161" ht="10.5" hidden="1" customHeight="1">
      <c r="F25" s="1001"/>
      <c r="G25" s="1001" t="s">
        <v>706</v>
      </c>
      <c r="H25" s="1001"/>
      <c r="I25" s="1001"/>
      <c r="J25" s="1001"/>
    </row>
    <row r="26" spans="1:161" ht="18.75" hidden="1" customHeight="1">
      <c r="A26" s="953" t="s">
        <v>703</v>
      </c>
      <c r="B26" s="953" t="s">
        <v>239</v>
      </c>
      <c r="C26" s="953" t="s">
        <v>240</v>
      </c>
      <c r="D26" s="953" t="s">
        <v>238</v>
      </c>
      <c r="E26" s="953" t="s">
        <v>241</v>
      </c>
      <c r="F26" s="1001" t="s">
        <v>703</v>
      </c>
      <c r="G26" s="1001" t="s">
        <v>344</v>
      </c>
      <c r="H26" s="1001" t="s">
        <v>345</v>
      </c>
      <c r="I26" s="1001" t="s">
        <v>346</v>
      </c>
      <c r="J26" s="1001" t="s">
        <v>347</v>
      </c>
    </row>
    <row r="27" spans="1:161" ht="17.25" hidden="1" customHeight="1">
      <c r="A27" s="868" t="s">
        <v>231</v>
      </c>
      <c r="B27" s="882">
        <v>98084</v>
      </c>
      <c r="C27" s="883">
        <v>1</v>
      </c>
      <c r="D27" s="884">
        <v>797261097.90999997</v>
      </c>
      <c r="E27" s="883">
        <v>1</v>
      </c>
      <c r="F27" s="1002" t="s">
        <v>231</v>
      </c>
      <c r="G27" s="995"/>
      <c r="H27" s="1038"/>
      <c r="I27" s="995"/>
      <c r="J27" s="1038"/>
    </row>
    <row r="28" spans="1:161">
      <c r="A28" s="940" t="s">
        <v>234</v>
      </c>
      <c r="B28" s="937">
        <v>87735</v>
      </c>
      <c r="C28" s="938">
        <v>0.89448839769993072</v>
      </c>
      <c r="D28" s="939">
        <v>740674721.99000001</v>
      </c>
      <c r="E28" s="938">
        <v>0.92902403482580587</v>
      </c>
      <c r="F28" s="940" t="s">
        <v>234</v>
      </c>
      <c r="G28" s="937">
        <v>63911</v>
      </c>
      <c r="H28" s="941">
        <v>508494547.70999998</v>
      </c>
      <c r="I28" s="937">
        <v>23824</v>
      </c>
      <c r="J28" s="941">
        <v>232180174.28</v>
      </c>
    </row>
    <row r="29" spans="1:161">
      <c r="A29" s="887" t="s">
        <v>233</v>
      </c>
      <c r="B29" s="904">
        <v>9368</v>
      </c>
      <c r="C29" s="873">
        <v>9.5509971045226544E-2</v>
      </c>
      <c r="D29" s="906">
        <v>46423318.759999998</v>
      </c>
      <c r="E29" s="873">
        <v>5.8228501154386644E-2</v>
      </c>
      <c r="F29" s="887" t="s">
        <v>233</v>
      </c>
      <c r="G29" s="904">
        <v>9235</v>
      </c>
      <c r="H29" s="902">
        <v>45287934.219999999</v>
      </c>
      <c r="I29" s="904">
        <v>133</v>
      </c>
      <c r="J29" s="902">
        <v>1135384.54</v>
      </c>
    </row>
    <row r="30" spans="1:161">
      <c r="A30" s="940" t="s">
        <v>232</v>
      </c>
      <c r="B30" s="937">
        <v>981</v>
      </c>
      <c r="C30" s="938">
        <v>1.0001631254842788E-2</v>
      </c>
      <c r="D30" s="939">
        <v>10163057.16</v>
      </c>
      <c r="E30" s="938">
        <v>1.2747464019807564E-2</v>
      </c>
      <c r="F30" s="940" t="s">
        <v>232</v>
      </c>
      <c r="G30" s="937">
        <v>927</v>
      </c>
      <c r="H30" s="941">
        <v>9461175.9900000002</v>
      </c>
      <c r="I30" s="937">
        <v>54</v>
      </c>
      <c r="J30" s="941">
        <v>701881.17</v>
      </c>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row>
    <row r="31" spans="1:161">
      <c r="A31" s="262" t="s">
        <v>414</v>
      </c>
      <c r="B31" s="299">
        <v>98084</v>
      </c>
      <c r="C31" s="300">
        <v>1</v>
      </c>
      <c r="D31" s="301">
        <v>797261097.90999997</v>
      </c>
      <c r="E31" s="300">
        <v>1</v>
      </c>
      <c r="F31" s="1064" t="s">
        <v>719</v>
      </c>
      <c r="G31" s="1065">
        <v>74073</v>
      </c>
      <c r="H31" s="1066">
        <v>563243657.91999996</v>
      </c>
      <c r="I31" s="1065">
        <v>24011</v>
      </c>
      <c r="J31" s="1066">
        <v>234017439.98999998</v>
      </c>
    </row>
    <row r="35" spans="1:16">
      <c r="A35" s="415"/>
      <c r="B35" s="806" t="s">
        <v>245</v>
      </c>
      <c r="C35" s="807"/>
      <c r="D35" s="807"/>
      <c r="E35" s="808"/>
      <c r="G35" s="842"/>
      <c r="H35" s="842"/>
      <c r="I35" s="842"/>
      <c r="J35" s="842"/>
      <c r="K35" s="842"/>
      <c r="L35" s="842"/>
      <c r="M35" s="842"/>
      <c r="N35" s="843"/>
      <c r="O35" s="842"/>
      <c r="P35" s="843"/>
    </row>
    <row r="36" spans="1:16">
      <c r="A36" s="415"/>
      <c r="B36" s="809"/>
      <c r="C36" s="810"/>
      <c r="D36" s="810"/>
      <c r="E36" s="811"/>
      <c r="G36" s="844"/>
      <c r="H36" s="844"/>
      <c r="I36" s="844"/>
      <c r="J36" s="844"/>
      <c r="K36" s="842"/>
      <c r="L36" s="842"/>
      <c r="M36" s="842"/>
      <c r="N36" s="843"/>
      <c r="O36" s="845"/>
      <c r="P36" s="846"/>
    </row>
    <row r="37" spans="1:16" ht="26.4">
      <c r="A37" s="252" t="s">
        <v>396</v>
      </c>
      <c r="B37" s="138" t="s">
        <v>21</v>
      </c>
      <c r="C37" s="126" t="s">
        <v>198</v>
      </c>
      <c r="D37" s="273" t="s">
        <v>22</v>
      </c>
      <c r="E37" s="138" t="s">
        <v>351</v>
      </c>
      <c r="G37" s="102"/>
      <c r="H37" s="102"/>
      <c r="I37" s="102"/>
      <c r="J37" s="103"/>
      <c r="K37" s="102"/>
      <c r="L37" s="103"/>
      <c r="M37" s="104"/>
      <c r="N37" s="105"/>
      <c r="O37" s="104"/>
      <c r="P37" s="105"/>
    </row>
    <row r="38" spans="1:16" hidden="1"/>
    <row r="39" spans="1:16" hidden="1"/>
    <row r="40" spans="1:16" hidden="1"/>
    <row r="41" spans="1:16" hidden="1">
      <c r="A41" s="953" t="s">
        <v>703</v>
      </c>
      <c r="B41" s="953" t="s">
        <v>239</v>
      </c>
      <c r="C41" s="953" t="s">
        <v>240</v>
      </c>
      <c r="D41" s="953" t="s">
        <v>238</v>
      </c>
      <c r="E41" s="953" t="s">
        <v>241</v>
      </c>
    </row>
    <row r="42" spans="1:16" hidden="1">
      <c r="A42" s="868" t="s">
        <v>235</v>
      </c>
      <c r="B42" s="882">
        <v>98084</v>
      </c>
      <c r="C42" s="883">
        <v>1</v>
      </c>
      <c r="D42" s="884">
        <v>797261097.90999997</v>
      </c>
      <c r="E42" s="883">
        <v>1</v>
      </c>
    </row>
    <row r="43" spans="1:16">
      <c r="A43" s="934" t="s">
        <v>157</v>
      </c>
      <c r="B43" s="935">
        <v>24011</v>
      </c>
      <c r="C43" s="933">
        <v>0.24480037518861383</v>
      </c>
      <c r="D43" s="936">
        <v>234017439.99000001</v>
      </c>
      <c r="E43" s="933">
        <v>0.29352672619229869</v>
      </c>
    </row>
    <row r="44" spans="1:16">
      <c r="A44" s="887" t="s">
        <v>156</v>
      </c>
      <c r="B44" s="1024">
        <v>74073</v>
      </c>
      <c r="C44" s="1025">
        <v>0.75519962481138614</v>
      </c>
      <c r="D44" s="968">
        <v>563243657.91999996</v>
      </c>
      <c r="E44" s="1025">
        <v>0.70647327380770131</v>
      </c>
    </row>
    <row r="45" spans="1:16">
      <c r="A45" s="262" t="s">
        <v>414</v>
      </c>
      <c r="B45" s="299">
        <v>98084</v>
      </c>
      <c r="C45" s="300">
        <v>1</v>
      </c>
      <c r="D45" s="301">
        <v>797261097.90999997</v>
      </c>
      <c r="E45" s="300">
        <v>1</v>
      </c>
    </row>
    <row r="46" spans="1:16">
      <c r="K46" s="433"/>
      <c r="L46" s="433"/>
    </row>
    <row r="63" spans="11:12">
      <c r="K63" s="370"/>
      <c r="L63" s="370"/>
    </row>
  </sheetData>
  <mergeCells count="23">
    <mergeCell ref="B5:C5"/>
    <mergeCell ref="A4:B4"/>
    <mergeCell ref="A1:B3"/>
    <mergeCell ref="K8:L8"/>
    <mergeCell ref="M8:N8"/>
    <mergeCell ref="O8:P8"/>
    <mergeCell ref="B20:E21"/>
    <mergeCell ref="G20:J20"/>
    <mergeCell ref="G21:H21"/>
    <mergeCell ref="B7:E8"/>
    <mergeCell ref="G7:L7"/>
    <mergeCell ref="M7:P7"/>
    <mergeCell ref="G8:H8"/>
    <mergeCell ref="I8:J8"/>
    <mergeCell ref="I21:J21"/>
    <mergeCell ref="B35:E36"/>
    <mergeCell ref="G35:L35"/>
    <mergeCell ref="M35:P35"/>
    <mergeCell ref="G36:H36"/>
    <mergeCell ref="I36:J36"/>
    <mergeCell ref="K36:L36"/>
    <mergeCell ref="M36:N36"/>
    <mergeCell ref="O36:P36"/>
  </mergeCells>
  <hyperlinks>
    <hyperlink ref="P3" location="'Contents'!A4" display="Index" xr:uid="{00000000-0004-0000-1B00-000000000000}"/>
  </hyperlinks>
  <pageMargins left="0.25" right="0.25" top="0.25" bottom="0.25" header="0.25" footer="0.25"/>
  <pageSetup scale="1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26DE-B360-4BB9-903C-DC0DE40B6BBB}">
  <sheetPr codeName="Sheet34">
    <pageSetUpPr fitToPage="1"/>
  </sheetPr>
  <dimension ref="A1:BA31"/>
  <sheetViews>
    <sheetView showGridLines="0" view="pageBreakPreview" zoomScale="98" zoomScaleNormal="100" zoomScaleSheetLayoutView="98" workbookViewId="0">
      <selection sqref="A1:B3"/>
    </sheetView>
  </sheetViews>
  <sheetFormatPr baseColWidth="10" defaultColWidth="8.88671875" defaultRowHeight="13.8"/>
  <cols>
    <col min="1" max="1" width="27" style="18" bestFit="1" customWidth="1"/>
    <col min="2" max="2" width="24" style="18" bestFit="1" customWidth="1"/>
    <col min="3" max="3" width="25.21875" style="18" bestFit="1" customWidth="1"/>
    <col min="4" max="4" width="32.88671875" style="18" bestFit="1" customWidth="1"/>
    <col min="5" max="5" width="34" style="18" bestFit="1" customWidth="1"/>
    <col min="6" max="6" width="48" style="18" hidden="1" customWidth="1"/>
    <col min="7" max="7" width="42.109375" style="18" bestFit="1" customWidth="1"/>
    <col min="8" max="8" width="39.33203125" style="18" bestFit="1" customWidth="1"/>
    <col min="9" max="9" width="43.109375" style="18" bestFit="1" customWidth="1"/>
    <col min="10" max="10" width="40.21875" style="18" bestFit="1" customWidth="1"/>
    <col min="11" max="11" width="39.6640625" style="18" bestFit="1" customWidth="1"/>
    <col min="12" max="12" width="40.6640625" style="18" bestFit="1" customWidth="1"/>
    <col min="13" max="13" width="44.77734375" style="18" bestFit="1" customWidth="1"/>
    <col min="14" max="14" width="42" style="18" bestFit="1" customWidth="1"/>
    <col min="15" max="15" width="50.5546875" style="18" bestFit="1" customWidth="1"/>
    <col min="16" max="16" width="47.88671875" style="18" bestFit="1" customWidth="1"/>
    <col min="17" max="17" width="35.33203125" style="18" bestFit="1" customWidth="1"/>
    <col min="18" max="16384" width="8.88671875" style="18"/>
  </cols>
  <sheetData>
    <row r="1" spans="1:53" ht="13.2" customHeight="1">
      <c r="A1" s="10" t="e" cm="1" vm="9">
        <f t="array" aca="1" ref="A1" ca="1">Deal_Name</f>
        <v>#VALUE!</v>
      </c>
      <c r="B1" s="10"/>
      <c r="C1" s="120"/>
      <c r="D1" s="120"/>
      <c r="E1" s="120"/>
      <c r="F1" s="120"/>
      <c r="G1" s="120"/>
      <c r="H1" s="120"/>
      <c r="I1" s="120"/>
      <c r="J1" s="120"/>
      <c r="K1" s="120"/>
      <c r="L1" s="120"/>
      <c r="M1" s="120"/>
      <c r="N1" s="120"/>
      <c r="O1" s="120"/>
      <c r="P1" s="20" t="s">
        <v>598</v>
      </c>
      <c r="R1"/>
      <c r="S1"/>
      <c r="T1"/>
      <c r="U1"/>
      <c r="V1"/>
      <c r="W1"/>
      <c r="X1"/>
      <c r="Y1"/>
      <c r="Z1"/>
      <c r="AA1"/>
      <c r="AB1"/>
    </row>
    <row r="2" spans="1:53" ht="13.2" customHeight="1">
      <c r="A2" s="10"/>
      <c r="B2" s="10"/>
      <c r="C2" s="120"/>
      <c r="D2" s="120"/>
      <c r="E2" s="120"/>
      <c r="F2" s="120"/>
      <c r="G2" s="120"/>
      <c r="H2" s="120"/>
      <c r="I2" s="120"/>
      <c r="J2" s="120"/>
      <c r="K2" s="120"/>
      <c r="L2" s="120"/>
      <c r="M2" s="120"/>
      <c r="N2" s="120"/>
      <c r="O2" s="120"/>
      <c r="P2" s="20" t="s">
        <v>599</v>
      </c>
      <c r="R2"/>
      <c r="S2"/>
      <c r="T2"/>
      <c r="U2"/>
      <c r="V2"/>
      <c r="W2"/>
      <c r="X2"/>
      <c r="Y2"/>
      <c r="Z2"/>
      <c r="AA2"/>
      <c r="AB2"/>
    </row>
    <row r="3" spans="1:53" ht="13.2" customHeight="1">
      <c r="A3" s="10"/>
      <c r="B3" s="10"/>
      <c r="C3" s="121"/>
      <c r="D3" s="121"/>
      <c r="E3" s="121"/>
      <c r="F3" s="121"/>
      <c r="G3" s="121"/>
      <c r="H3" s="121"/>
      <c r="I3" s="121"/>
      <c r="J3" s="121"/>
      <c r="K3" s="121"/>
      <c r="L3" s="121"/>
      <c r="M3" s="121"/>
      <c r="N3" s="121"/>
      <c r="O3" s="121"/>
      <c r="P3" s="20" t="s">
        <v>0</v>
      </c>
      <c r="R3"/>
      <c r="S3"/>
      <c r="T3"/>
      <c r="U3"/>
      <c r="V3"/>
      <c r="W3"/>
      <c r="X3"/>
      <c r="Y3"/>
      <c r="Z3"/>
      <c r="AA3"/>
      <c r="AB3"/>
    </row>
    <row r="4" spans="1:53" ht="18" customHeight="1">
      <c r="B4" s="124"/>
      <c r="C4" s="124"/>
      <c r="D4" s="124"/>
      <c r="E4" s="124"/>
      <c r="F4" s="124"/>
      <c r="G4" s="124"/>
      <c r="H4" s="124"/>
      <c r="I4" s="124"/>
      <c r="J4" s="124"/>
      <c r="K4" s="124"/>
      <c r="L4" s="124"/>
      <c r="M4" s="124"/>
      <c r="N4" s="124"/>
      <c r="O4" s="124"/>
      <c r="P4" s="123"/>
      <c r="R4"/>
      <c r="S4"/>
      <c r="T4"/>
      <c r="U4"/>
      <c r="V4"/>
      <c r="W4"/>
      <c r="X4"/>
      <c r="Y4"/>
      <c r="Z4"/>
      <c r="AA4"/>
      <c r="AB4"/>
    </row>
    <row r="5" spans="1:53" ht="20.25" customHeight="1">
      <c r="A5" s="96" t="s">
        <v>280</v>
      </c>
      <c r="B5" s="374"/>
      <c r="R5"/>
      <c r="S5"/>
      <c r="T5"/>
      <c r="U5"/>
      <c r="V5"/>
      <c r="W5"/>
      <c r="X5"/>
      <c r="Y5"/>
      <c r="Z5"/>
      <c r="AA5"/>
      <c r="AB5"/>
    </row>
    <row r="6" spans="1:53" ht="15.6">
      <c r="A6" s="95"/>
      <c r="M6" s="371"/>
      <c r="R6"/>
      <c r="S6"/>
      <c r="T6"/>
      <c r="U6"/>
      <c r="V6"/>
      <c r="W6"/>
      <c r="X6"/>
      <c r="Y6"/>
      <c r="Z6"/>
      <c r="AA6"/>
      <c r="AB6"/>
    </row>
    <row r="7" spans="1:53" ht="14.4">
      <c r="A7" s="415"/>
      <c r="B7" s="806" t="s">
        <v>245</v>
      </c>
      <c r="C7" s="807"/>
      <c r="D7" s="807"/>
      <c r="E7" s="808"/>
      <c r="G7" s="822" t="s">
        <v>151</v>
      </c>
      <c r="H7" s="824"/>
      <c r="I7" s="824"/>
      <c r="J7" s="824"/>
      <c r="K7" s="824"/>
      <c r="L7" s="823"/>
      <c r="M7" s="814" t="s">
        <v>152</v>
      </c>
      <c r="N7" s="815"/>
      <c r="O7" s="814"/>
      <c r="P7" s="815"/>
      <c r="R7"/>
      <c r="S7"/>
      <c r="T7"/>
      <c r="U7"/>
      <c r="V7"/>
      <c r="W7"/>
      <c r="X7"/>
      <c r="Y7"/>
      <c r="Z7"/>
      <c r="AA7"/>
      <c r="AB7"/>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row>
    <row r="8" spans="1:53" ht="14.4">
      <c r="A8" s="415"/>
      <c r="B8" s="809"/>
      <c r="C8" s="810"/>
      <c r="D8" s="810"/>
      <c r="E8" s="811"/>
      <c r="G8" s="783" t="s">
        <v>153</v>
      </c>
      <c r="H8" s="821"/>
      <c r="I8" s="783" t="s">
        <v>154</v>
      </c>
      <c r="J8" s="821"/>
      <c r="K8" s="822" t="s">
        <v>155</v>
      </c>
      <c r="L8" s="823"/>
      <c r="M8" s="814" t="s">
        <v>156</v>
      </c>
      <c r="N8" s="815"/>
      <c r="O8" s="820" t="s">
        <v>157</v>
      </c>
      <c r="P8" s="772"/>
      <c r="R8"/>
      <c r="S8"/>
      <c r="T8"/>
      <c r="U8"/>
      <c r="V8"/>
      <c r="W8"/>
      <c r="X8"/>
      <c r="Y8"/>
      <c r="Z8"/>
      <c r="AA8"/>
      <c r="AB8"/>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row>
    <row r="9" spans="1:53" ht="26.4">
      <c r="A9" s="209" t="s">
        <v>281</v>
      </c>
      <c r="B9" s="138" t="s">
        <v>21</v>
      </c>
      <c r="C9" s="138" t="s">
        <v>198</v>
      </c>
      <c r="D9" s="138" t="s">
        <v>22</v>
      </c>
      <c r="E9" s="138" t="s">
        <v>351</v>
      </c>
      <c r="G9" s="139" t="s">
        <v>21</v>
      </c>
      <c r="H9" s="139" t="s">
        <v>22</v>
      </c>
      <c r="I9" s="139" t="s">
        <v>21</v>
      </c>
      <c r="J9" s="140" t="s">
        <v>22</v>
      </c>
      <c r="K9" s="139" t="s">
        <v>21</v>
      </c>
      <c r="L9" s="140" t="s">
        <v>22</v>
      </c>
      <c r="M9" s="205" t="s">
        <v>21</v>
      </c>
      <c r="N9" s="206" t="s">
        <v>22</v>
      </c>
      <c r="O9" s="207" t="s">
        <v>21</v>
      </c>
      <c r="P9" s="208" t="s">
        <v>22</v>
      </c>
      <c r="R9"/>
      <c r="S9"/>
      <c r="T9"/>
      <c r="U9"/>
      <c r="V9"/>
      <c r="W9"/>
      <c r="X9"/>
      <c r="Y9"/>
      <c r="Z9"/>
      <c r="AA9"/>
      <c r="AB9"/>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row>
    <row r="10" spans="1:53" ht="30" hidden="1" customHeight="1">
      <c r="R10"/>
      <c r="S10"/>
      <c r="T10"/>
      <c r="U10"/>
      <c r="V10"/>
      <c r="W10"/>
      <c r="X10"/>
      <c r="Y10"/>
      <c r="Z10"/>
      <c r="AA10"/>
      <c r="AB10"/>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row>
    <row r="11" spans="1:53" ht="25.5" hidden="1" customHeight="1">
      <c r="F11" s="1001"/>
      <c r="G11" s="1001" t="s">
        <v>702</v>
      </c>
      <c r="H11" s="1001"/>
      <c r="I11" s="1001"/>
      <c r="J11" s="1001"/>
      <c r="K11" s="1001"/>
      <c r="L11" s="1001"/>
      <c r="M11" s="1001"/>
      <c r="N11" s="1001"/>
      <c r="O11" s="1001"/>
      <c r="P11" s="1001"/>
      <c r="R11"/>
      <c r="S11"/>
      <c r="T11"/>
      <c r="U11"/>
      <c r="V11"/>
      <c r="W11"/>
      <c r="X11"/>
      <c r="Y11"/>
      <c r="Z11"/>
      <c r="AA11"/>
      <c r="AB1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row>
    <row r="12" spans="1:53" ht="17.7" hidden="1" customHeight="1">
      <c r="F12" s="1001"/>
      <c r="G12" s="1001" t="s">
        <v>706</v>
      </c>
      <c r="H12" s="1001"/>
      <c r="I12" s="1001"/>
      <c r="J12" s="1001"/>
      <c r="K12" s="1001"/>
      <c r="L12" s="1001"/>
      <c r="M12" s="1001"/>
      <c r="N12" s="1001"/>
      <c r="O12" s="1001"/>
      <c r="P12" s="1001"/>
      <c r="R12"/>
      <c r="S12"/>
      <c r="T12"/>
      <c r="U12"/>
      <c r="V12"/>
      <c r="W12"/>
      <c r="X12"/>
      <c r="Y12"/>
      <c r="Z12"/>
      <c r="AA12"/>
      <c r="AB12"/>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row>
    <row r="13" spans="1:53" ht="25.5" hidden="1" customHeight="1">
      <c r="A13" s="953" t="s">
        <v>703</v>
      </c>
      <c r="B13" s="953" t="s">
        <v>239</v>
      </c>
      <c r="C13" s="953" t="s">
        <v>240</v>
      </c>
      <c r="D13" s="953" t="s">
        <v>238</v>
      </c>
      <c r="E13" s="953" t="s">
        <v>241</v>
      </c>
      <c r="F13" s="1001" t="s">
        <v>703</v>
      </c>
      <c r="G13" s="1001" t="s">
        <v>338</v>
      </c>
      <c r="H13" s="1001" t="s">
        <v>339</v>
      </c>
      <c r="I13" s="1001" t="s">
        <v>340</v>
      </c>
      <c r="J13" s="1001" t="s">
        <v>341</v>
      </c>
      <c r="K13" s="1001" t="s">
        <v>342</v>
      </c>
      <c r="L13" s="1001" t="s">
        <v>343</v>
      </c>
      <c r="M13" s="1001" t="s">
        <v>344</v>
      </c>
      <c r="N13" s="1001" t="s">
        <v>345</v>
      </c>
      <c r="O13" s="1001" t="s">
        <v>346</v>
      </c>
      <c r="P13" s="1001" t="s">
        <v>347</v>
      </c>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row>
    <row r="14" spans="1:53" ht="31.95" hidden="1" customHeight="1">
      <c r="A14" s="868" t="s">
        <v>236</v>
      </c>
      <c r="B14" s="882">
        <v>98084</v>
      </c>
      <c r="C14" s="883">
        <v>1</v>
      </c>
      <c r="D14" s="945">
        <v>797261097.90999997</v>
      </c>
      <c r="E14" s="883">
        <v>1</v>
      </c>
      <c r="F14" s="1002" t="s">
        <v>236</v>
      </c>
      <c r="G14" s="995"/>
      <c r="H14" s="1038"/>
      <c r="I14" s="995"/>
      <c r="J14" s="1038"/>
      <c r="K14" s="995"/>
      <c r="L14" s="1038"/>
      <c r="M14" s="995"/>
      <c r="N14" s="1038"/>
      <c r="O14" s="995"/>
      <c r="P14" s="1038"/>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row>
    <row r="15" spans="1:53" s="408" customFormat="1">
      <c r="A15" s="942" t="s">
        <v>593</v>
      </c>
      <c r="B15" s="943">
        <v>30667</v>
      </c>
      <c r="C15" s="946">
        <v>0.31266057664858693</v>
      </c>
      <c r="D15" s="944">
        <v>313861915.82999998</v>
      </c>
      <c r="E15" s="946">
        <v>0.39367519204534268</v>
      </c>
      <c r="F15" s="942" t="s">
        <v>593</v>
      </c>
      <c r="G15" s="943">
        <v>26522</v>
      </c>
      <c r="H15" s="944">
        <v>291600268.81</v>
      </c>
      <c r="I15" s="943">
        <v>3911</v>
      </c>
      <c r="J15" s="944">
        <v>19332845.559999999</v>
      </c>
      <c r="K15" s="943">
        <v>234</v>
      </c>
      <c r="L15" s="944">
        <v>2928801.46</v>
      </c>
      <c r="M15" s="943">
        <v>17540</v>
      </c>
      <c r="N15" s="944">
        <v>172250418.53999999</v>
      </c>
      <c r="O15" s="943">
        <v>13127</v>
      </c>
      <c r="P15" s="944">
        <v>141611497.28999999</v>
      </c>
      <c r="Q15" s="18"/>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row>
    <row r="16" spans="1:53">
      <c r="A16" s="869" t="s">
        <v>588</v>
      </c>
      <c r="B16" s="1068">
        <v>13082</v>
      </c>
      <c r="C16" s="1011">
        <v>0.13337547408343869</v>
      </c>
      <c r="D16" s="1145">
        <v>118601392.34999999</v>
      </c>
      <c r="E16" s="1011">
        <v>0.1487610428514706</v>
      </c>
      <c r="F16" s="869" t="s">
        <v>588</v>
      </c>
      <c r="G16" s="882">
        <v>12312</v>
      </c>
      <c r="H16" s="945">
        <v>112835868.19</v>
      </c>
      <c r="I16" s="882">
        <v>609</v>
      </c>
      <c r="J16" s="945">
        <v>3620504.05</v>
      </c>
      <c r="K16" s="882">
        <v>161</v>
      </c>
      <c r="L16" s="945">
        <v>2145020.11</v>
      </c>
      <c r="M16" s="882">
        <v>10078</v>
      </c>
      <c r="N16" s="945">
        <v>87284617.900000006</v>
      </c>
      <c r="O16" s="882">
        <v>3004</v>
      </c>
      <c r="P16" s="945">
        <v>31316774.449999999</v>
      </c>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row>
    <row r="17" spans="1:53" s="408" customFormat="1">
      <c r="A17" s="942" t="s">
        <v>590</v>
      </c>
      <c r="B17" s="943">
        <v>4994</v>
      </c>
      <c r="C17" s="946">
        <v>5.0915541780514662E-2</v>
      </c>
      <c r="D17" s="944">
        <v>43102907.310000002</v>
      </c>
      <c r="E17" s="946">
        <v>5.4063728210235265E-2</v>
      </c>
      <c r="F17" s="942" t="s">
        <v>590</v>
      </c>
      <c r="G17" s="943">
        <v>4671</v>
      </c>
      <c r="H17" s="944">
        <v>40902084.600000001</v>
      </c>
      <c r="I17" s="943">
        <v>250</v>
      </c>
      <c r="J17" s="944">
        <v>1448416.99</v>
      </c>
      <c r="K17" s="943">
        <v>73</v>
      </c>
      <c r="L17" s="944">
        <v>752405.72</v>
      </c>
      <c r="M17" s="943">
        <v>3827</v>
      </c>
      <c r="N17" s="944">
        <v>30672964.300000001</v>
      </c>
      <c r="O17" s="943">
        <v>1167</v>
      </c>
      <c r="P17" s="944">
        <v>12429943.01</v>
      </c>
      <c r="Q17" s="18"/>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row>
    <row r="18" spans="1:53">
      <c r="A18" s="869" t="s">
        <v>591</v>
      </c>
      <c r="B18" s="1068">
        <v>92</v>
      </c>
      <c r="C18" s="1011">
        <v>9.3797153460299339E-4</v>
      </c>
      <c r="D18" s="1145">
        <v>507314.32</v>
      </c>
      <c r="E18" s="1011">
        <v>6.3632142760999106E-4</v>
      </c>
      <c r="F18" s="869" t="s">
        <v>591</v>
      </c>
      <c r="G18" s="882">
        <v>80</v>
      </c>
      <c r="H18" s="945">
        <v>465777.43</v>
      </c>
      <c r="I18" s="882">
        <v>11</v>
      </c>
      <c r="J18" s="945">
        <v>36437.82</v>
      </c>
      <c r="K18" s="882">
        <v>1</v>
      </c>
      <c r="L18" s="945">
        <v>5099.07</v>
      </c>
      <c r="M18" s="882">
        <v>72</v>
      </c>
      <c r="N18" s="945">
        <v>367734.05</v>
      </c>
      <c r="O18" s="882">
        <v>20</v>
      </c>
      <c r="P18" s="945">
        <v>139580.26999999999</v>
      </c>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row>
    <row r="19" spans="1:53" s="408" customFormat="1">
      <c r="A19" s="942" t="s">
        <v>201</v>
      </c>
      <c r="B19" s="943">
        <v>193</v>
      </c>
      <c r="C19" s="946">
        <v>1.9677011541128012E-3</v>
      </c>
      <c r="D19" s="944">
        <v>1659013.97</v>
      </c>
      <c r="E19" s="946">
        <v>2.0808916606480155E-3</v>
      </c>
      <c r="F19" s="942" t="s">
        <v>201</v>
      </c>
      <c r="G19" s="943">
        <v>175</v>
      </c>
      <c r="H19" s="944">
        <v>1526289.49</v>
      </c>
      <c r="I19" s="943">
        <v>17</v>
      </c>
      <c r="J19" s="944">
        <v>124636.44</v>
      </c>
      <c r="K19" s="943">
        <v>1</v>
      </c>
      <c r="L19" s="944">
        <v>8088.04</v>
      </c>
      <c r="M19" s="943">
        <v>140</v>
      </c>
      <c r="N19" s="944">
        <v>1007585.64</v>
      </c>
      <c r="O19" s="943">
        <v>53</v>
      </c>
      <c r="P19" s="944">
        <v>651428.32999999996</v>
      </c>
      <c r="Q19" s="18"/>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row>
    <row r="20" spans="1:53">
      <c r="A20" s="869" t="s">
        <v>592</v>
      </c>
      <c r="B20" s="882">
        <v>49053</v>
      </c>
      <c r="C20" s="883">
        <v>0.50011214877044163</v>
      </c>
      <c r="D20" s="945">
        <v>319517668.49000001</v>
      </c>
      <c r="E20" s="883">
        <v>0.40076917000918216</v>
      </c>
      <c r="F20" s="869" t="s">
        <v>592</v>
      </c>
      <c r="G20" s="882">
        <v>43973</v>
      </c>
      <c r="H20" s="945">
        <v>293334388.81999999</v>
      </c>
      <c r="I20" s="882">
        <v>4569</v>
      </c>
      <c r="J20" s="945">
        <v>21859636.91</v>
      </c>
      <c r="K20" s="882">
        <v>511</v>
      </c>
      <c r="L20" s="945">
        <v>4323642.76</v>
      </c>
      <c r="M20" s="882">
        <v>42415</v>
      </c>
      <c r="N20" s="945">
        <v>271654578.27999997</v>
      </c>
      <c r="O20" s="882">
        <v>6638</v>
      </c>
      <c r="P20" s="945">
        <v>47863090.210000001</v>
      </c>
    </row>
    <row r="21" spans="1:53" s="408" customFormat="1">
      <c r="A21" s="942" t="s">
        <v>589</v>
      </c>
      <c r="B21" s="1125">
        <v>3</v>
      </c>
      <c r="C21" s="1126">
        <v>3.0586028302271525E-5</v>
      </c>
      <c r="D21" s="1149">
        <v>10885.64</v>
      </c>
      <c r="E21" s="1126">
        <v>1.3653795511328011E-5</v>
      </c>
      <c r="F21" s="869" t="s">
        <v>589</v>
      </c>
      <c r="G21" s="1091">
        <v>2</v>
      </c>
      <c r="H21" s="1092">
        <v>10044.65</v>
      </c>
      <c r="I21" s="1091">
        <v>1</v>
      </c>
      <c r="J21" s="1092">
        <v>840.99</v>
      </c>
      <c r="K21" s="1091">
        <v>0</v>
      </c>
      <c r="L21" s="1092">
        <v>0</v>
      </c>
      <c r="M21" s="1091">
        <v>1</v>
      </c>
      <c r="N21" s="1092">
        <v>5759.21</v>
      </c>
      <c r="O21" s="1091">
        <v>2</v>
      </c>
      <c r="P21" s="1092">
        <v>5126.43</v>
      </c>
      <c r="Q21" s="18"/>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row>
    <row r="22" spans="1:53">
      <c r="A22" s="1150" t="s">
        <v>705</v>
      </c>
      <c r="B22" s="1077">
        <v>98084</v>
      </c>
      <c r="C22" s="1078">
        <v>1</v>
      </c>
      <c r="D22" s="1151">
        <v>797261097.90999997</v>
      </c>
      <c r="E22" s="1078">
        <v>1</v>
      </c>
      <c r="F22" s="1146" t="s">
        <v>721</v>
      </c>
      <c r="G22" s="1147">
        <v>87735</v>
      </c>
      <c r="H22" s="1148">
        <v>740674721.99000001</v>
      </c>
      <c r="I22" s="1147">
        <v>9368</v>
      </c>
      <c r="J22" s="1148">
        <v>46423318.759999998</v>
      </c>
      <c r="K22" s="1147">
        <v>981</v>
      </c>
      <c r="L22" s="1148">
        <v>10163057.16</v>
      </c>
      <c r="M22" s="1147">
        <v>74073</v>
      </c>
      <c r="N22" s="1148">
        <v>563243657.92000008</v>
      </c>
      <c r="O22" s="1147">
        <v>24011</v>
      </c>
      <c r="P22" s="1148">
        <v>234017439.99000001</v>
      </c>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row>
    <row r="23" spans="1:53">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row>
    <row r="24" spans="1:53">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row>
    <row r="25" spans="1:53">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row>
    <row r="26" spans="1:53">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row>
    <row r="27" spans="1:53">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row>
    <row r="28" spans="1:53">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row>
    <row r="29" spans="1:53">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row>
    <row r="30" spans="1:53">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row>
    <row r="31" spans="1:53">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row>
  </sheetData>
  <mergeCells count="9">
    <mergeCell ref="A1:B3"/>
    <mergeCell ref="B7:E8"/>
    <mergeCell ref="G7:L7"/>
    <mergeCell ref="M7:P7"/>
    <mergeCell ref="G8:H8"/>
    <mergeCell ref="I8:J8"/>
    <mergeCell ref="K8:L8"/>
    <mergeCell ref="M8:N8"/>
    <mergeCell ref="O8:P8"/>
  </mergeCells>
  <hyperlinks>
    <hyperlink ref="P3" location="'Contents'!A4" display="Index" xr:uid="{00000000-0004-0000-1C00-000000000000}"/>
  </hyperlinks>
  <pageMargins left="0.25" right="0.25" top="0.25" bottom="0.25" header="0.25" footer="0.25"/>
  <pageSetup scale="1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da0857-b684-4bbe-8cbf-fad3d4022d3a">
      <Terms xmlns="http://schemas.microsoft.com/office/infopath/2007/PartnerControls"/>
    </lcf76f155ced4ddcb4097134ff3c332f>
    <TaxCatchAll xmlns="e2407224-1ffa-4b55-9c25-adcd2ee3f21a" xsi:nil="true"/>
  </documentManagement>
</p:properties>
</file>

<file path=customXml/itemProps1.xml><?xml version="1.0" encoding="utf-8"?>
<ds:datastoreItem xmlns:ds="http://schemas.openxmlformats.org/officeDocument/2006/customXml" ds:itemID="{B84AA97B-9B9C-4CCC-9EB5-5B853DB4AD4B}"/>
</file>

<file path=customXml/itemProps2.xml><?xml version="1.0" encoding="utf-8"?>
<ds:datastoreItem xmlns:ds="http://schemas.openxmlformats.org/officeDocument/2006/customXml" ds:itemID="{632D4DF2-617F-41DE-9D04-DFB4CA98D454}"/>
</file>

<file path=customXml/itemProps3.xml><?xml version="1.0" encoding="utf-8"?>
<ds:datastoreItem xmlns:ds="http://schemas.openxmlformats.org/officeDocument/2006/customXml" ds:itemID="{FF7D0532-FCAE-46D4-8F58-70FFB7EA7783}"/>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18</vt:i4>
      </vt:variant>
    </vt:vector>
  </HeadingPairs>
  <TitlesOfParts>
    <vt:vector size="43" baseType="lpstr">
      <vt:lpstr>Contents</vt:lpstr>
      <vt:lpstr>Parties Overview</vt:lpstr>
      <vt:lpstr>Transaction Events I</vt:lpstr>
      <vt:lpstr>Transaction Events II</vt:lpstr>
      <vt:lpstr>Transaction Events III</vt:lpstr>
      <vt:lpstr>Notes I</vt:lpstr>
      <vt:lpstr>Notes II</vt:lpstr>
      <vt:lpstr>Credit Enhancement</vt:lpstr>
      <vt:lpstr>Calculations</vt:lpstr>
      <vt:lpstr>Swaps &amp; Waterfall</vt:lpstr>
      <vt:lpstr>Retention</vt:lpstr>
      <vt:lpstr>Amortisation profile</vt:lpstr>
      <vt:lpstr>Run out schedule</vt:lpstr>
      <vt:lpstr>Write-offs</vt:lpstr>
      <vt:lpstr>Outstanding Contracts</vt:lpstr>
      <vt:lpstr>Delinquencies</vt:lpstr>
      <vt:lpstr>Defaults</vt:lpstr>
      <vt:lpstr>Prepayments</vt:lpstr>
      <vt:lpstr>Pool Data I</vt:lpstr>
      <vt:lpstr>Pool Data II</vt:lpstr>
      <vt:lpstr>Pool Data III</vt:lpstr>
      <vt:lpstr>Pool Data IV</vt:lpstr>
      <vt:lpstr>Pool Data V</vt:lpstr>
      <vt:lpstr>Pool Data VI</vt:lpstr>
      <vt:lpstr>Pool Data VII</vt:lpstr>
      <vt:lpstr>DEVCL36</vt:lpstr>
      <vt:lpstr>DEVCL37</vt:lpstr>
      <vt:lpstr>DEVCL38</vt:lpstr>
      <vt:lpstr>DEVCL39</vt:lpstr>
      <vt:lpstr>DEVCL40</vt:lpstr>
      <vt:lpstr>DEVCL41</vt:lpstr>
      <vt:lpstr>DEVCL42</vt:lpstr>
      <vt:lpstr>DEVCL43</vt:lpstr>
      <vt:lpstr>Calculations!Druckbereich</vt:lpstr>
      <vt:lpstr>'Credit Enhancement'!Druckbereich</vt:lpstr>
      <vt:lpstr>Defaults!Druckbereich</vt:lpstr>
      <vt:lpstr>'Outstanding Contracts'!Druckbereich</vt:lpstr>
      <vt:lpstr>'Parties Overview'!Druckbereich</vt:lpstr>
      <vt:lpstr>'Pool Data V'!Druckbereich</vt:lpstr>
      <vt:lpstr>'Pool Data VII'!Druckbereich</vt:lpstr>
      <vt:lpstr>'Run out schedule'!Druckbereich</vt:lpstr>
      <vt:lpstr>'Transaction Events III'!Druckbereich</vt:lpstr>
      <vt:lpstr>'Write-offs'!Druckbereich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 Jiaojiao</dc:creator>
  <cp:keywords/>
  <dc:description/>
  <cp:lastModifiedBy>Tran, Viet Toan (FH-FRAB)</cp:lastModifiedBy>
  <dcterms:created xsi:type="dcterms:W3CDTF">2023-05-24T11:13:15Z</dcterms:created>
  <dcterms:modified xsi:type="dcterms:W3CDTF">2024-12-09T10:16:50Z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0x010100AC6FB6EE8824ED41969A80B369E09280</vt:lpwstr>
  </property>
</Properties>
</file>