
<file path=[Content_Types].xml><?xml version="1.0" encoding="utf-8"?>
<Types xmlns="http://schemas.openxmlformats.org/package/2006/content-types">
  <Default Extension="bin" ContentType="application/vnd.ms-office.activeX"/>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activeX/activeX1.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19.bin" ContentType="application/vnd.openxmlformats-officedocument.spreadsheetml.printerSettings"/>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15.bin" ContentType="application/vnd.openxmlformats-officedocument.spreadsheetml.printerSettings"/>
  <Override PartName="/xl/printerSettings/printerSettings1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printerSettings/printerSettings10.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rinterSettings/printerSettings9.bin" ContentType="application/vnd.openxmlformats-officedocument.spreadsheetml.printerSettings"/>
  <Override PartName="/xl/printerSettings/printerSettings8.bin" ContentType="application/vnd.openxmlformats-officedocument.spreadsheetml.printerSettings"/>
  <Override PartName="/xl/printerSettings/printerSettings12.bin" ContentType="application/vnd.openxmlformats-officedocument.spreadsheetml.printerSettings"/>
  <Override PartName="/xl/printerSettings/printerSettings16.bin" ContentType="application/vnd.openxmlformats-officedocument.spreadsheetml.printerSettings"/>
  <Override PartName="/xl/printerSettings/printerSettings7.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xl/printerSettings/printerSettings17.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8.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W:\DE-ABSOperations_DE_UK\Volkswagen Leasing GmbH\VCL 39\Reports - external Version\2024.11\"/>
    </mc:Choice>
  </mc:AlternateContent>
  <xr:revisionPtr revIDLastSave="0" documentId="13_ncr:1_{C4F53FBA-59EA-4200-BC71-989F5A29FA18}" xr6:coauthVersionLast="47" xr6:coauthVersionMax="47" xr10:uidLastSave="{00000000-0000-0000-0000-000000000000}"/>
  <bookViews>
    <workbookView xWindow="-28920" yWindow="-120" windowWidth="29040" windowHeight="17520" tabRatio="941" firstSheet="1" activeTab="1" xr2:uid="{00000000-000D-0000-FFFF-FFFF00000000}"/>
  </bookViews>
  <sheets>
    <sheet name="000_Logos" sheetId="84" state="veryHidden" r:id="rId1"/>
    <sheet name="Cover" sheetId="1" r:id="rId2"/>
    <sheet name="Contents" sheetId="2" r:id="rId3"/>
    <sheet name="Parties Overview" sheetId="79" r:id="rId4"/>
    <sheet name="Transaction Events I" sheetId="4" r:id="rId5"/>
    <sheet name="Transaction Events II" sheetId="5" r:id="rId6"/>
    <sheet name="Transaction Events III" sheetId="6" r:id="rId7"/>
    <sheet name="Notes I" sheetId="7" r:id="rId8"/>
    <sheet name="Notes II" sheetId="8" r:id="rId9"/>
    <sheet name="Credit Enhancement" sheetId="9" r:id="rId10"/>
    <sheet name="Calculations" sheetId="86" r:id="rId11"/>
    <sheet name="Swaps &amp; Waterfall" sheetId="10" r:id="rId12"/>
    <sheet name="Retention" sheetId="65" r:id="rId13"/>
    <sheet name="Amortisation profile" sheetId="70" r:id="rId14"/>
    <sheet name="Run out schedule" sheetId="13" r:id="rId15"/>
    <sheet name="Write-offs" sheetId="17" r:id="rId16"/>
    <sheet name="Outstanding Contracts" sheetId="60" r:id="rId17"/>
    <sheet name="Delinquencies" sheetId="15" r:id="rId18"/>
    <sheet name="Defaults" sheetId="78" r:id="rId19"/>
    <sheet name="Prepayments" sheetId="18" r:id="rId20"/>
    <sheet name="Pool Data I" sheetId="19" r:id="rId21"/>
    <sheet name="Pool Data II" sheetId="52" r:id="rId22"/>
    <sheet name="Pool Data III" sheetId="53" r:id="rId23"/>
    <sheet name="Pool Data IV" sheetId="54" r:id="rId24"/>
    <sheet name="Pool Data V" sheetId="55" r:id="rId25"/>
    <sheet name="Pool Data VI" sheetId="56" r:id="rId26"/>
    <sheet name="Pool Data VII" sheetId="25" r:id="rId27"/>
  </sheets>
  <definedNames>
    <definedName name="a">#N/A</definedName>
    <definedName name="ADA_Waterfall">OFFSET(#REF!,0,0,COUNTA(#REF!),COUNTA(#REF!))</definedName>
    <definedName name="AGL_löschen">#REF!</definedName>
    <definedName name="AMORT_PROFILE_I">OFFSET(#REF!,0,0,COUNTA(#REF!),COUNTA(#REF!))</definedName>
    <definedName name="Asset_Development">OFFSET(#REF!,0,0,COUNTA(#REF!),COUNTA(#REF!))</definedName>
    <definedName name="CCA">OFFSET(#REF!,0,0,COUNTA(#REF!),COUNTA(#REF!))</definedName>
    <definedName name="Contract_Concentration">OFFSET(#REF!,0,0,COUNTA(#REF!),COUNTA(#REF!))</definedName>
    <definedName name="Cover">OFFSET(#REF!,0,0,COUNTA(#REF!),COUNTA(#REF!))</definedName>
    <definedName name="Cover_view">OFFSET(#REF!,0,0,COUNTA(#REF!),COUNTA(#REF!))</definedName>
    <definedName name="Date">INDEX(#REF!,2,MATCH("DPCD_CLO_D",#REF!,0))</definedName>
    <definedName name="Deal_Name">INDIRECT('000_Logos'!$G$3)</definedName>
    <definedName name="Delinquent_Default">OFFSET(#REF!,0,0,COUNTA(#REF!),COUNTA(#REF!))</definedName>
    <definedName name="DEVCL36">'000_Logos'!$B$11</definedName>
    <definedName name="DEVCL37">'000_Logos'!$B$10</definedName>
    <definedName name="DEVCL38">'000_Logos'!$B$8</definedName>
    <definedName name="DEVCL39">'000_Logos'!$B$6</definedName>
    <definedName name="DEVCL40">'000_Logos'!$B$7</definedName>
    <definedName name="DEVCL41">'000_Logos'!$B$12</definedName>
    <definedName name="DEVCL42">'000_Logos'!$B$9</definedName>
    <definedName name="DEVCL43">'000_Logos'!$B$13</definedName>
    <definedName name="DPCD_CLO_D">"OFFSET('01_Cover'!$A$1, 1, MATCH(""DPCD_CLO_D"", '01_Cover'!$1:$1, 0) - 1)"</definedName>
    <definedName name="Druck_Überweisung">#REF!</definedName>
    <definedName name="_xlnm.Print_Area" localSheetId="10">Calculations!$A$1:$I$57</definedName>
    <definedName name="_xlnm.Print_Area" localSheetId="1">Cover!$A$1:$F$21</definedName>
    <definedName name="_xlnm.Print_Area" localSheetId="9">'Credit Enhancement'!$A$1:$D$44</definedName>
    <definedName name="_xlnm.Print_Area" localSheetId="18">Defaults!$A$1:$F$46</definedName>
    <definedName name="_xlnm.Print_Area" localSheetId="16">'Outstanding Contracts'!$A$1:$S$57</definedName>
    <definedName name="_xlnm.Print_Area" localSheetId="3">'Parties Overview'!$A$1:$D$55</definedName>
    <definedName name="_xlnm.Print_Area" localSheetId="24">'Pool Data V'!$A$1:$XU$124</definedName>
    <definedName name="_xlnm.Print_Area" localSheetId="26">'Pool Data VII'!$A$1:$BA$23</definedName>
    <definedName name="_xlnm.Print_Area" localSheetId="14">'Run out schedule'!$A$1:$BH$71</definedName>
    <definedName name="_xlnm.Print_Area" localSheetId="6">'Transaction Events III'!$A$1:$K$36</definedName>
    <definedName name="_xlnm.Print_Area" localSheetId="15">'Write-offs'!$A$1:$F$33</definedName>
    <definedName name="Einpacken_AGL">#REF!</definedName>
    <definedName name="Einpacken_AGL_EURO">#REF!</definedName>
    <definedName name="Einpacken_Deutsche_Bank">#REF!</definedName>
    <definedName name="Einpacken_HB">#REF!</definedName>
    <definedName name="Einpacken_Investoren">#REF!</definedName>
    <definedName name="event">OFFSET(#REF!,0,0,COUNTA(#REF!),COUNTA(#REF!))</definedName>
    <definedName name="HB_löschen">#REF!</definedName>
    <definedName name="ID___TRUST_ID">OFFSET(#REF!,0,0,COUNTA(#REF!),COUNTA(#REF!))</definedName>
    <definedName name="Investoren_löschen">#REF!</definedName>
    <definedName name="Invoices">OFFSET(#REF!,0,0,COUNTA(#REF!),COUNTA(#REF!))</definedName>
    <definedName name="Kontrolle">#REF!</definedName>
    <definedName name="KU_Druck_löschen">#REF!</definedName>
    <definedName name="Loan_Srats_Ps">OFFSET(#REF!,0,0,COUNTA(#REF!),COUNTA(#REF!))</definedName>
    <definedName name="Loan_Strats_cs">OFFSET(#REF!,0,0,COUNTA(#REF!),COUNTA(#REF!))</definedName>
    <definedName name="MSR_Deutsche_löschen">#REF!</definedName>
    <definedName name="MSR_Report">#REF!</definedName>
    <definedName name="MSR_Report_Druck">#REF!</definedName>
    <definedName name="MSR_Report_Druck_löschen">#REF!</definedName>
    <definedName name="MSR_Report_Euro">#REF!</definedName>
    <definedName name="Notes_I">OFFSET(#REF!,0,0,COUNTA(#REF!),COUNTA(#REF!))</definedName>
    <definedName name="Notes_II">OFFSET(#REF!,0,0,COUNTA(#REF!),COUNTA(#REF!))</definedName>
    <definedName name="Outstanding_Contracts_CS">OFFSET(#REF!,0,0,COUNTA(#REF!),COUNTA(#REF!))</definedName>
    <definedName name="Outstanding_Contracts_PS">OFFSET(#REF!,0,0,COUNTA(#REF!),COUNTA(#REF!))</definedName>
    <definedName name="Outstanding_Contracts_View">OFFSET(#REF!,0,0,COUNTA(#REF!),COUNTA(#REF!))</definedName>
    <definedName name="OutstandingContractsCSPS">IF(INDEX(Outstanding_Contracts_View,2,MATCH("RECV_TOPUP_COUNT",#REF!,0))&gt;0,OFFSET(#REF!,0,0,COUNTA(#REF!),COUNTA(#REF!)),OFFSET(#REF!,0,0,COUNTA(#REF!),COUNTA(#REF!)))</definedName>
    <definedName name="Parties_Overview">OFFSET(#REF!,0,0,COUNTA(#REF!),COUNTA(#REF!))</definedName>
    <definedName name="Pivot_table">IF(INDEX(Outstanding_Contracts_View,2,MATCH("RECV_TOPUP_COUNT",#REF!,0))&gt;0,OFFSET(#REF!,0,0,COUNTA(#REF!),COUNTA(#REF!)),OFFSET(#REF!,0,0,COUNTA(#REF!),COUNTA(#REF!)))</definedName>
    <definedName name="pivottwo">IF(INDEX(Outstanding_Contracts_View,2,MATCH("RECV_TOPUP_COUNT",#REF!,0))&gt;0,OFFSET(#REF!,0,0,COUNTA(#REF!),COUNTA(#REF!)),OFFSET(#REF!,0,0,COUNTA(#REF!),COUNTA(#REF!)))</definedName>
    <definedName name="Prepayments">OFFSET(#REF!,0,0,COUNTA(#REF!),COUNTA(#REF!))</definedName>
    <definedName name="Report_Header">OFFSET(#REF!,0,0,COUNTA(#REF!),COUNTA(#REF!))</definedName>
    <definedName name="Retention">OFFSET(#REF!,0,0,COUNTA(#REF!),COUNTA(#REF!))</definedName>
    <definedName name="Revolving_period_status">#REF!</definedName>
    <definedName name="Rückführungsbarwert">#REF!</definedName>
    <definedName name="Run_Out_sched_I">OFFSET(#REF!,0,0,COUNTA(#REF!),COUNTA(#REF!))</definedName>
    <definedName name="SAPBEXhrIndnt" hidden="1">"Wide"</definedName>
    <definedName name="SAPBEXrevision" hidden="1">17</definedName>
    <definedName name="SAPBEXsysID" hidden="1">"FBP"</definedName>
    <definedName name="SAPBEXwbID" hidden="1">"3VLVO8DNFBSDDI223U2WGB0F2"</definedName>
    <definedName name="SAPsysID" hidden="1">"708C5W7SBKP804JT78WJ0JNKI"</definedName>
    <definedName name="SAPwbID" hidden="1">"ARS"</definedName>
    <definedName name="Setoff_risk">OFFSET(#REF!,0,0,COUNTA(#REF!),COUNTA(#REF!))</definedName>
    <definedName name="Swaps">OFFSET(#REF!,0,0,COUNTA(#REF!),COUNTA(#REF!))</definedName>
    <definedName name="Tilgung">#REF!</definedName>
    <definedName name="TransEventI">OFFSET(#REF!,0,0,COUNTA(#REF!),COUNTA(#REF!))</definedName>
    <definedName name="TransEventII">OFFSET(#REF!,0,0,COUNTA(#REF!),COUNTA(#REF!))</definedName>
    <definedName name="TransEventIII">OFFSET(#REF!,0,0,COUNTA(#REF!),COUNTA(#REF!))</definedName>
    <definedName name="Type_of_Amortisation">#REF!</definedName>
    <definedName name="Überweisung_Work">#REF!</definedName>
    <definedName name="Überweisungs_Druck_löschen">#REF!</definedName>
    <definedName name="Virtual_Loan">OFFSET(#REF!,0,0,COUNTA(#REF!),COUNTA(#REF!))</definedName>
    <definedName name="Waterfall_Plus">OFFSET(#REF!,0,0,COUNTA(#REF!),COUNTA(#REF!))</definedName>
    <definedName name="WriteOffs">OFFSET(#REF!,0,0,COUNTA(#REF!),COUNTA(#REF!))</definedName>
    <definedName name="Yes_No">#REF!</definedName>
    <definedName name="Zin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78" l="1" a="1"/>
  <c r="A1" i="70" a="1"/>
  <c r="A1" i="2" a="1"/>
  <c r="A1" i="18" a="1"/>
  <c r="A1" i="17" a="1"/>
  <c r="A1" i="10" a="1"/>
  <c r="A1" i="53" a="1"/>
  <c r="A1" i="9" a="1"/>
  <c r="A1" i="13" a="1"/>
  <c r="A1" i="8" a="1"/>
  <c r="A1" i="25" a="1"/>
  <c r="A1" i="65" a="1"/>
  <c r="A1" i="5" a="1"/>
  <c r="A1" i="79" a="1"/>
  <c r="A1" i="56" a="1"/>
  <c r="A1" i="52" a="1"/>
  <c r="A1" i="1" a="1"/>
  <c r="A1" i="15" a="1"/>
  <c r="A1" i="4" a="1"/>
  <c r="A1" i="54" a="1"/>
  <c r="A1" i="55" a="1"/>
  <c r="A1" i="7" a="1"/>
  <c r="A1" i="19" a="1"/>
  <c r="A1" i="60" a="1"/>
  <c r="A1" i="6" a="1"/>
  <c r="A1" i="86" a="1"/>
  <c r="A1" i="86" l="1"/>
  <c r="A1" i="6"/>
  <c r="A1" i="60"/>
  <c r="A1" i="19"/>
  <c r="A1" i="7"/>
  <c r="A1" i="55"/>
  <c r="A1" i="54"/>
  <c r="A1" i="4"/>
  <c r="A1" i="15"/>
  <c r="A1" i="1"/>
  <c r="A1" i="52"/>
  <c r="A1" i="56"/>
  <c r="A1" i="79"/>
  <c r="A1" i="5"/>
  <c r="A1" i="65"/>
  <c r="A1" i="25"/>
  <c r="A1" i="8"/>
  <c r="A1" i="13"/>
  <c r="A1" i="9"/>
  <c r="A1" i="53"/>
  <c r="A1" i="10"/>
  <c r="A1" i="17"/>
  <c r="A1" i="18"/>
  <c r="A1" i="2"/>
  <c r="A1" i="70"/>
  <c r="A1" i="78"/>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9">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futureMetadata>
  <cellMetadata count="1">
    <bk>
      <rc t="1" v="0"/>
    </bk>
  </cellMetadata>
  <valueMetadata count="9">
    <bk>
      <rc t="2" v="0"/>
    </bk>
    <bk>
      <rc t="2" v="1"/>
    </bk>
    <bk>
      <rc t="2" v="2"/>
    </bk>
    <bk>
      <rc t="2" v="3"/>
    </bk>
    <bk>
      <rc t="2" v="4"/>
    </bk>
    <bk>
      <rc t="2" v="5"/>
    </bk>
    <bk>
      <rc t="2" v="6"/>
    </bk>
    <bk>
      <rc t="2" v="7"/>
    </bk>
    <bk>
      <rc t="2" v="8"/>
    </bk>
  </valueMetadata>
</metadata>
</file>

<file path=xl/sharedStrings.xml><?xml version="1.0" encoding="utf-8"?>
<sst xmlns="http://schemas.openxmlformats.org/spreadsheetml/2006/main" count="2480" uniqueCount="769">
  <si>
    <t>Index</t>
  </si>
  <si>
    <t/>
  </si>
  <si>
    <t>Deal name:</t>
  </si>
  <si>
    <t>Issuer:</t>
  </si>
  <si>
    <t>Originator of the Receivables:</t>
  </si>
  <si>
    <t>Seller of the Receivables:</t>
  </si>
  <si>
    <t>Servicer name:</t>
  </si>
  <si>
    <t>Reporting entity:</t>
  </si>
  <si>
    <t>Contact:</t>
  </si>
  <si>
    <t>Corporate Services Provider:</t>
  </si>
  <si>
    <t>Contents</t>
  </si>
  <si>
    <t>Page</t>
  </si>
  <si>
    <t>Table of contents</t>
  </si>
  <si>
    <t>Outstanding contracts</t>
  </si>
  <si>
    <t>Delinquencies</t>
  </si>
  <si>
    <t>Defaults</t>
  </si>
  <si>
    <t>Write-Offs</t>
  </si>
  <si>
    <t>Prepayments</t>
  </si>
  <si>
    <t>Parties Overview</t>
  </si>
  <si>
    <t>Security Trustee / Process Agent</t>
  </si>
  <si>
    <t>Servicer</t>
  </si>
  <si>
    <t>Account Bank</t>
  </si>
  <si>
    <t>Corporate Services Provider</t>
  </si>
  <si>
    <t>Swap Counterparty</t>
  </si>
  <si>
    <t>Clean-Up Call</t>
  </si>
  <si>
    <t>Clean-Up Call Condition</t>
  </si>
  <si>
    <t>Percentage of the Maximum Discounted Receivables Balance</t>
  </si>
  <si>
    <t>Min. Percentage of initial discounted portfolio</t>
  </si>
  <si>
    <t>Repurchase of Receivables</t>
  </si>
  <si>
    <t>Number of contracts</t>
  </si>
  <si>
    <t>Outstanding discounted balance</t>
  </si>
  <si>
    <t>Repurchase price</t>
  </si>
  <si>
    <t>Current Period</t>
  </si>
  <si>
    <t>Previous Periods</t>
  </si>
  <si>
    <t>Total</t>
  </si>
  <si>
    <t>Note: The Repurchase Price is the sum of the oustanding discounted balance and the monthly collections from the last period.
If a repurchase of receivables occurred, it would only result from non-eligibility as of the respective Cut-Off-Date 
(which has been discovered at a later stage).</t>
  </si>
  <si>
    <t>STS-Compliance</t>
  </si>
  <si>
    <t>The transaction has been structured to comply with the requirements for simple, transparent and standardised securitisations transactions as set out in Articles 20, 21 and 22 of the Securitisation Regulations and has been verified as such by STS Verification International GmbH. The transaction is listed on ESMA's STS-Register.*</t>
  </si>
  <si>
    <t>*https://www.esma.europa.eu/policy-activities/securitisation/simple-transparent-and-standardised-sts-securitisation</t>
  </si>
  <si>
    <t>Transaction Parties replacements</t>
  </si>
  <si>
    <t>Capacity of transaction party</t>
  </si>
  <si>
    <t>Date of replacement</t>
  </si>
  <si>
    <t>Reason for replacement</t>
  </si>
  <si>
    <t>Replaced party</t>
  </si>
  <si>
    <t>Replaced by</t>
  </si>
  <si>
    <t>Transaction Events II</t>
  </si>
  <si>
    <t>Cumulative Net Losses</t>
  </si>
  <si>
    <t>Write-Off amount</t>
  </si>
  <si>
    <t>Write-Offs registered in current period</t>
  </si>
  <si>
    <t>Write-Offs contracts incl. current period</t>
  </si>
  <si>
    <t>Cumulative Write-Offs as of the end of the monthly period</t>
  </si>
  <si>
    <t>Outstanding discounted balance as of Cut-Off-Date</t>
  </si>
  <si>
    <t>Cumulative net loss ratio as percentage divided by the discounted balance at pool cut</t>
  </si>
  <si>
    <t xml:space="preserve">Credit Enhancement Increase Condition </t>
  </si>
  <si>
    <t>Transaction Events III</t>
  </si>
  <si>
    <t>Long Term</t>
  </si>
  <si>
    <t>Short Term</t>
  </si>
  <si>
    <t>Outlook</t>
  </si>
  <si>
    <t>-</t>
  </si>
  <si>
    <t>Required rating:</t>
  </si>
  <si>
    <t>Information regarding the notes I</t>
  </si>
  <si>
    <t>Rating at issue date</t>
  </si>
  <si>
    <t>Class A</t>
  </si>
  <si>
    <t>Class B</t>
  </si>
  <si>
    <t>Current Rating</t>
  </si>
  <si>
    <t>Information on Notes</t>
  </si>
  <si>
    <t>ISIN</t>
  </si>
  <si>
    <t>Common code</t>
  </si>
  <si>
    <t>Spread / Margin</t>
  </si>
  <si>
    <t>Current Coupon</t>
  </si>
  <si>
    <t>Information on Interest</t>
  </si>
  <si>
    <t>Legal final maturity date</t>
  </si>
  <si>
    <t>Fixed/Floating</t>
  </si>
  <si>
    <t>Day count convention</t>
  </si>
  <si>
    <t>Index rate (1 Month-EURIBOR)</t>
  </si>
  <si>
    <t>Scheduled date of Clean-Up-Call</t>
  </si>
  <si>
    <t>Asset collection period:</t>
  </si>
  <si>
    <t>Issue date</t>
  </si>
  <si>
    <t>Interest accrual period</t>
  </si>
  <si>
    <t>Next payment date</t>
  </si>
  <si>
    <t>Note payment period:</t>
  </si>
  <si>
    <t>Days accrued:</t>
  </si>
  <si>
    <t>Information regarding the notes II</t>
  </si>
  <si>
    <t xml:space="preserve"> Monthly period:</t>
  </si>
  <si>
    <t xml:space="preserve"> Payment date:</t>
  </si>
  <si>
    <t xml:space="preserve"> Interest accrual period (from/until)</t>
  </si>
  <si>
    <t xml:space="preserve"> Days accrued</t>
  </si>
  <si>
    <t xml:space="preserve"> Index rate</t>
  </si>
  <si>
    <t xml:space="preserve"> Base interest rate:</t>
  </si>
  <si>
    <t xml:space="preserve"> Day count conversion</t>
  </si>
  <si>
    <t>Interest Payments</t>
  </si>
  <si>
    <t>Total Class A and B</t>
  </si>
  <si>
    <t>Unpaid Interest</t>
  </si>
  <si>
    <t>Notes Balance</t>
  </si>
  <si>
    <t>Notes balance as of the beginning of the Monthly Period</t>
  </si>
  <si>
    <t>Notes Balance as of the end of the Monthly Period</t>
  </si>
  <si>
    <t>Payments to Investors per note</t>
  </si>
  <si>
    <t>Subordinated Loan</t>
  </si>
  <si>
    <t>Balance as of the end of the Monthly Period</t>
  </si>
  <si>
    <t>Credit enhancement</t>
  </si>
  <si>
    <t>Cash collateral account (CCA)</t>
  </si>
  <si>
    <t>in EUR</t>
  </si>
  <si>
    <t>Balance as of the beginning of the period</t>
  </si>
  <si>
    <t xml:space="preserve">  General payment from CCA</t>
  </si>
  <si>
    <t>Balance as of the end of the period</t>
  </si>
  <si>
    <t>Accrued interest</t>
  </si>
  <si>
    <t>Cash Collateral Account Balance</t>
  </si>
  <si>
    <t>Calculation of credit enhancement</t>
  </si>
  <si>
    <t>In addition, there is the 'general cash reserve' which is in principle to the benefit of all tranches over the entire lifetime of the transaction.</t>
  </si>
  <si>
    <t>The transaction starts amortising class A only until its OC percentage is reached.</t>
  </si>
  <si>
    <t>Set off risk</t>
  </si>
  <si>
    <t>There is no set off risk applicable.</t>
  </si>
  <si>
    <t>Swap fixing / Waterfall</t>
  </si>
  <si>
    <t>Amortising interest rate swap </t>
  </si>
  <si>
    <t>Available Distribution Amount Calculation</t>
  </si>
  <si>
    <t>Payment to Waterfall Position</t>
  </si>
  <si>
    <t>Remaining amount</t>
  </si>
  <si>
    <t>Available collections amount</t>
  </si>
  <si>
    <t>Buffer release amount</t>
  </si>
  <si>
    <t>Net swap receipt class A</t>
  </si>
  <si>
    <t>Net swap receipt class B</t>
  </si>
  <si>
    <t>Purchase price amount</t>
  </si>
  <si>
    <t>Remaining rounding amount (Previous period)</t>
  </si>
  <si>
    <t>Waterfall</t>
  </si>
  <si>
    <t>Available Distribution Amount</t>
  </si>
  <si>
    <t>1) Taxes</t>
  </si>
  <si>
    <t>2) Payment to security trustee</t>
  </si>
  <si>
    <t>3) Servicing fee</t>
  </si>
  <si>
    <t>4) Payment in respect of fees</t>
  </si>
  <si>
    <t>5.i) Net swap payment class A</t>
  </si>
  <si>
    <t>5.ii) Net swap payment class B</t>
  </si>
  <si>
    <t>6) Interest payment class A</t>
  </si>
  <si>
    <t>7) Interest payment class B</t>
  </si>
  <si>
    <t>8) Payment to cash collateral account</t>
  </si>
  <si>
    <t>9) Payment to CCA due to german trade tax increase event</t>
  </si>
  <si>
    <t>10) Redemption class A</t>
  </si>
  <si>
    <t>11) Redemption class B</t>
  </si>
  <si>
    <t>Remaining rounding amount (Current period)</t>
  </si>
  <si>
    <t>12) Other payment to swap counterparties</t>
  </si>
  <si>
    <t>13) Accrued and unpaid interest on the subordinated loan</t>
  </si>
  <si>
    <t>14) Redemption subordinated loan</t>
  </si>
  <si>
    <t>15) Final success fee</t>
  </si>
  <si>
    <t xml:space="preserve"> 15.1) Interest subordinated loan</t>
  </si>
  <si>
    <t xml:space="preserve"> 15.2) Unpaid interest subordinated loan</t>
  </si>
  <si>
    <t>Distribution of cash collateral account surplus</t>
  </si>
  <si>
    <t>Payment from cash collateral account</t>
  </si>
  <si>
    <t>Interest subordinated loan</t>
  </si>
  <si>
    <t>Redemption subordinated loan</t>
  </si>
  <si>
    <t>Retention Amount at Pool Cut</t>
  </si>
  <si>
    <t>Type of asset</t>
  </si>
  <si>
    <t>Portfolio sold to SPV</t>
  </si>
  <si>
    <t xml:space="preserve"> Retention amount at the end of reporting period</t>
  </si>
  <si>
    <t>Collections by status</t>
  </si>
  <si>
    <t>Collections</t>
  </si>
  <si>
    <t>Write-Offs of the monthly period</t>
  </si>
  <si>
    <t>Amount</t>
  </si>
  <si>
    <t>Monthly Period</t>
  </si>
  <si>
    <t>Periodic CPR</t>
  </si>
  <si>
    <t>Annualised CPR</t>
  </si>
  <si>
    <t>Type of car</t>
  </si>
  <si>
    <t>Customer type</t>
  </si>
  <si>
    <t>New vehicle</t>
  </si>
  <si>
    <t>Used vehicle</t>
  </si>
  <si>
    <t>Demonstration vehicle</t>
  </si>
  <si>
    <t>Retail</t>
  </si>
  <si>
    <t>Corporate</t>
  </si>
  <si>
    <t>Current</t>
  </si>
  <si>
    <t>Delinquent</t>
  </si>
  <si>
    <t>Default</t>
  </si>
  <si>
    <t>End of Term</t>
  </si>
  <si>
    <t>Early settlement</t>
  </si>
  <si>
    <t>Total portfolio as of current reporting period</t>
  </si>
  <si>
    <t>Contract status development II</t>
  </si>
  <si>
    <t>End of term</t>
  </si>
  <si>
    <t>Write-Off</t>
  </si>
  <si>
    <t>Write-Down</t>
  </si>
  <si>
    <t>Contract status as of the begin of the period</t>
  </si>
  <si>
    <t>Early Settlement</t>
  </si>
  <si>
    <t>Data Protection Trustee</t>
  </si>
  <si>
    <t>Creditref</t>
  </si>
  <si>
    <t>Reporting period</t>
  </si>
  <si>
    <t>Principal</t>
  </si>
  <si>
    <t>Interest</t>
  </si>
  <si>
    <t>Instalment</t>
  </si>
  <si>
    <t>arrears</t>
  </si>
  <si>
    <t>Sum(Fields!PRINCIPAL_ARREARS.Value)</t>
  </si>
  <si>
    <t>[Sum(INTEREST_ARREARS)]</t>
  </si>
  <si>
    <t>[Sum(INSTALLMENT_ARREARS)]</t>
  </si>
  <si>
    <t>[REPORTING_DATE]</t>
  </si>
  <si>
    <t>Grand Total</t>
  </si>
  <si>
    <t>Sum of PRINCIPAL_SCHEDULED</t>
  </si>
  <si>
    <t>Sum of INTEREST_SCHEDULED</t>
  </si>
  <si>
    <t>Sum of INSTALLMENT_SCHEDULED</t>
  </si>
  <si>
    <t>Sum of PRINCIPAL_ARREARS</t>
  </si>
  <si>
    <t>Sum of INTEREST_ARREARS</t>
  </si>
  <si>
    <t>Sum of END_BAL_SCHEDULED</t>
  </si>
  <si>
    <t>Sum of CHARGED_OFF_COUNT_CUM</t>
  </si>
  <si>
    <t>Sum of CHARGED_OFF_AMT_CUM</t>
  </si>
  <si>
    <t>Sum of CHARGED_OFF_COUNT_EOP</t>
  </si>
  <si>
    <t>Sum of CHARGED_OFF_AMT</t>
  </si>
  <si>
    <t>Sum of PREPAYMENTS</t>
  </si>
  <si>
    <t>Sum of PRIN_RECV_BALANCE_PRIOR</t>
  </si>
  <si>
    <t>Sum of PERIODIC_CPR</t>
  </si>
  <si>
    <t>Sum of ANNUALISED_CPR</t>
  </si>
  <si>
    <t>Delinquent contracts</t>
  </si>
  <si>
    <t>Days in arrears</t>
  </si>
  <si>
    <t>Percentage of contracts</t>
  </si>
  <si>
    <t>Percentage of outstanding discounted balance</t>
  </si>
  <si>
    <t>Distribution by Payment Type</t>
  </si>
  <si>
    <t>Other</t>
  </si>
  <si>
    <t>SEPA Direct Debit Scheme</t>
  </si>
  <si>
    <t>&gt;10</t>
  </si>
  <si>
    <t>Distribution by Outstanding Nominal Balance</t>
  </si>
  <si>
    <t>Distribution by Remaining Term (Months)</t>
  </si>
  <si>
    <t>1 - 12</t>
  </si>
  <si>
    <t>13 - 24</t>
  </si>
  <si>
    <t>25 - 36</t>
  </si>
  <si>
    <t>37 - 48</t>
  </si>
  <si>
    <t>49 - 60</t>
  </si>
  <si>
    <t xml:space="preserve"> &lt; 1</t>
  </si>
  <si>
    <t>Distribution by Brand</t>
  </si>
  <si>
    <t>Distribution by geographic distribution</t>
  </si>
  <si>
    <t>Bavaria</t>
  </si>
  <si>
    <t>Berlin</t>
  </si>
  <si>
    <t>Brandenburg</t>
  </si>
  <si>
    <t>Bremen</t>
  </si>
  <si>
    <t>Hamburg</t>
  </si>
  <si>
    <t>Hesse</t>
  </si>
  <si>
    <t>Lower Saxony</t>
  </si>
  <si>
    <t>Mecklenburg-Vorpommern</t>
  </si>
  <si>
    <t>North Rhine-Westphalia</t>
  </si>
  <si>
    <t>Rhineland-Palatinate</t>
  </si>
  <si>
    <t>Saarland</t>
  </si>
  <si>
    <t>Saxony</t>
  </si>
  <si>
    <t>Saxony-Anhalt</t>
  </si>
  <si>
    <t>Schleswig-Holstein</t>
  </si>
  <si>
    <t>Thuringia</t>
  </si>
  <si>
    <t>Distribution by Brand and Model</t>
  </si>
  <si>
    <t>Contract Type</t>
  </si>
  <si>
    <t>Type of Car</t>
  </si>
  <si>
    <t>Demo</t>
  </si>
  <si>
    <t>Used</t>
  </si>
  <si>
    <t>New</t>
  </si>
  <si>
    <t>Customer Type</t>
  </si>
  <si>
    <t>Distribution by Motor Type</t>
  </si>
  <si>
    <t>Distribution by Contract Status</t>
  </si>
  <si>
    <t>Sum of STRATIFTOTALBALANCE</t>
  </si>
  <si>
    <t>Sum of STRATIFCOUNT</t>
  </si>
  <si>
    <t>Sum of STRATIFCOUNT2</t>
  </si>
  <si>
    <t>Sum of STRATIFTOTALBALANCE2</t>
  </si>
  <si>
    <t>Defaulted contracts</t>
  </si>
  <si>
    <t>Distribution by payment type</t>
  </si>
  <si>
    <t>Pool data I</t>
  </si>
  <si>
    <t>Total Portfolio</t>
  </si>
  <si>
    <t>Sum of STRATIFAVGBALANCE</t>
  </si>
  <si>
    <t>Count of STRATIFMINVALUE</t>
  </si>
  <si>
    <t>Count of STRATIFMAXVALUE</t>
  </si>
  <si>
    <t>Distribution by contract concentration</t>
  </si>
  <si>
    <t>Distribution by largest lessee</t>
  </si>
  <si>
    <t>Statistics</t>
  </si>
  <si>
    <t>Distribution by outstanding discounted balance</t>
  </si>
  <si>
    <t>Distribution by outstanding nominal balance</t>
  </si>
  <si>
    <t>Minimum outstanding nominal balance</t>
  </si>
  <si>
    <t>Maximum outstanding nominal balance</t>
  </si>
  <si>
    <t>Average outstanding nominal balance</t>
  </si>
  <si>
    <t>Min of STRATIFMINVALUE</t>
  </si>
  <si>
    <t>Max of STRATIFMAXVALUE</t>
  </si>
  <si>
    <t>Average of STRATIFAVGBALANCE</t>
  </si>
  <si>
    <t>Pool data III</t>
  </si>
  <si>
    <t>Pool data II</t>
  </si>
  <si>
    <t>Distribution by remaining term</t>
  </si>
  <si>
    <t>Distribution by seasoning</t>
  </si>
  <si>
    <t>Minimum remaining term</t>
  </si>
  <si>
    <t>Maximum remaining term</t>
  </si>
  <si>
    <t>Weighted average remaining term</t>
  </si>
  <si>
    <t>Minimum seasoning</t>
  </si>
  <si>
    <t>Maximum seasoning</t>
  </si>
  <si>
    <t>Weighted average seasoning</t>
  </si>
  <si>
    <t>Minimum original term</t>
  </si>
  <si>
    <t>Maximum original term</t>
  </si>
  <si>
    <t>Weighted average original term</t>
  </si>
  <si>
    <t>Pool data IV</t>
  </si>
  <si>
    <t>Distribution by vehicle brand</t>
  </si>
  <si>
    <t>Distribution by geographic region</t>
  </si>
  <si>
    <t>Distribution by industry sector</t>
  </si>
  <si>
    <t>Pool data V</t>
  </si>
  <si>
    <t>Distribution by vehicle brands and models</t>
  </si>
  <si>
    <t>Pool data VI</t>
  </si>
  <si>
    <t>Pool data VII</t>
  </si>
  <si>
    <t>Distribution by motor type</t>
  </si>
  <si>
    <t>Actual outstanding Discounted Aseet_Portfolia</t>
  </si>
  <si>
    <t>Expected  outstanding Discounted Aseet_Portfolia</t>
  </si>
  <si>
    <t>Sum of CASH_COLL_TOTAL</t>
  </si>
  <si>
    <t>Sum of PCD_ACCT_NBR</t>
  </si>
  <si>
    <t>Sum of DCF_END_PRIN_BAL</t>
  </si>
  <si>
    <t>9  months delinquent</t>
  </si>
  <si>
    <t>&lt; 1 month delinquent</t>
  </si>
  <si>
    <t>1 month delinquent</t>
  </si>
  <si>
    <t>2  months delinquent</t>
  </si>
  <si>
    <t>3  months delinquent</t>
  </si>
  <si>
    <t>4  months delinquent</t>
  </si>
  <si>
    <t>10  months delinquent</t>
  </si>
  <si>
    <t>&gt; 10 months delinquent</t>
  </si>
  <si>
    <t>5  months delinquent</t>
  </si>
  <si>
    <t>6  months delinquent</t>
  </si>
  <si>
    <t>7  months delinquent</t>
  </si>
  <si>
    <t>8  months delinquent</t>
  </si>
  <si>
    <t>Collections by source</t>
  </si>
  <si>
    <t>ABS Suite</t>
  </si>
  <si>
    <t>Paid instalments of monthly period</t>
  </si>
  <si>
    <t>Paid instalments of previous periods</t>
  </si>
  <si>
    <t>PRIN_COLL_OVERDUE</t>
  </si>
  <si>
    <t>Payment due from early settlement</t>
  </si>
  <si>
    <t>Compensation Payments from contract changes</t>
  </si>
  <si>
    <t xml:space="preserve">thereof payments from the Issuer to VWL </t>
  </si>
  <si>
    <t xml:space="preserve">therof payments from VWL to the Issuer </t>
  </si>
  <si>
    <t>10,000.01 - 15,000.00</t>
  </si>
  <si>
    <t>15,000.01 - 20,000.00</t>
  </si>
  <si>
    <t>20,000.01 - 25,000.00</t>
  </si>
  <si>
    <t>25,000.01 - 30,000.00</t>
  </si>
  <si>
    <t>&gt;30,000</t>
  </si>
  <si>
    <t>Distribution by Discounted Receivables Balance</t>
  </si>
  <si>
    <t>Distribution by Customer Industry</t>
  </si>
  <si>
    <t>Information and Communication</t>
  </si>
  <si>
    <t>Manufacturing</t>
  </si>
  <si>
    <t>Mining and Quarrying</t>
  </si>
  <si>
    <t>Other Service Activities</t>
  </si>
  <si>
    <t>Administrative and Support Service Activities</t>
  </si>
  <si>
    <t>Agriculture, Forestry and Fishing</t>
  </si>
  <si>
    <t>Arts, Entertainment and Recreation</t>
  </si>
  <si>
    <t>Construction</t>
  </si>
  <si>
    <t>Others</t>
  </si>
  <si>
    <t>Professional, Scientific and Technical Activities</t>
  </si>
  <si>
    <t>Public Administration and Defence; Compulsory Social Security</t>
  </si>
  <si>
    <t>Real Estate Activities</t>
  </si>
  <si>
    <t>Retail/ Wholesale</t>
  </si>
  <si>
    <t>Transportation and Storage</t>
  </si>
  <si>
    <t>Water Supply; Sewerage, Waste Management and Remediation Activities</t>
  </si>
  <si>
    <t>Accommodation and Food Service Activities</t>
  </si>
  <si>
    <t>Activities of Households as Employers; Undifferentiated Goods and Services Producing Activities of H</t>
  </si>
  <si>
    <t>Education</t>
  </si>
  <si>
    <t>Electricity, Gas, Steam and Air Conditioning Supply</t>
  </si>
  <si>
    <t>Financial and Insurance Activities</t>
  </si>
  <si>
    <t>Human Health and Social Work Activities</t>
  </si>
  <si>
    <t>0-5,000.00</t>
  </si>
  <si>
    <t>5,000.01 - 10,000.00</t>
  </si>
  <si>
    <t>Sum of SF_VEHICLESTATUSNEWCOUNT</t>
  </si>
  <si>
    <t>Sum of SF_VEHICLESTATUSNEWODB</t>
  </si>
  <si>
    <t>Sum of SF_VEHICLESTATUSUSEDCOUNT</t>
  </si>
  <si>
    <t>Sum of SF_VEHICLESTATUSUSEDODB</t>
  </si>
  <si>
    <t>Sum of VEHICLESTATUSDEMOCOUNT</t>
  </si>
  <si>
    <t>Sum of SF_VEHICLESTATUSDEMOODB</t>
  </si>
  <si>
    <t>Sum of SF_CUSTOMERTYPERETAILCOUNT</t>
  </si>
  <si>
    <t>Sum of SF_CUSTOMERTYPERETAILODB</t>
  </si>
  <si>
    <t>Sum of SF_CUSTOMERTYPECORPORATECOUNT</t>
  </si>
  <si>
    <t>Sum of SF_CUSTOMERTYPECORPORATEODB</t>
  </si>
  <si>
    <t>&gt;30,000.00</t>
  </si>
  <si>
    <t>Distribution by Seasoning (Months)</t>
  </si>
  <si>
    <t>Distribution by Original Term (Months)</t>
  </si>
  <si>
    <t>Percentage of Outstanding discounted balance</t>
  </si>
  <si>
    <t>Minimum Outstanding discounted balance</t>
  </si>
  <si>
    <t>Maximum Outstanding discounted balance</t>
  </si>
  <si>
    <t>Average Outstanding discounted balance</t>
  </si>
  <si>
    <t>Average of SF_WAREMTERM</t>
  </si>
  <si>
    <t>Average of SF_WASEASONING</t>
  </si>
  <si>
    <t>Average of SF_WAORIGTERM</t>
  </si>
  <si>
    <t>STRATIFRANGE2</t>
  </si>
  <si>
    <t>Other brands</t>
  </si>
  <si>
    <t>Distribution by total number of installments</t>
  </si>
  <si>
    <t>Percentage of discounted balance</t>
  </si>
  <si>
    <t>Retention of VW Leasing</t>
  </si>
  <si>
    <t>Retention of net economic interest</t>
  </si>
  <si>
    <t>The annualised constant prepayment rate (CPR) of the underlying receivables based upon the most recent periodic CPR.  Periodic CPR is equal to the total unscheduled principal received in the most recent period divided by the start of period principal balance. This is then annualised as follows:
1-((1-Periodic CPR)^number of periods in a year)</t>
  </si>
  <si>
    <t>Total interest amount of the reporting period</t>
  </si>
  <si>
    <t>Paid interest</t>
  </si>
  <si>
    <t>Unpaid Interest of the reporting period</t>
  </si>
  <si>
    <t>Cumulative unpaid Interest</t>
  </si>
  <si>
    <t>Redemption amount due to amortising series</t>
  </si>
  <si>
    <t>Principal repayment per Class</t>
  </si>
  <si>
    <t>Number of notes</t>
  </si>
  <si>
    <t>Note factor</t>
  </si>
  <si>
    <t>Current Overcollateralisation Amount</t>
  </si>
  <si>
    <t>Current Overcollateralisation Percentage</t>
  </si>
  <si>
    <t xml:space="preserve">Targeted Overcollateralisation Percentage </t>
  </si>
  <si>
    <t>Balance as of the beginning of the Monthly Period</t>
  </si>
  <si>
    <t>Regular redemption from waterfall</t>
  </si>
  <si>
    <t>Capitalisation of interest</t>
  </si>
  <si>
    <t>Distribution account interest</t>
  </si>
  <si>
    <t>Initial principal</t>
  </si>
  <si>
    <t>Underlying principal for reporting period</t>
  </si>
  <si>
    <t>Paying leg</t>
  </si>
  <si>
    <t>Receiving leg</t>
  </si>
  <si>
    <t>Net swap payments / (receipts)</t>
  </si>
  <si>
    <t>Targeted balance (floor)</t>
  </si>
  <si>
    <t>VWL Risk Reserve</t>
  </si>
  <si>
    <t>Note class</t>
  </si>
  <si>
    <t>WAL</t>
  </si>
  <si>
    <t>Actual note balance</t>
  </si>
  <si>
    <t>Forecasted note balance</t>
  </si>
  <si>
    <t>Payment Date</t>
  </si>
  <si>
    <t>Sum of ACTUAL_ENDING_BALANCE</t>
  </si>
  <si>
    <t>Sum of FORECAST_ENDING_BALANCE</t>
  </si>
  <si>
    <t>Closed end contract</t>
  </si>
  <si>
    <t>Notional amount</t>
  </si>
  <si>
    <t>Distribution by customer type</t>
  </si>
  <si>
    <t>Distribution by contract type</t>
  </si>
  <si>
    <t>Distribution by type of car</t>
  </si>
  <si>
    <t xml:space="preserve">In its capacity as originator and original lender, Volkswagen Leasing GmbH complies </t>
  </si>
  <si>
    <t>with the retention requirements of a material net economic interest in accordance with</t>
  </si>
  <si>
    <t>article 405 Abs. 1 c CRR or if applicable Articel 6 (3) (c) Securitisation Regulation and</t>
  </si>
  <si>
    <t>in each case the corresponding delegated regulation 625/2014 article 10.</t>
  </si>
  <si>
    <t xml:space="preserve">By adhering to option c) of the direction, Volkwagen Leasing GmbH will keep the exposures </t>
  </si>
  <si>
    <t>designated for retention on its balance sheet on an ongoing basis.</t>
  </si>
  <si>
    <t>The latest end of month level of retention will be published on a monthly basis</t>
  </si>
  <si>
    <t>within the investor report.</t>
  </si>
  <si>
    <t>Volkswagen AG</t>
  </si>
  <si>
    <t>Annual buffer release rate</t>
  </si>
  <si>
    <t>Cumulative Write-Offs</t>
  </si>
  <si>
    <t>Baden-Wuerttemberg</t>
  </si>
  <si>
    <t>PM: Need to investigate deviations on collateral level</t>
  </si>
  <si>
    <t>Market Risk Reserve</t>
  </si>
  <si>
    <t>6 - 10</t>
  </si>
  <si>
    <t xml:space="preserve">Grand Total </t>
  </si>
  <si>
    <t>Rating agencies</t>
  </si>
  <si>
    <t>Audi</t>
  </si>
  <si>
    <t>Cupra</t>
  </si>
  <si>
    <t>Porsche</t>
  </si>
  <si>
    <t>Seat</t>
  </si>
  <si>
    <t>Skoda</t>
  </si>
  <si>
    <t>Volkswagen</t>
  </si>
  <si>
    <t>VW Commercial Vehicles</t>
  </si>
  <si>
    <t>A1</t>
  </si>
  <si>
    <t>A3</t>
  </si>
  <si>
    <t>A4</t>
  </si>
  <si>
    <t>A5</t>
  </si>
  <si>
    <t>A6</t>
  </si>
  <si>
    <t>A7</t>
  </si>
  <si>
    <t>A8</t>
  </si>
  <si>
    <t>Q2</t>
  </si>
  <si>
    <t>Q3</t>
  </si>
  <si>
    <t>Q5</t>
  </si>
  <si>
    <t>Q7</t>
  </si>
  <si>
    <t>Q8</t>
  </si>
  <si>
    <t>R8</t>
  </si>
  <si>
    <t>TT</t>
  </si>
  <si>
    <t>ID.3</t>
  </si>
  <si>
    <t>ID.4</t>
  </si>
  <si>
    <t>Touareg</t>
  </si>
  <si>
    <t>Touran</t>
  </si>
  <si>
    <t>T-Roc</t>
  </si>
  <si>
    <t>Amarok</t>
  </si>
  <si>
    <t>Crafter</t>
  </si>
  <si>
    <t>Alhambra</t>
  </si>
  <si>
    <t>Arona</t>
  </si>
  <si>
    <t>Amortisation profile</t>
  </si>
  <si>
    <t>Run out schedule</t>
  </si>
  <si>
    <t>ACCTSTATUS</t>
  </si>
  <si>
    <t>Sum of DELIQUENCIES PCT</t>
  </si>
  <si>
    <t>Overcollateralisation</t>
  </si>
  <si>
    <t>Initial balance at issuance</t>
  </si>
  <si>
    <t>Transaction Events I</t>
  </si>
  <si>
    <t>Issue Date</t>
  </si>
  <si>
    <t>Clean-Up-Call and general information</t>
  </si>
  <si>
    <t>ID.5</t>
  </si>
  <si>
    <t>E-tron</t>
  </si>
  <si>
    <t>Q4 e-tron</t>
  </si>
  <si>
    <t>Born</t>
  </si>
  <si>
    <t>Formentor</t>
  </si>
  <si>
    <t>Ateca</t>
  </si>
  <si>
    <t>Ibiza</t>
  </si>
  <si>
    <t>Leon</t>
  </si>
  <si>
    <t>Mii</t>
  </si>
  <si>
    <t>Tarraco</t>
  </si>
  <si>
    <t>Citigo</t>
  </si>
  <si>
    <t>Enyaq iV</t>
  </si>
  <si>
    <t>Fabia</t>
  </si>
  <si>
    <t>Kamiq</t>
  </si>
  <si>
    <t>Karoq</t>
  </si>
  <si>
    <t>Kodiaq</t>
  </si>
  <si>
    <t>Octavia</t>
  </si>
  <si>
    <t>Scala</t>
  </si>
  <si>
    <t>Superb</t>
  </si>
  <si>
    <t>Arteon</t>
  </si>
  <si>
    <t>Transporter</t>
  </si>
  <si>
    <t>Golf</t>
  </si>
  <si>
    <t>Passat</t>
  </si>
  <si>
    <t>Polo</t>
  </si>
  <si>
    <t>Sharan</t>
  </si>
  <si>
    <t>Taigo</t>
  </si>
  <si>
    <t>T-Cross</t>
  </si>
  <si>
    <t>Tiguan</t>
  </si>
  <si>
    <t>Up</t>
  </si>
  <si>
    <t>Caddy</t>
  </si>
  <si>
    <t>ID. Buzz</t>
  </si>
  <si>
    <t>Total Audi</t>
  </si>
  <si>
    <t>Total Cupra</t>
  </si>
  <si>
    <t>Total Porsche</t>
  </si>
  <si>
    <t>Total Seat</t>
  </si>
  <si>
    <t>Total Skoda</t>
  </si>
  <si>
    <t>Total Volkswagen</t>
  </si>
  <si>
    <t>Total VW Commercial Vehicles</t>
  </si>
  <si>
    <t>Total Other brands</t>
  </si>
  <si>
    <t>&lt;1 month delinquent</t>
  </si>
  <si>
    <t>2 months delinquent</t>
  </si>
  <si>
    <t>3 months delinquent</t>
  </si>
  <si>
    <t>5 months delinquent</t>
  </si>
  <si>
    <t>Class_A</t>
  </si>
  <si>
    <t>Class_B</t>
  </si>
  <si>
    <t>Payments</t>
  </si>
  <si>
    <t>Lead manager</t>
  </si>
  <si>
    <t>Swap counterparty</t>
  </si>
  <si>
    <t>&gt;60</t>
  </si>
  <si>
    <t>Future discounted balance (M-1)</t>
  </si>
  <si>
    <t>Rating Agency 1</t>
  </si>
  <si>
    <t>Rating Agency 2</t>
  </si>
  <si>
    <t>Paying Agent/Interest Determination Agent/Cash Administrator</t>
  </si>
  <si>
    <t>Deal Name:</t>
  </si>
  <si>
    <t>Discounted Receivables Balance</t>
  </si>
  <si>
    <t>4 months delinquent</t>
  </si>
  <si>
    <t>Contract status as of the end of the current period</t>
  </si>
  <si>
    <r>
      <t>Note:</t>
    </r>
    <r>
      <rPr>
        <sz val="9"/>
        <color rgb="FF000000"/>
        <rFont val="Arial"/>
        <family val="2"/>
      </rPr>
      <t xml:space="preserve"> You can find the definitions of key terms in the Prospectus on our website or at European Datawarehouse.</t>
    </r>
  </si>
  <si>
    <r>
      <rPr>
        <sz val="10"/>
        <color theme="1"/>
        <rFont val="Arial"/>
        <family val="2"/>
      </rPr>
      <t xml:space="preserve">    </t>
    </r>
    <r>
      <rPr>
        <sz val="9"/>
        <color rgb="FF000000"/>
        <rFont val="Arial"/>
        <family val="2"/>
      </rPr>
      <t>Current rating</t>
    </r>
    <r>
      <rPr>
        <sz val="10"/>
        <rFont val="Arial"/>
        <family val="2"/>
      </rPr>
      <t>*</t>
    </r>
  </si>
  <si>
    <r>
      <rPr>
        <sz val="10"/>
        <color theme="1"/>
        <rFont val="Arial"/>
        <family val="2"/>
      </rPr>
      <t xml:space="preserve">    </t>
    </r>
    <r>
      <rPr>
        <sz val="9"/>
        <color rgb="FF000000"/>
        <rFont val="Arial"/>
        <family val="2"/>
      </rPr>
      <t>Minimum required rating</t>
    </r>
  </si>
  <si>
    <r>
      <rPr>
        <sz val="10"/>
        <color theme="1"/>
        <rFont val="Arial"/>
        <family val="2"/>
      </rPr>
      <t xml:space="preserve">    </t>
    </r>
    <r>
      <rPr>
        <sz val="7"/>
        <color rgb="FF000000"/>
        <rFont val="Arial"/>
        <family val="2"/>
      </rPr>
      <t>(if no short term rating available, the higher long term rating is applicable)</t>
    </r>
  </si>
  <si>
    <r>
      <rPr>
        <sz val="9"/>
        <color rgb="FF000000"/>
        <rFont val="Arial"/>
        <family val="2"/>
      </rPr>
      <t xml:space="preserve">  General payment to CCA</t>
    </r>
  </si>
  <si>
    <t>Floating interest rate</t>
  </si>
  <si>
    <t>Notes/Loan - Interest</t>
  </si>
  <si>
    <t>Interest period</t>
  </si>
  <si>
    <t>Outstanding discounted balance (M-1)</t>
  </si>
  <si>
    <t>until</t>
  </si>
  <si>
    <t>Outstanding discounted balance (M)</t>
  </si>
  <si>
    <t>Future discounted balance (M)</t>
  </si>
  <si>
    <t>Euribor</t>
  </si>
  <si>
    <t>Notes</t>
  </si>
  <si>
    <t>Notes balance (M-1)</t>
  </si>
  <si>
    <t>Balance per note (M-1)</t>
  </si>
  <si>
    <t>Floating interest rate / Fixed interest rate</t>
  </si>
  <si>
    <t>Interest days act/360</t>
  </si>
  <si>
    <t>Subordinated loan</t>
  </si>
  <si>
    <t>Interest due</t>
  </si>
  <si>
    <t>Interest per note (act/360)</t>
  </si>
  <si>
    <t>Interest - paid</t>
  </si>
  <si>
    <t>Interest - not paid during the Period</t>
  </si>
  <si>
    <t>Interest - not paid - Aggregated (M-1)</t>
  </si>
  <si>
    <t>Interest - not paid - Aggregated (M)</t>
  </si>
  <si>
    <t>Fix interest rate</t>
  </si>
  <si>
    <t>Interest days 30/360</t>
  </si>
  <si>
    <t>in total</t>
  </si>
  <si>
    <t>Cash collateral account</t>
  </si>
  <si>
    <t>Specified cash collateral account balance</t>
  </si>
  <si>
    <t>Cash collateral Amount as of the beginning of the monthly period</t>
  </si>
  <si>
    <t>Payment to cash collateral account</t>
  </si>
  <si>
    <t>Cash collateral amount as of the end of the monthly period</t>
  </si>
  <si>
    <t>Market Risk Reserve amount</t>
  </si>
  <si>
    <t>Buffer release amount calculation</t>
  </si>
  <si>
    <t>Class A (floored)</t>
  </si>
  <si>
    <t>Spread</t>
  </si>
  <si>
    <t>Fixing / Net swap</t>
  </si>
  <si>
    <t>OC</t>
  </si>
  <si>
    <t>Note balance (M-1)</t>
  </si>
  <si>
    <t>Note factor (M-1)</t>
  </si>
  <si>
    <t>Targeted overcollateralisation amount</t>
  </si>
  <si>
    <t>Targeted note balance</t>
  </si>
  <si>
    <t>Targeted redemption</t>
  </si>
  <si>
    <t>Redemption per note</t>
  </si>
  <si>
    <t>Balance per note (M)</t>
  </si>
  <si>
    <t>Note factor (M)</t>
  </si>
  <si>
    <t>Note balance (M)</t>
  </si>
  <si>
    <t>Overcollateralisation amount</t>
  </si>
  <si>
    <t>Overcollateralisation percentage</t>
  </si>
  <si>
    <t>Remaining amount due to rounding per note</t>
  </si>
  <si>
    <t>Discount rate</t>
  </si>
  <si>
    <t>Servicing fee in percentage</t>
  </si>
  <si>
    <t>Administration fee in percentage</t>
  </si>
  <si>
    <t>Paying leg: Fix interest rate A</t>
  </si>
  <si>
    <t>Paying leg: Fix interest rate B</t>
  </si>
  <si>
    <t>Subloan: theoretical swap rate</t>
  </si>
  <si>
    <t>Acount interest</t>
  </si>
  <si>
    <t>Accrued Interest Distribution Account</t>
  </si>
  <si>
    <t>Accrued Interest Accumulation Account</t>
  </si>
  <si>
    <t>Accrued Interest Cash Collateral Account</t>
  </si>
  <si>
    <r>
      <t xml:space="preserve">Actual redemption / </t>
    </r>
    <r>
      <rPr>
        <sz val="10"/>
        <rFont val="Arial"/>
        <family val="2"/>
      </rPr>
      <t>Capitalization</t>
    </r>
  </si>
  <si>
    <t>Notes/Loan - Redemption</t>
  </si>
  <si>
    <t>Payment to Distribution Account</t>
  </si>
  <si>
    <t>&gt;10 months delinquent</t>
  </si>
  <si>
    <t>10 months delinquent</t>
  </si>
  <si>
    <t>6 months delinquent</t>
  </si>
  <si>
    <t>7 months delinquent</t>
  </si>
  <si>
    <t>8 months delinquent</t>
  </si>
  <si>
    <t>9 months delinquent</t>
  </si>
  <si>
    <t>Macan</t>
  </si>
  <si>
    <t>Open end lease contract</t>
  </si>
  <si>
    <t>Activities of Extraterritorial Organisations and Bodies</t>
  </si>
  <si>
    <t>DEVCL39</t>
  </si>
  <si>
    <t>DEVCL40</t>
  </si>
  <si>
    <t>DEVCL38</t>
  </si>
  <si>
    <t>DEVCL37</t>
  </si>
  <si>
    <t>DEVCL36</t>
  </si>
  <si>
    <t>DEVCL41</t>
  </si>
  <si>
    <t>DEVCL43</t>
  </si>
  <si>
    <t>DEVCL42</t>
  </si>
  <si>
    <t>SubLoan</t>
  </si>
  <si>
    <t>Boxster</t>
  </si>
  <si>
    <t>Electric</t>
  </si>
  <si>
    <t>Mild-Hybrid Diesel</t>
  </si>
  <si>
    <t>Mild-Hybrid Petrol</t>
  </si>
  <si>
    <t>Natural gas</t>
  </si>
  <si>
    <t>Petrol</t>
  </si>
  <si>
    <t>Diesel</t>
  </si>
  <si>
    <t>Contract status development III</t>
  </si>
  <si>
    <t>Accrual Posting</t>
  </si>
  <si>
    <t>Period</t>
  </si>
  <si>
    <t xml:space="preserve">DEVCL39   </t>
  </si>
  <si>
    <t>Publication Date: 16.12.2024</t>
  </si>
  <si>
    <t>Period: 11.2024 / Period no. 18</t>
  </si>
  <si>
    <t>VCL 39</t>
  </si>
  <si>
    <t xml:space="preserve">VCL Multi-Compartment S.A.                                                                          _x000D_
acting with respect to its Compartment VCL 39_x000D_
22-24 Boulevard Royal_x000D_
L-2449 Luxembourg_x000D_
Luxembourg_x000D_
LEI Code 5299004GLEUX88BSNB74_x000D_
Tel: +352 2602 491_x000D_
Fax: +352 2645 9628_x000D_
</t>
  </si>
  <si>
    <t xml:space="preserve">Volkswagen Leasing Gesellschaft mit beschränkter Haftung                                            </t>
  </si>
  <si>
    <t>Volkswagen Leasing Gesellschaft mit beschränkter Haftung</t>
  </si>
  <si>
    <t xml:space="preserve">Volkswagen Leasing Gesellschaft mit beschränkter Haftung                                            _x000D_
ABS Operations_x000D_
Gifhorner Straße 57_x000D_
38112 Braunschweig_x000D_
Germany_x000D_
</t>
  </si>
  <si>
    <t>Tel: +49 531 212 87510_x000D_
Fax: +49 531 212 77540_x000D_
Email: VCL@vwfs.com</t>
  </si>
  <si>
    <t xml:space="preserve">Circumference FS (Luxembourg) SA.                                                                   _x000D_
22-24 Boulevard Royal_x000D_
22-24 Boulevard Royal_x000D_
L-2449 Luxembourg_x000D_
Luxembourg_x000D_
Tel: +352 2602 491_x000D_
Fax: +352 2645 9628_x000D_
Email: VCL@circumferencefs.lu_x000D_
</t>
  </si>
  <si>
    <t>Circumference FS (Luxembourg) SA.</t>
  </si>
  <si>
    <t>22-24 Boulevard Royal</t>
  </si>
  <si>
    <t>L-2449</t>
  </si>
  <si>
    <t>Luxembourg</t>
  </si>
  <si>
    <t>Intertrust Trustees GmbH</t>
  </si>
  <si>
    <t>Eschersheimer Landstraße 14</t>
  </si>
  <si>
    <t>60322 Frankfurt am Main</t>
  </si>
  <si>
    <t>Germany</t>
  </si>
  <si>
    <t>Lloyds Bank Corporate Markets Wertpapierhandelsbank GmbH</t>
  </si>
  <si>
    <t>Thurn-und-Taxis Platz 6</t>
  </si>
  <si>
    <t>Frankfurt am Main</t>
  </si>
  <si>
    <t>Deutsche Zentral-Genossenschaftsbank</t>
  </si>
  <si>
    <t>Platz der Republik</t>
  </si>
  <si>
    <t>60265 Frankfurt am Main</t>
  </si>
  <si>
    <t xml:space="preserve">Germany                                           </t>
  </si>
  <si>
    <t>Data Custody Agent Services B.V.</t>
  </si>
  <si>
    <t>Basisweg 10</t>
  </si>
  <si>
    <t>Amsterdam</t>
  </si>
  <si>
    <t>Netherlands</t>
  </si>
  <si>
    <t>MUFG Securities (Europe) N.V.</t>
  </si>
  <si>
    <t>World Trade Center, Tower H, Zuidplein 98</t>
  </si>
  <si>
    <t>1077 XV, Amsterdam</t>
  </si>
  <si>
    <t>Gifhorner Straße 57</t>
  </si>
  <si>
    <t>38112 Braunschweig</t>
  </si>
  <si>
    <t>Commerzbank Aktiengesellschaft</t>
  </si>
  <si>
    <t>Kaiserstraße 16 (Kaiserplatz)</t>
  </si>
  <si>
    <t>60311 Frankfurt am Main</t>
  </si>
  <si>
    <t>Fitch Ratings Ireland Limited</t>
  </si>
  <si>
    <t>38 UPPER MOUNT STREET</t>
  </si>
  <si>
    <t>D02 PR89 DUBLIN</t>
  </si>
  <si>
    <t xml:space="preserve">Ireland                                           </t>
  </si>
  <si>
    <t>The Bank of New York Mellon</t>
  </si>
  <si>
    <t>MesseTurm, Friedrich-Ebert-Anlage 49</t>
  </si>
  <si>
    <t>60327 Frankfurt am Main</t>
  </si>
  <si>
    <t>Moody's Investors Service Espana SA</t>
  </si>
  <si>
    <t>131, Chamartín</t>
  </si>
  <si>
    <t>28002 Madrid</t>
  </si>
  <si>
    <t xml:space="preserve">Spain                                             </t>
  </si>
  <si>
    <t>Yes</t>
  </si>
  <si>
    <t>Volkswagen Leasing GmbH will have the right at its option to exercise a Clean-Up-Call and to repurchase the lease receivables from VCL 39 at any time when the sum of the outstanding discounted balances for all lease contracts is less than 10% of the sum of the outstanding discounted balances for all lease contracts as of the Cut-Off-Date, provided that all payment obligations under the notes will be thereby fulfilled.</t>
  </si>
  <si>
    <t>No</t>
  </si>
  <si>
    <t xml:space="preserve"> Level 1: (i) the Cumulative Net Loss Ratio, on any Payment Date before (and including) the Payment Date falling in 21 September 2024, exceeds (i)  </t>
  </si>
  <si>
    <t xml:space="preserve"> Level 1: (ii) the Cumulative Net Loss Ratio, on any Payment Date after (but excluding) the Payment Date falling in 21 October 2024 until (and including) the Payment Date falling in 21 June 2025, exceeds (ii) </t>
  </si>
  <si>
    <t xml:space="preserve"> Level 2:     the Cumulative Net Loss Ratio for any Payment Date exceeds </t>
  </si>
  <si>
    <t>FITCH</t>
  </si>
  <si>
    <t>A</t>
  </si>
  <si>
    <t>AA</t>
  </si>
  <si>
    <t>F1</t>
  </si>
  <si>
    <t>F1+</t>
  </si>
  <si>
    <t>Fulfilled</t>
  </si>
  <si>
    <t xml:space="preserve"> *Ratings last updated 05/2024</t>
  </si>
  <si>
    <t>Moody's</t>
  </si>
  <si>
    <t>Baa1</t>
  </si>
  <si>
    <t>Aa2</t>
  </si>
  <si>
    <t>P-1</t>
  </si>
  <si>
    <t>AA-</t>
  </si>
  <si>
    <t>STA</t>
  </si>
  <si>
    <t>BBB</t>
  </si>
  <si>
    <t>A-</t>
  </si>
  <si>
    <t>F2</t>
  </si>
  <si>
    <t>P-2</t>
  </si>
  <si>
    <t>Aaa (sf)</t>
  </si>
  <si>
    <t>AAAsf</t>
  </si>
  <si>
    <t>XS2610902285</t>
  </si>
  <si>
    <t>floating</t>
  </si>
  <si>
    <t>Actual/360</t>
  </si>
  <si>
    <t>21.01.2025</t>
  </si>
  <si>
    <t>21.11.2024 until 23.12.2024</t>
  </si>
  <si>
    <t>01.11.2024 until 30.11.2024</t>
  </si>
  <si>
    <t>Fitch</t>
  </si>
  <si>
    <t>Aa3(sf)</t>
  </si>
  <si>
    <t>AAsf</t>
  </si>
  <si>
    <t>XS2610941937</t>
  </si>
  <si>
    <t>23.12.2024</t>
  </si>
  <si>
    <t>1 Month-EURIBOR</t>
  </si>
  <si>
    <t>Fixed interest rate</t>
  </si>
  <si>
    <t>Zeilenbeschriftungen</t>
  </si>
  <si>
    <t>30. Nov</t>
  </si>
  <si>
    <t>Gesamtergebnis</t>
  </si>
  <si>
    <t>Spaltenbeschriftungen</t>
  </si>
  <si>
    <t>(Leer)</t>
  </si>
  <si>
    <t>Distribution by Seasoning (Months) Ergebnis</t>
  </si>
  <si>
    <t>Distribution by Remaining Term (Months) Ergebnis</t>
  </si>
  <si>
    <t>Distribution by Brand Ergebnis</t>
  </si>
  <si>
    <t>Audi Ergebnis</t>
  </si>
  <si>
    <t>Cupra Ergebnis</t>
  </si>
  <si>
    <t>Porsche Ergebnis</t>
  </si>
  <si>
    <t>Seat Ergebnis</t>
  </si>
  <si>
    <t>Skoda Ergebnis</t>
  </si>
  <si>
    <t>Volkswagen Ergebnis</t>
  </si>
  <si>
    <t>VW Commercial Vehicles Ergebnis</t>
  </si>
  <si>
    <t>Total Other brands Ergebnis</t>
  </si>
  <si>
    <t>Distribution by Brand and Model Ergebnis</t>
  </si>
  <si>
    <t>Type of Car Ergebnis</t>
  </si>
  <si>
    <t>Contract Type Ergebnis</t>
  </si>
  <si>
    <t>Distribution by Motor Type Ergebnis</t>
  </si>
  <si>
    <t>Cover</t>
  </si>
  <si>
    <t>Notes I</t>
  </si>
  <si>
    <t>Notes II</t>
  </si>
  <si>
    <t>Credit Enhancement</t>
  </si>
  <si>
    <t>Calculations</t>
  </si>
  <si>
    <t>Swaps &amp; Waterfall</t>
  </si>
  <si>
    <t>Retention</t>
  </si>
  <si>
    <t>Write-offs</t>
  </si>
  <si>
    <t>Outstanding Contracts</t>
  </si>
  <si>
    <t>Pool Data I</t>
  </si>
  <si>
    <t>Pool Data II</t>
  </si>
  <si>
    <t>Pool Data III</t>
  </si>
  <si>
    <t>Pool Data IV</t>
  </si>
  <si>
    <t>Pool Data V</t>
  </si>
  <si>
    <t>Pool Data VI</t>
  </si>
  <si>
    <t>Pool Data VII</t>
  </si>
  <si>
    <t>Tel: +31 20 799 02 54</t>
  </si>
  <si>
    <t>Tel: +49 696 4350 8900</t>
  </si>
  <si>
    <t>Email: Jacob.Binnema@mufgsecurities.com</t>
  </si>
  <si>
    <t>Email: trustees-germany@intertrustgroup.com</t>
  </si>
  <si>
    <t>Tel: +44 20 7158 2134</t>
  </si>
  <si>
    <t>Tel: +44 2079967728</t>
  </si>
  <si>
    <t>Email: vasiliki.chalmouki@lloydsbanking.com</t>
  </si>
  <si>
    <t>Email: Datacustody@intertrustgroup.com</t>
  </si>
  <si>
    <t>Tel:  +49 69 136 24438</t>
  </si>
  <si>
    <t>Email: manuel.alvarez@commerzbank.com</t>
  </si>
  <si>
    <t>Tel: +44 20 7163 7181</t>
  </si>
  <si>
    <t>Tel: +49 531 212 87510</t>
  </si>
  <si>
    <t>Email: mariana.capucho@bnymellon.com</t>
  </si>
  <si>
    <t>Email: VCL@vwfs.com</t>
  </si>
  <si>
    <t>Tel: +352 2602 491</t>
  </si>
  <si>
    <t>Email: VCL@circumferencefs.lu</t>
  </si>
  <si>
    <t>Tel: +49 69 76807 6252</t>
  </si>
  <si>
    <t>Tel: +49-211-778-3377</t>
  </si>
  <si>
    <t>Email: abssurveillance@fitchratings.com</t>
  </si>
  <si>
    <t>Email: confirmations.otcderivatives@dzbank.de, payments.otcderivatives@dzbank.de</t>
  </si>
  <si>
    <t xml:space="preserve">Tel: +34 (917) 688-239 </t>
  </si>
  <si>
    <t xml:space="preserve">Email: JuanMiguel.Martin-Abde@moodys.com </t>
  </si>
  <si>
    <t>The Clean-Up-Call condition is planned to be reached in Dez 2025 and will be executed in Jan 2026.</t>
  </si>
  <si>
    <t>Initially, VCL 39's credit enhancement consists of the respective note issue in comparison to the outstanding discounted balance as of poolcut, minus any senior debt issuance. This 'overcollateralisation' is specific for each note series and increases with its seniority.</t>
  </si>
  <si>
    <t>Subsequently, the 'overcollateralisation' is calculated (as an OC percentage) on a monthly basis, all on end of month figures. Considering the seniority of the respective note series, redemption is made until an overcollateralisation of 9% for class A (9% for class B) has been reached. However, if an enforcement event causes the transaction to switch into sequential payment mode, the OC percentages will not determine the maximum redemption amount and may be exceeded.</t>
  </si>
  <si>
    <t>The transaction switches into pro rata amortisation once an overcollateralisation percentage (i.e. credit enhancement excluding the cash collateral account) of 12,25% for the class A notes and 7,5% for the class B notes has been reached.</t>
  </si>
  <si>
    <t>Accrued interest in 11.2024(act/360)</t>
  </si>
  <si>
    <t>Accrued interest in 12.2024(act/360)</t>
  </si>
  <si>
    <t>Accrued interest in 11.2024</t>
  </si>
  <si>
    <t>Accrued interest in month 11.2024</t>
  </si>
  <si>
    <t>Accrued interest in month 12.2024</t>
  </si>
  <si>
    <t>At closing: 1,2 yrs</t>
  </si>
  <si>
    <t>Currently: 0,65 yrs</t>
  </si>
  <si>
    <t>At closing: 1,97 yrs</t>
  </si>
  <si>
    <t>Currently: 0,84 yrs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</si>
</sst>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7">
    <numFmt numFmtId="164" formatCode="_(* #,##0.00_);_(* \(#,##0.00\);_(* &quot;-&quot;??_);_(@_)"/>
    <numFmt numFmtId="165" formatCode="[$-10409]#,##0.00%"/>
    <numFmt numFmtId="166" formatCode="[$-10409]#,##0;\-#,##0"/>
    <numFmt numFmtId="167" formatCode="[$-10409]&quot;€&quot;#,##0.00;\(&quot;€&quot;#,##0.00\)"/>
    <numFmt numFmtId="168" formatCode="[$-10409]\€#,##0.00;\(\€#,##0.00\);&quot;-&quot;"/>
    <numFmt numFmtId="169" formatCode="[$-10409]0.0000%"/>
    <numFmt numFmtId="170" formatCode="[$-10409]0.000%"/>
    <numFmt numFmtId="171" formatCode="[$-10409]&quot;€&quot;#,##0.00;\(&quot;€&quot;#,##0.00\);&quot;-&quot;"/>
    <numFmt numFmtId="172" formatCode="[$-10409]&quot;€&quot;#,##0.00;\(&quot;€&quot;#,##0.00\);&quot;€0.00&quot;"/>
    <numFmt numFmtId="173" formatCode="[$-10409]&quot;€&quot;#,##0.00"/>
    <numFmt numFmtId="174" formatCode="[$-10409]#,##0"/>
    <numFmt numFmtId="175" formatCode="&quot;€&quot;#,##0.00_);[Red]\(&quot;€&quot;#,##0.00\)"/>
    <numFmt numFmtId="176" formatCode="#,##0.00\ &quot;€&quot;"/>
    <numFmt numFmtId="177" formatCode="_(&quot;€&quot;* #,##0.00_);_(&quot;€&quot;* \(#,##0.00\);_(&quot;€&quot;* &quot;-&quot;??_);_(@_)"/>
    <numFmt numFmtId="178" formatCode="_-* #,##0.00\ _€_-;\-* #,##0.00\ _€_-;_-* &quot;-&quot;??\ _€_-;_-@_-"/>
    <numFmt numFmtId="179" formatCode="General_)"/>
    <numFmt numFmtId="180" formatCode="#,##0.0\x_);\(#,##0.0\x\);#,##0.0\x_);@_)"/>
    <numFmt numFmtId="181" formatCode="#,##0.0\%_);\(#,##0.0\%\);#,##0.0\%_);@_)"/>
    <numFmt numFmtId="182" formatCode="mm/yyyy"/>
    <numFmt numFmtId="183" formatCode="_-* #,##0.00\ &quot;DM&quot;_-;\-* #,##0.00\ &quot;DM&quot;_-;_-* &quot;-&quot;??\ &quot;DM&quot;_-;_-@_-"/>
    <numFmt numFmtId="184" formatCode="_-* #,##0.00\ _D_M_-;\-* #,##0.00\ _D_M_-;_-* &quot;-&quot;??\ _D_M_-;_-@_-"/>
    <numFmt numFmtId="185" formatCode="[$€-C07]\ #,##0.00"/>
    <numFmt numFmtId="186" formatCode="&quot;$&quot;#,##0.00"/>
    <numFmt numFmtId="187" formatCode="[$€-2]\ #,##0.00"/>
    <numFmt numFmtId="188" formatCode="0.00000%"/>
    <numFmt numFmtId="189" formatCode="#,##0.00\ [$€-1]"/>
    <numFmt numFmtId="190" formatCode="0.000%"/>
    <numFmt numFmtId="191" formatCode="0.0000%"/>
    <numFmt numFmtId="192" formatCode="d\.m\.yyyy;@"/>
    <numFmt numFmtId="193" formatCode="mm\.yyyy"/>
    <numFmt numFmtId="194" formatCode="&quot;€&quot;#,##0.00_);\(&quot;€&quot;#,##0.00\)"/>
    <numFmt numFmtId="195" formatCode="[$€-2]\ #,##0.00_);[Red]\([$€-2]\ #,##0.00\)"/>
    <numFmt numFmtId="196" formatCode="0.000000"/>
    <numFmt numFmtId="197" formatCode="_(* #,##0_);_(* \(#,##0\);_(* &quot;-&quot;??_);_(@_)"/>
    <numFmt numFmtId="198" formatCode="dd\.mm\.yyyy"/>
    <numFmt numFmtId="199" formatCode="[$€-2]\ #,##0.00_);\([$€-2]\ #,##0.00\)"/>
    <numFmt numFmtId="200" formatCode="[$€-2]\ #,##0.00;[Red][$€-2]\ #,##0.00"/>
  </numFmts>
  <fonts count="146">
    <font>
      <sz val="11"/>
      <color rgb="FF000000"/>
      <name val="Calibri"/>
      <family val="2"/>
      <scheme val="minor"/>
    </font>
    <font>
      <sz val="10"/>
      <color theme="1"/>
      <name val="Arial"/>
      <family val="2"/>
    </font>
    <font>
      <sz val="11"/>
      <color theme="1"/>
      <name val="Calibri"/>
      <family val="2"/>
      <scheme val="minor"/>
    </font>
    <font>
      <b/>
      <sz val="9"/>
      <color rgb="FFFFFFFF"/>
      <name val="Arial"/>
      <family val="2"/>
    </font>
    <font>
      <sz val="9"/>
      <color rgb="FF000000"/>
      <name val="Arial"/>
      <family val="2"/>
    </font>
    <font>
      <b/>
      <sz val="12"/>
      <color rgb="FF000000"/>
      <name val="Arial"/>
      <family val="2"/>
    </font>
    <font>
      <b/>
      <sz val="14"/>
      <color rgb="FF000000"/>
      <name val="Arial"/>
      <family val="2"/>
    </font>
    <font>
      <b/>
      <sz val="10"/>
      <color rgb="FF000000"/>
      <name val="Arial"/>
      <family val="2"/>
    </font>
    <font>
      <sz val="10"/>
      <color rgb="FF000000"/>
      <name val="Arial"/>
      <family val="2"/>
    </font>
    <font>
      <sz val="12"/>
      <color rgb="FF000000"/>
      <name val="Arial"/>
      <family val="2"/>
    </font>
    <font>
      <sz val="11"/>
      <color rgb="FF000000"/>
      <name val="Arial"/>
      <family val="2"/>
    </font>
    <font>
      <u/>
      <sz val="9"/>
      <color rgb="FF0000FF"/>
      <name val="Arial"/>
      <family val="2"/>
    </font>
    <font>
      <b/>
      <sz val="9"/>
      <color rgb="FF000000"/>
      <name val="Arial"/>
      <family val="2"/>
    </font>
    <font>
      <i/>
      <sz val="9"/>
      <color rgb="FF000000"/>
      <name val="Arial"/>
      <family val="2"/>
    </font>
    <font>
      <sz val="7"/>
      <color rgb="FF000000"/>
      <name val="Arial"/>
      <family val="2"/>
    </font>
    <font>
      <b/>
      <i/>
      <sz val="9"/>
      <color rgb="FF000000"/>
      <name val="Arial"/>
      <family val="2"/>
    </font>
    <font>
      <b/>
      <sz val="8"/>
      <color rgb="FF000000"/>
      <name val="Arial"/>
      <family val="2"/>
    </font>
    <font>
      <b/>
      <sz val="10"/>
      <color rgb="FFFFFFFF"/>
      <name val="Arial"/>
      <family val="2"/>
    </font>
    <font>
      <sz val="9"/>
      <color rgb="FFFF0000"/>
      <name val="Arial"/>
      <family val="2"/>
    </font>
    <font>
      <sz val="9"/>
      <color rgb="FF808080"/>
      <name val="Arial"/>
      <family val="2"/>
    </font>
    <font>
      <sz val="9"/>
      <color rgb="FF696969"/>
      <name val="Arial"/>
      <family val="2"/>
    </font>
    <font>
      <sz val="11"/>
      <color rgb="FF006100"/>
      <name val="Calibri"/>
      <family val="2"/>
      <scheme val="minor"/>
    </font>
    <font>
      <b/>
      <sz val="10"/>
      <color theme="0"/>
      <name val="Arial"/>
      <family val="2"/>
    </font>
    <font>
      <sz val="10"/>
      <color theme="0"/>
      <name val="Arial"/>
      <family val="2"/>
    </font>
    <font>
      <sz val="11"/>
      <color rgb="FF9C0006"/>
      <name val="Calibri"/>
      <family val="2"/>
      <scheme val="minor"/>
    </font>
    <font>
      <u/>
      <sz val="11"/>
      <color theme="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11"/>
      <name val="Times New Roman"/>
      <family val="1"/>
    </font>
    <font>
      <b/>
      <sz val="8"/>
      <name val="Arial"/>
      <family val="2"/>
    </font>
    <font>
      <sz val="18"/>
      <name val="Times New Roman"/>
      <family val="1"/>
    </font>
    <font>
      <b/>
      <sz val="13"/>
      <name val="Times New Roman"/>
      <family val="1"/>
    </font>
    <font>
      <b/>
      <i/>
      <sz val="12"/>
      <name val="Times New Roman"/>
      <family val="1"/>
    </font>
    <font>
      <i/>
      <sz val="12"/>
      <name val="Times New Roman"/>
      <family val="1"/>
    </font>
    <font>
      <sz val="10"/>
      <name val="Verdana"/>
      <family val="2"/>
    </font>
    <font>
      <b/>
      <sz val="18"/>
      <color theme="3"/>
      <name val="Cambria"/>
      <family val="2"/>
      <scheme val="major"/>
    </font>
    <font>
      <sz val="11"/>
      <color rgb="FF9C6500"/>
      <name val="Calibri"/>
      <family val="2"/>
      <scheme val="minor"/>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0"/>
      <color indexed="9"/>
      <name val="Arial"/>
      <family val="2"/>
    </font>
    <font>
      <b/>
      <sz val="11"/>
      <color indexed="53"/>
      <name val="Calibri"/>
      <family val="2"/>
    </font>
    <font>
      <sz val="11"/>
      <color indexed="62"/>
      <name val="Calibri"/>
      <family val="2"/>
    </font>
    <font>
      <i/>
      <sz val="11"/>
      <color indexed="23"/>
      <name val="Calibri"/>
      <family val="2"/>
    </font>
    <font>
      <sz val="11"/>
      <color indexed="60"/>
      <name val="Calibri"/>
      <family val="2"/>
    </font>
    <font>
      <sz val="11"/>
      <color indexed="20"/>
      <name val="Calibri"/>
      <family val="2"/>
    </font>
    <font>
      <sz val="11"/>
      <color indexed="53"/>
      <name val="Calibri"/>
      <family val="2"/>
    </font>
    <font>
      <sz val="11"/>
      <color indexed="10"/>
      <name val="Calibri"/>
      <family val="2"/>
    </font>
    <font>
      <i/>
      <sz val="10"/>
      <color indexed="23"/>
      <name val="Arial"/>
      <family val="2"/>
    </font>
    <font>
      <b/>
      <sz val="11"/>
      <color indexed="53"/>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sz val="8"/>
      <color theme="0"/>
      <name val="Arial"/>
      <family val="2"/>
    </font>
    <font>
      <sz val="11"/>
      <color indexed="42"/>
      <name val="Calibri"/>
      <family val="2"/>
    </font>
    <font>
      <b/>
      <sz val="11"/>
      <color indexed="52"/>
      <name val="Calibri"/>
      <family val="2"/>
    </font>
    <font>
      <b/>
      <sz val="11"/>
      <color indexed="42"/>
      <name val="Calibri"/>
      <family val="2"/>
    </font>
    <font>
      <sz val="11"/>
      <color indexed="52"/>
      <name val="Calibri"/>
      <family val="2"/>
    </font>
    <font>
      <u/>
      <sz val="10"/>
      <color theme="10"/>
      <name val="Arial"/>
      <family val="2"/>
    </font>
    <font>
      <sz val="10"/>
      <color theme="1"/>
      <name val="Times New Roman"/>
      <family val="2"/>
    </font>
    <font>
      <b/>
      <sz val="12"/>
      <name val="Arial"/>
      <family val="2"/>
    </font>
    <font>
      <b/>
      <sz val="10"/>
      <color theme="0" tint="-4.4099246192815945E-2"/>
      <name val="Arial"/>
      <family val="2"/>
    </font>
    <font>
      <sz val="12"/>
      <name val="Arial"/>
      <family val="2"/>
    </font>
    <font>
      <sz val="10"/>
      <color theme="0" tint="-4.4099246192815945E-2"/>
      <name val="Arial"/>
      <family val="2"/>
    </font>
    <font>
      <u/>
      <sz val="10"/>
      <color theme="0"/>
      <name val="Arial"/>
      <family val="2"/>
    </font>
    <font>
      <b/>
      <sz val="9"/>
      <color theme="0"/>
      <name val="Arial"/>
      <family val="2"/>
    </font>
    <font>
      <sz val="9"/>
      <color theme="0" tint="-0.49540696432386244"/>
      <name val="Arial"/>
      <family val="2"/>
    </font>
    <font>
      <sz val="9"/>
      <color theme="1"/>
      <name val="Arial"/>
      <family val="2"/>
    </font>
    <font>
      <sz val="9"/>
      <color theme="0" tint="-0.49430829798272652"/>
      <name val="Arial"/>
      <family val="2"/>
    </font>
    <font>
      <b/>
      <sz val="10"/>
      <color theme="0" tint="-4.4343394268623923E-2"/>
      <name val="Arial"/>
      <family val="2"/>
    </font>
    <font>
      <b/>
      <sz val="10"/>
      <color rgb="FFFF0000"/>
      <name val="Arial"/>
      <family val="2"/>
    </font>
    <font>
      <sz val="11"/>
      <name val="Arial"/>
      <family val="2"/>
    </font>
    <font>
      <b/>
      <sz val="12"/>
      <color theme="0"/>
      <name val="Arial"/>
      <family val="2"/>
    </font>
    <font>
      <b/>
      <sz val="11"/>
      <name val="Arial"/>
      <family val="2"/>
    </font>
    <font>
      <sz val="11"/>
      <color theme="0"/>
      <name val="Arial"/>
      <family val="2"/>
    </font>
    <font>
      <sz val="11"/>
      <color rgb="FFFF0000"/>
      <name val="Arial"/>
      <family val="2"/>
    </font>
    <font>
      <sz val="11"/>
      <color theme="0" tint="-0.49540696432386244"/>
      <name val="Arial"/>
      <family val="2"/>
    </font>
    <font>
      <sz val="11"/>
      <color rgb="FF9C0006"/>
      <name val="Arial"/>
      <family val="2"/>
    </font>
    <font>
      <b/>
      <sz val="11"/>
      <color theme="0"/>
      <name val="Arial"/>
      <family val="2"/>
    </font>
    <font>
      <sz val="11"/>
      <color rgb="FF006100"/>
      <name val="Arial"/>
      <family val="2"/>
    </font>
    <font>
      <sz val="11"/>
      <color theme="1"/>
      <name val="Arial"/>
      <family val="2"/>
    </font>
    <font>
      <sz val="11"/>
      <color theme="0" tint="-4.4099246192815945E-2"/>
      <name val="Arial"/>
      <family val="2"/>
    </font>
    <font>
      <sz val="11"/>
      <name val="Calibri"/>
      <family val="2"/>
    </font>
    <font>
      <sz val="11"/>
      <color rgb="FF000000"/>
      <name val="Calibri"/>
      <family val="2"/>
    </font>
    <font>
      <sz val="11"/>
      <color rgb="FF000000"/>
      <name val="Calibri"/>
      <family val="2"/>
      <scheme val="minor"/>
    </font>
    <font>
      <b/>
      <sz val="11"/>
      <color theme="1"/>
      <name val="Arial"/>
      <family val="2"/>
    </font>
    <font>
      <b/>
      <sz val="9"/>
      <color theme="1"/>
      <name val="Arial"/>
      <family val="2"/>
    </font>
    <font>
      <b/>
      <sz val="11"/>
      <color rgb="FFFF0000"/>
      <name val="Arial"/>
      <family val="2"/>
    </font>
    <font>
      <b/>
      <sz val="10"/>
      <color theme="1"/>
      <name val="Arial"/>
      <family val="2"/>
    </font>
    <font>
      <u/>
      <sz val="9"/>
      <color theme="10"/>
      <name val="Arial"/>
      <family val="2"/>
    </font>
  </fonts>
  <fills count="132">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26"/>
        <bgColor indexed="64"/>
      </patternFill>
    </fill>
    <fill>
      <patternFill patternType="solid">
        <fgColor indexed="15"/>
        <bgColor indexed="64"/>
      </patternFill>
    </fill>
    <fill>
      <patternFill patternType="solid">
        <fgColor indexed="63"/>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4" tint="0.79985961485641044"/>
        <bgColor indexed="64"/>
      </patternFill>
    </fill>
    <fill>
      <patternFill patternType="solid">
        <fgColor theme="4" tint="0.59974974822229687"/>
        <bgColor indexed="64"/>
      </patternFill>
    </fill>
    <fill>
      <patternFill patternType="solid">
        <fgColor theme="5"/>
        <bgColor indexed="64"/>
      </patternFill>
    </fill>
    <fill>
      <patternFill patternType="solid">
        <fgColor theme="5" tint="0.79985961485641044"/>
        <bgColor indexed="64"/>
      </patternFill>
    </fill>
    <fill>
      <patternFill patternType="solid">
        <fgColor theme="5" tint="0.59974974822229687"/>
        <bgColor indexed="64"/>
      </patternFill>
    </fill>
    <fill>
      <patternFill patternType="solid">
        <fgColor theme="6"/>
        <bgColor indexed="64"/>
      </patternFill>
    </fill>
    <fill>
      <patternFill patternType="solid">
        <fgColor theme="6" tint="0.79985961485641044"/>
        <bgColor indexed="64"/>
      </patternFill>
    </fill>
    <fill>
      <patternFill patternType="solid">
        <fgColor theme="6" tint="0.59974974822229687"/>
        <bgColor indexed="64"/>
      </patternFill>
    </fill>
    <fill>
      <patternFill patternType="solid">
        <fgColor theme="7"/>
        <bgColor indexed="64"/>
      </patternFill>
    </fill>
    <fill>
      <patternFill patternType="solid">
        <fgColor theme="7" tint="0.79985961485641044"/>
        <bgColor indexed="64"/>
      </patternFill>
    </fill>
    <fill>
      <patternFill patternType="solid">
        <fgColor theme="7" tint="0.59974974822229687"/>
        <bgColor indexed="64"/>
      </patternFill>
    </fill>
    <fill>
      <patternFill patternType="solid">
        <fgColor theme="8"/>
        <bgColor indexed="64"/>
      </patternFill>
    </fill>
    <fill>
      <patternFill patternType="solid">
        <fgColor theme="8" tint="0.79985961485641044"/>
        <bgColor indexed="64"/>
      </patternFill>
    </fill>
    <fill>
      <patternFill patternType="solid">
        <fgColor theme="8" tint="0.59974974822229687"/>
        <bgColor indexed="64"/>
      </patternFill>
    </fill>
    <fill>
      <patternFill patternType="solid">
        <fgColor theme="9"/>
        <bgColor indexed="64"/>
      </patternFill>
    </fill>
    <fill>
      <patternFill patternType="solid">
        <fgColor theme="9" tint="0.79985961485641044"/>
        <bgColor indexed="64"/>
      </patternFill>
    </fill>
    <fill>
      <patternFill patternType="solid">
        <fgColor theme="9" tint="0.59974974822229687"/>
        <bgColor indexed="64"/>
      </patternFill>
    </fill>
    <fill>
      <patternFill patternType="solid">
        <fgColor rgb="FFFFFFCC"/>
        <bgColor indexed="64"/>
      </patternFill>
    </fill>
    <fill>
      <patternFill patternType="solid">
        <fgColor indexed="60"/>
        <bgColor indexed="64"/>
      </patternFill>
    </fill>
    <fill>
      <patternFill patternType="solid">
        <fgColor indexed="48"/>
        <bgColor indexed="64"/>
      </patternFill>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25"/>
        <bgColor indexed="64"/>
      </patternFill>
    </fill>
    <fill>
      <patternFill patternType="solid">
        <fgColor indexed="31"/>
        <bgColor indexed="64"/>
      </patternFill>
    </fill>
    <fill>
      <patternFill patternType="solid">
        <fgColor indexed="18"/>
        <bgColor indexed="64"/>
      </patternFill>
    </fill>
    <fill>
      <patternFill patternType="solid">
        <fgColor indexed="55"/>
        <bgColor indexed="64"/>
      </patternFill>
    </fill>
    <fill>
      <patternFill patternType="solid">
        <fgColor indexed="47"/>
        <bgColor indexed="64"/>
      </patternFill>
    </fill>
    <fill>
      <patternFill patternType="solid">
        <fgColor indexed="3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bgColor indexed="64"/>
      </patternFill>
    </fill>
    <fill>
      <patternFill patternType="solid">
        <fgColor indexed="12"/>
        <bgColor indexed="64"/>
      </patternFill>
    </fill>
    <fill>
      <patternFill patternType="solid">
        <fgColor indexed="23"/>
        <bgColor indexed="64"/>
      </patternFill>
    </fill>
    <fill>
      <patternFill patternType="solid">
        <fgColor indexed="9"/>
        <bgColor indexed="64"/>
      </patternFill>
    </fill>
    <fill>
      <patternFill patternType="solid">
        <fgColor indexed="2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2F2F2"/>
        <bgColor indexed="64"/>
      </patternFill>
    </fill>
    <fill>
      <patternFill patternType="solid">
        <fgColor rgb="FFFFCC99"/>
        <bgColor indexed="64"/>
      </patternFill>
    </fill>
    <fill>
      <patternFill patternType="solid">
        <fgColor indexed="27"/>
        <bgColor indexed="64"/>
      </patternFill>
    </fill>
    <fill>
      <patternFill patternType="solid">
        <fgColor indexed="46"/>
        <bgColor indexed="64"/>
      </patternFill>
    </fill>
    <fill>
      <patternFill patternType="solid">
        <fgColor indexed="24"/>
        <bgColor indexed="64"/>
      </patternFill>
    </fill>
    <fill>
      <patternFill patternType="lightUp">
        <fgColor indexed="9"/>
        <bgColor indexed="55"/>
      </patternFill>
    </fill>
    <fill>
      <patternFill patternType="lightUp">
        <fgColor indexed="9"/>
        <bgColor indexed="29"/>
      </patternFill>
    </fill>
    <fill>
      <patternFill patternType="solid">
        <fgColor indexed="42"/>
        <bgColor indexed="64"/>
      </patternFill>
    </fill>
    <fill>
      <patternFill patternType="lightUp">
        <fgColor indexed="22"/>
        <bgColor indexed="35"/>
      </patternFill>
    </fill>
    <fill>
      <patternFill patternType="solid">
        <fgColor rgb="FFDBE5F1"/>
        <bgColor indexed="64"/>
      </patternFill>
    </fill>
    <fill>
      <patternFill patternType="solid">
        <fgColor rgb="FFFFFFFF"/>
        <bgColor indexed="64"/>
      </patternFill>
    </fill>
    <fill>
      <patternFill patternType="solid">
        <fgColor rgb="FFF1F5FB"/>
        <bgColor indexed="64"/>
      </patternFill>
    </fill>
    <fill>
      <patternFill patternType="solid">
        <fgColor rgb="FFE9EFF7"/>
        <bgColor indexed="64"/>
      </patternFill>
    </fill>
    <fill>
      <patternFill patternType="solid">
        <fgColor rgb="FFC6F9C1"/>
        <bgColor indexed="64"/>
      </patternFill>
    </fill>
    <fill>
      <patternFill patternType="solid">
        <fgColor rgb="FFABEDA5"/>
        <bgColor indexed="64"/>
      </patternFill>
    </fill>
    <fill>
      <patternFill patternType="solid">
        <fgColor rgb="FF94D88F"/>
        <bgColor indexed="64"/>
      </patternFill>
    </fill>
    <fill>
      <patternFill patternType="solid">
        <fgColor rgb="FFFFFDBF"/>
        <bgColor indexed="64"/>
      </patternFill>
    </fill>
    <fill>
      <patternFill patternType="solid">
        <fgColor rgb="FFFFFB8C"/>
        <bgColor indexed="64"/>
      </patternFill>
    </fill>
    <fill>
      <patternFill patternType="solid">
        <fgColor rgb="FFFFF843"/>
        <bgColor indexed="64"/>
      </patternFill>
    </fill>
    <fill>
      <patternFill patternType="solid">
        <fgColor rgb="FFFF988C"/>
        <bgColor indexed="64"/>
      </patternFill>
    </fill>
    <fill>
      <patternFill patternType="solid">
        <fgColor rgb="FFFF6758"/>
        <bgColor indexed="64"/>
      </patternFill>
    </fill>
    <fill>
      <patternFill patternType="solid">
        <fgColor rgb="FF3366FF"/>
        <bgColor indexed="64"/>
      </patternFill>
    </fill>
    <fill>
      <patternFill patternType="solid">
        <fgColor theme="0"/>
        <bgColor indexed="64"/>
      </patternFill>
    </fill>
    <fill>
      <patternFill patternType="solid">
        <fgColor rgb="FFB7CFE8"/>
        <bgColor indexed="64"/>
      </patternFill>
    </fill>
    <fill>
      <patternFill patternType="solid">
        <fgColor rgb="FFC3D6EB"/>
        <bgColor indexed="64"/>
      </patternFill>
    </fill>
    <fill>
      <patternFill patternType="solid">
        <fgColor rgb="FFDBE5F2"/>
        <bgColor indexed="64"/>
      </patternFill>
    </fill>
    <fill>
      <patternFill patternType="solid">
        <fgColor rgb="FFEAEAEA"/>
        <bgColor indexed="64"/>
      </patternFill>
    </fill>
    <fill>
      <patternFill patternType="solid">
        <fgColor rgb="FF004666"/>
        <bgColor indexed="64"/>
      </patternFill>
    </fill>
    <fill>
      <patternFill patternType="solid">
        <fgColor rgb="FFD9D9D9"/>
        <bgColor indexed="64"/>
      </patternFill>
    </fill>
    <fill>
      <patternFill patternType="solid">
        <fgColor rgb="FF92D050"/>
        <bgColor indexed="64"/>
      </patternFill>
    </fill>
    <fill>
      <patternFill patternType="solid">
        <fgColor rgb="FF80B0C8"/>
        <bgColor indexed="64"/>
      </patternFill>
    </fill>
    <fill>
      <patternFill patternType="solid">
        <fgColor theme="0" tint="-0.14404736472670676"/>
        <bgColor indexed="64"/>
      </patternFill>
    </fill>
    <fill>
      <patternFill patternType="solid">
        <fgColor theme="0" tint="-0.14432203131199073"/>
        <bgColor indexed="64"/>
      </patternFill>
    </fill>
    <fill>
      <patternFill patternType="solid">
        <fgColor theme="0" tint="-0.14407788323618276"/>
        <bgColor indexed="64"/>
      </patternFill>
    </fill>
    <fill>
      <patternFill patternType="solid">
        <fgColor rgb="FFD4D6D9"/>
        <bgColor indexed="64"/>
      </patternFill>
    </fill>
    <fill>
      <patternFill patternType="solid">
        <fgColor theme="0" tint="-0.14471877193517868"/>
        <bgColor indexed="64"/>
      </patternFill>
    </fill>
    <fill>
      <patternFill patternType="solid">
        <fgColor indexed="65"/>
        <bgColor indexed="64"/>
      </patternFill>
    </fill>
    <fill>
      <patternFill patternType="solid">
        <fgColor theme="0" tint="-0.14441358684041872"/>
        <bgColor indexed="64"/>
      </patternFill>
    </fill>
    <fill>
      <patternFill patternType="solid">
        <fgColor theme="0" tint="-0.14810632648701438"/>
        <bgColor indexed="64"/>
      </patternFill>
    </fill>
    <fill>
      <patternFill patternType="solid">
        <fgColor theme="0" tint="-0.14816736350596638"/>
        <bgColor indexed="64"/>
      </patternFill>
    </fill>
    <fill>
      <patternFill patternType="solid">
        <fgColor theme="0" tint="-0.14719077120273447"/>
        <bgColor indexed="64"/>
      </patternFill>
    </fill>
    <fill>
      <patternFill patternType="solid">
        <fgColor theme="0" tint="-0.14435254982146672"/>
        <bgColor indexed="64"/>
      </patternFill>
    </fill>
    <fill>
      <patternFill patternType="solid">
        <fgColor theme="0" tint="-0.14896084475234231"/>
        <bgColor indexed="64"/>
      </patternFill>
    </fill>
    <fill>
      <patternFill patternType="solid">
        <fgColor theme="0" tint="-0.14703817865535448"/>
        <bgColor indexed="64"/>
      </patternFill>
    </fill>
    <fill>
      <patternFill patternType="solid">
        <fgColor theme="0" tint="-0.14941862239448225"/>
        <bgColor indexed="64"/>
      </patternFill>
    </fill>
    <fill>
      <patternFill patternType="solid">
        <fgColor rgb="FF004666"/>
        <bgColor indexed="64"/>
      </patternFill>
    </fill>
    <fill>
      <patternFill patternType="solid">
        <fgColor rgb="FF80B0C8"/>
        <bgColor indexed="64"/>
      </patternFill>
    </fill>
    <fill>
      <patternFill patternType="solid">
        <fgColor theme="0" tint="-0.14426099429303874"/>
        <bgColor indexed="64"/>
      </patternFill>
    </fill>
    <fill>
      <patternFill patternType="solid">
        <fgColor theme="0" tint="-0.14938810388500626"/>
        <bgColor indexed="64"/>
      </patternFill>
    </fill>
    <fill>
      <patternFill patternType="solid">
        <fgColor theme="0"/>
        <bgColor theme="0"/>
      </patternFill>
    </fill>
    <fill>
      <patternFill patternType="solid">
        <fgColor rgb="FF004666"/>
        <bgColor theme="4" tint="-0.49409466841639454"/>
      </patternFill>
    </fill>
    <fill>
      <patternFill patternType="solid">
        <fgColor theme="0" tint="-0.14407788323618276"/>
        <bgColor theme="0" tint="-0.14407788323618276"/>
      </patternFill>
    </fill>
    <fill>
      <patternFill patternType="solid">
        <fgColor theme="0" tint="-0.14441358684041872"/>
        <bgColor theme="0"/>
      </patternFill>
    </fill>
    <fill>
      <patternFill patternType="solid">
        <fgColor rgb="FF80B0C8"/>
        <bgColor theme="4" tint="0.39994506668294322"/>
      </patternFill>
    </fill>
    <fill>
      <patternFill patternType="solid">
        <fgColor rgb="FF80B0C8"/>
        <bgColor theme="4" tint="-0.49409466841639454"/>
      </patternFill>
    </fill>
    <fill>
      <patternFill patternType="solid">
        <fgColor rgb="FF80B0C8"/>
        <bgColor theme="4" tint="-0.49406414990691855"/>
      </patternFill>
    </fill>
    <fill>
      <patternFill patternType="solid">
        <fgColor rgb="FFFFC000"/>
        <bgColor theme="0"/>
      </patternFill>
    </fill>
    <fill>
      <patternFill patternType="solid">
        <fgColor theme="0" tint="-0.14426099429303874"/>
        <bgColor theme="0"/>
      </patternFill>
    </fill>
    <fill>
      <patternFill patternType="solid">
        <fgColor rgb="FF004666"/>
        <bgColor rgb="FF004666"/>
      </patternFill>
    </fill>
    <fill>
      <patternFill patternType="solid">
        <fgColor theme="0" tint="-0.14835047456282235"/>
        <bgColor theme="0" tint="-0.14835047456282235"/>
      </patternFill>
    </fill>
    <fill>
      <patternFill patternType="solid">
        <fgColor indexed="65"/>
        <bgColor theme="0" tint="-0.34546952726828822"/>
      </patternFill>
    </fill>
    <fill>
      <patternFill patternType="solid">
        <fgColor theme="0" tint="-0.14471877193517868"/>
        <bgColor theme="0" tint="-0.34546952726828822"/>
      </patternFill>
    </fill>
    <fill>
      <patternFill patternType="solid">
        <fgColor theme="4" tint="0.79998168889431442"/>
        <bgColor theme="4" tint="0.79998168889431442"/>
      </patternFill>
    </fill>
    <fill>
      <patternFill patternType="solid">
        <fgColor theme="0" tint="-0.14999847407452621"/>
        <bgColor theme="0" tint="-0.14999847407452621"/>
      </patternFill>
    </fill>
  </fills>
  <borders count="104">
    <border>
      <left/>
      <right/>
      <top/>
      <bottom/>
      <diagonal/>
    </border>
    <border>
      <left/>
      <right/>
      <top/>
      <bottom style="medium">
        <color auto="1"/>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right/>
      <top style="thin">
        <color indexed="48"/>
      </top>
      <bottom style="double">
        <color indexed="48"/>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auto="1"/>
      </top>
      <bottom style="thin">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thin">
        <color theme="3" tint="-0.24399548326059756"/>
      </left>
      <right style="thin">
        <color theme="3" tint="-0.24399548326059756"/>
      </right>
      <top style="thin">
        <color theme="3" tint="-0.24399548326059756"/>
      </top>
      <bottom style="thin">
        <color theme="3" tint="-0.24399548326059756"/>
      </bottom>
      <diagonal/>
    </border>
    <border>
      <left style="thin">
        <color theme="3" tint="0.59974974822229687"/>
      </left>
      <right style="thin">
        <color theme="3" tint="0.59974974822229687"/>
      </right>
      <top style="thin">
        <color theme="3" tint="0.59974974822229687"/>
      </top>
      <bottom style="thin">
        <color theme="3" tint="0.59974974822229687"/>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ck">
        <color indexed="22"/>
      </bottom>
      <diagonal/>
    </border>
    <border>
      <left/>
      <right/>
      <top/>
      <bottom style="medium">
        <color indexed="49"/>
      </bottom>
      <diagonal/>
    </border>
    <border>
      <left/>
      <right/>
      <top/>
      <bottom style="double">
        <color indexed="52"/>
      </bottom>
      <diagonal/>
    </border>
    <border>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D3D3D3"/>
      </left>
      <right style="thin">
        <color rgb="FFD3D3D3"/>
      </right>
      <top style="thin">
        <color rgb="FFD3D3D3"/>
      </top>
      <bottom style="thin">
        <color rgb="FFD3D3D3"/>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top/>
      <bottom style="thin">
        <color rgb="FFD3D3D3"/>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rgb="FFD3D3D3"/>
      </left>
      <right/>
      <top style="thin">
        <color rgb="FFD3D3D3"/>
      </top>
      <bottom style="thin">
        <color rgb="FFD3D3D3"/>
      </bottom>
      <diagonal/>
    </border>
    <border>
      <left style="thin">
        <color rgb="FFFFFFFF"/>
      </left>
      <right/>
      <top style="thin">
        <color rgb="FFFFFFFF"/>
      </top>
      <bottom style="thin">
        <color rgb="FFFFFFFF"/>
      </bottom>
      <diagonal/>
    </border>
    <border>
      <left/>
      <right style="thin">
        <color rgb="FFFFFFFF"/>
      </right>
      <top/>
      <bottom style="thin">
        <color rgb="FFFFFFFF"/>
      </bottom>
      <diagonal/>
    </border>
    <border>
      <left style="thin">
        <color theme="0"/>
      </left>
      <right style="thin">
        <color theme="0"/>
      </right>
      <top style="thin">
        <color theme="0"/>
      </top>
      <bottom style="thin">
        <color auto="1"/>
      </bottom>
      <diagonal/>
    </border>
    <border>
      <left style="thin">
        <color rgb="FFFFFFFF"/>
      </left>
      <right/>
      <top/>
      <bottom/>
      <diagonal/>
    </border>
    <border>
      <left style="thin">
        <color theme="0"/>
      </left>
      <right style="thin">
        <color theme="0"/>
      </right>
      <top/>
      <bottom/>
      <diagonal/>
    </border>
    <border>
      <left style="thin">
        <color theme="0"/>
      </left>
      <right style="thin">
        <color theme="0"/>
      </right>
      <top style="thin">
        <color theme="4" tint="0.39997558519241921"/>
      </top>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rgb="FFFFFFFF"/>
      </bottom>
      <diagonal/>
    </border>
    <border>
      <left/>
      <right/>
      <top/>
      <bottom style="thin">
        <color rgb="FFFFFFFF"/>
      </bottom>
      <diagonal/>
    </border>
    <border>
      <left style="thin">
        <color theme="0"/>
      </left>
      <right/>
      <top/>
      <bottom style="thin">
        <color rgb="FFFFFFFF"/>
      </bottom>
      <diagonal/>
    </border>
    <border>
      <left style="thin">
        <color rgb="FFFFFFFF"/>
      </left>
      <right style="thin">
        <color theme="0"/>
      </right>
      <top style="thin">
        <color rgb="FFFFFFFF"/>
      </top>
      <bottom style="thin">
        <color rgb="FFFFFFFF"/>
      </bottom>
      <diagonal/>
    </border>
    <border>
      <left style="thin">
        <color theme="0"/>
      </left>
      <right/>
      <top style="thin">
        <color rgb="FFFFFFFF"/>
      </top>
      <bottom/>
      <diagonal/>
    </border>
    <border>
      <left/>
      <right style="thin">
        <color theme="0"/>
      </right>
      <top/>
      <bottom/>
      <diagonal/>
    </border>
    <border>
      <left style="thin">
        <color rgb="FFD3D3D3"/>
      </left>
      <right/>
      <top style="thin">
        <color rgb="FFD3D3D3"/>
      </top>
      <bottom/>
      <diagonal/>
    </border>
    <border>
      <left/>
      <right style="thin">
        <color theme="0"/>
      </right>
      <top style="thin">
        <color theme="0"/>
      </top>
      <bottom style="thin">
        <color rgb="FFFFFFFF"/>
      </bottom>
      <diagonal/>
    </border>
    <border>
      <left/>
      <right/>
      <top style="thin">
        <color theme="0" tint="-0.3469649342326121"/>
      </top>
      <bottom/>
      <diagonal/>
    </border>
    <border>
      <left style="thin">
        <color theme="0"/>
      </left>
      <right style="thin">
        <color theme="0"/>
      </right>
      <top/>
      <bottom style="thin">
        <color theme="0"/>
      </bottom>
      <diagonal/>
    </border>
    <border>
      <left/>
      <right/>
      <top style="thin">
        <color theme="0"/>
      </top>
      <bottom style="thin">
        <color auto="1"/>
      </bottom>
      <diagonal/>
    </border>
    <border>
      <left/>
      <right/>
      <top/>
      <bottom style="thin">
        <color auto="1"/>
      </bottom>
      <diagonal/>
    </border>
    <border>
      <left style="thin">
        <color rgb="FFFFFFFF"/>
      </left>
      <right style="thin">
        <color theme="0"/>
      </right>
      <top style="thin">
        <color theme="0"/>
      </top>
      <bottom/>
      <diagonal/>
    </border>
    <border>
      <left style="thin">
        <color theme="0"/>
      </left>
      <right style="thin">
        <color theme="0"/>
      </right>
      <top style="thin">
        <color theme="0" tint="-0.3469649342326121"/>
      </top>
      <bottom/>
      <diagonal/>
    </border>
    <border>
      <left/>
      <right/>
      <top style="thin">
        <color theme="0" tint="-0.34443189794610429"/>
      </top>
      <bottom/>
      <diagonal/>
    </border>
    <border>
      <left/>
      <right/>
      <top style="thin">
        <color rgb="FFFFFFFF"/>
      </top>
      <bottom style="thin">
        <color rgb="FFFFFFFF"/>
      </bottom>
      <diagonal/>
    </border>
    <border>
      <left style="thin">
        <color auto="1"/>
      </left>
      <right style="thin">
        <color auto="1"/>
      </right>
      <top/>
      <bottom/>
      <diagonal/>
    </border>
    <border>
      <left/>
      <right style="thin">
        <color theme="0" tint="-4.925687429425947E-2"/>
      </right>
      <top style="thin">
        <color theme="0"/>
      </top>
      <bottom style="thin">
        <color theme="0"/>
      </bottom>
      <diagonal/>
    </border>
    <border>
      <left style="thin">
        <color theme="0" tint="-4.9165318765831474E-2"/>
      </left>
      <right style="thin">
        <color theme="0" tint="-4.9165318765831474E-2"/>
      </right>
      <top style="thin">
        <color theme="0" tint="-4.9165318765831474E-2"/>
      </top>
      <bottom style="thin">
        <color theme="0" tint="-4.9165318765831474E-2"/>
      </bottom>
      <diagonal/>
    </border>
    <border>
      <left style="thin">
        <color rgb="FFD3D3D3"/>
      </left>
      <right/>
      <top style="thin">
        <color rgb="FFFFFFFF"/>
      </top>
      <bottom style="thin">
        <color rgb="FFFFFFFF"/>
      </bottom>
      <diagonal/>
    </border>
    <border>
      <left/>
      <right/>
      <top style="thin">
        <color rgb="FFD3D3D3"/>
      </top>
      <bottom style="thin">
        <color rgb="FFD3D3D3"/>
      </bottom>
      <diagonal/>
    </border>
    <border>
      <left style="thin">
        <color rgb="FFFFFFFF"/>
      </left>
      <right style="thin">
        <color rgb="FFFFFFFF"/>
      </right>
      <top/>
      <bottom style="thin">
        <color rgb="FFFFFFFF"/>
      </bottom>
      <diagonal/>
    </border>
    <border>
      <left/>
      <right/>
      <top style="thin">
        <color auto="1"/>
      </top>
      <bottom style="thin">
        <color auto="1"/>
      </bottom>
      <diagonal/>
    </border>
    <border>
      <left/>
      <right style="thin">
        <color rgb="FFFFFFFF"/>
      </right>
      <top style="thin">
        <color auto="1"/>
      </top>
      <bottom style="thin">
        <color auto="1"/>
      </bottom>
      <diagonal/>
    </border>
    <border>
      <left/>
      <right style="thin">
        <color rgb="FFFFFFFF"/>
      </right>
      <top style="thin">
        <color theme="0"/>
      </top>
      <bottom/>
      <diagonal/>
    </border>
    <border>
      <left/>
      <right style="thin">
        <color rgb="FFFFFFFF"/>
      </right>
      <top/>
      <bottom style="thin">
        <color theme="0"/>
      </bottom>
      <diagonal/>
    </border>
    <border>
      <left/>
      <right style="thin">
        <color theme="0"/>
      </right>
      <top style="thin">
        <color rgb="FFFFFFFF"/>
      </top>
      <bottom style="thin">
        <color rgb="FFFFFFFF"/>
      </bottom>
      <diagonal/>
    </border>
    <border>
      <left style="thin">
        <color rgb="FFFFFFFF"/>
      </left>
      <right style="thin">
        <color rgb="FFFFFFFF"/>
      </right>
      <top style="thin">
        <color theme="0"/>
      </top>
      <bottom/>
      <diagonal/>
    </border>
    <border>
      <left style="thin">
        <color rgb="FFFFFFFF"/>
      </left>
      <right style="thin">
        <color rgb="FFFFFFFF"/>
      </right>
      <top/>
      <bottom style="thin">
        <color theme="0"/>
      </bottom>
      <diagonal/>
    </border>
    <border>
      <left/>
      <right style="thin">
        <color rgb="FFD3D3D3"/>
      </right>
      <top style="thin">
        <color rgb="FFD3D3D3"/>
      </top>
      <bottom style="thin">
        <color rgb="FFD3D3D3"/>
      </bottom>
      <diagonal/>
    </border>
    <border>
      <left/>
      <right style="thin">
        <color theme="0"/>
      </right>
      <top/>
      <bottom style="thin">
        <color theme="0"/>
      </bottom>
      <diagonal/>
    </border>
    <border>
      <left/>
      <right/>
      <top style="hair">
        <color theme="0"/>
      </top>
      <bottom/>
      <diagonal/>
    </border>
    <border>
      <left/>
      <right style="thin">
        <color theme="0"/>
      </right>
      <top style="hair">
        <color theme="0"/>
      </top>
      <bottom/>
      <diagonal/>
    </border>
    <border>
      <left/>
      <right/>
      <top/>
      <bottom style="hair">
        <color theme="0"/>
      </bottom>
      <diagonal/>
    </border>
    <border>
      <left/>
      <right style="thin">
        <color theme="0"/>
      </right>
      <top/>
      <bottom style="hair">
        <color theme="0"/>
      </bottom>
      <diagonal/>
    </border>
    <border>
      <left/>
      <right/>
      <top/>
      <bottom style="thin">
        <color theme="4" tint="0.39997558519241921"/>
      </bottom>
      <diagonal/>
    </border>
    <border>
      <left style="thin">
        <color theme="0"/>
      </left>
      <right style="thin">
        <color theme="0"/>
      </right>
      <top style="thin">
        <color theme="0"/>
      </top>
      <bottom style="thin">
        <color theme="1" tint="0.499984740745262"/>
      </bottom>
      <diagonal/>
    </border>
    <border>
      <left/>
      <right/>
      <top style="thin">
        <color theme="0"/>
      </top>
      <bottom style="thin">
        <color theme="1" tint="0.499984740745262"/>
      </bottom>
      <diagonal/>
    </border>
  </borders>
  <cellStyleXfs count="2857">
    <xf numFmtId="0" fontId="0" fillId="0" borderId="0"/>
    <xf numFmtId="9" fontId="140" fillId="0" borderId="0" applyFont="0" applyFill="0" applyBorder="0" applyAlignment="0" applyProtection="0"/>
    <xf numFmtId="164" fontId="1" fillId="0" borderId="0" applyFont="0" applyFill="0" applyBorder="0" applyAlignment="0" applyProtection="0"/>
    <xf numFmtId="0" fontId="25" fillId="0" borderId="0" applyNumberFormat="0" applyFill="0" applyBorder="0" applyAlignment="0" applyProtection="0"/>
    <xf numFmtId="0" fontId="21" fillId="2" borderId="0" applyNumberFormat="0" applyBorder="0" applyAlignment="0" applyProtection="0"/>
    <xf numFmtId="0" fontId="24" fillId="3" borderId="0" applyNumberFormat="0" applyBorder="0" applyAlignment="0" applyProtection="0"/>
    <xf numFmtId="0" fontId="39" fillId="0" borderId="0"/>
    <xf numFmtId="0" fontId="40" fillId="0" borderId="1" applyNumberFormat="0" applyFont="0" applyFill="0" applyAlignment="0" applyProtection="0"/>
    <xf numFmtId="0" fontId="39" fillId="0" borderId="2" applyNumberFormat="0" applyFill="0" applyAlignment="0" applyProtection="0"/>
    <xf numFmtId="179" fontId="40" fillId="0" borderId="0" applyFont="0" applyFill="0" applyBorder="0" applyProtection="0">
      <alignment horizontal="right"/>
    </xf>
    <xf numFmtId="178" fontId="39" fillId="0" borderId="0" applyFont="0" applyFill="0" applyBorder="0" applyAlignment="0" applyProtection="0"/>
    <xf numFmtId="177" fontId="39" fillId="0" borderId="0" applyFont="0" applyFill="0" applyBorder="0" applyAlignment="0" applyProtection="0"/>
    <xf numFmtId="0" fontId="41" fillId="0" borderId="0" applyNumberFormat="0" applyFill="0" applyBorder="0">
      <protection locked="0"/>
    </xf>
    <xf numFmtId="180" fontId="42" fillId="0" borderId="0" applyFont="0" applyFill="0" applyBorder="0" applyProtection="0">
      <alignment horizontal="right"/>
    </xf>
    <xf numFmtId="0" fontId="43" fillId="0" borderId="0" applyFill="0" applyBorder="0" applyProtection="0">
      <alignment horizontal="left"/>
    </xf>
    <xf numFmtId="0" fontId="44" fillId="0" borderId="0" applyFill="0" applyBorder="0" applyProtection="0">
      <alignment horizontal="left"/>
    </xf>
    <xf numFmtId="181" fontId="40" fillId="0" borderId="0" applyFont="0" applyFill="0" applyBorder="0" applyProtection="0">
      <alignment horizontal="right"/>
    </xf>
    <xf numFmtId="9" fontId="39" fillId="0" borderId="0" applyFont="0" applyFill="0" applyBorder="0" applyAlignment="0" applyProtection="0"/>
    <xf numFmtId="0" fontId="45" fillId="4" borderId="3" applyNumberFormat="0" applyProtection="0">
      <alignment vertical="center"/>
    </xf>
    <xf numFmtId="0" fontId="46" fillId="4" borderId="3" applyNumberFormat="0" applyProtection="0">
      <alignment vertical="center"/>
    </xf>
    <xf numFmtId="0" fontId="45" fillId="4" borderId="3" applyNumberFormat="0" applyProtection="0">
      <alignment horizontal="left" vertical="center" indent="1"/>
    </xf>
    <xf numFmtId="0" fontId="45" fillId="4" borderId="3" applyNumberFormat="0" applyProtection="0">
      <alignment horizontal="left" vertical="top" indent="1"/>
    </xf>
    <xf numFmtId="0" fontId="45" fillId="5" borderId="0" applyNumberFormat="0" applyProtection="0">
      <alignment horizontal="left" vertical="center" indent="1"/>
    </xf>
    <xf numFmtId="0" fontId="47" fillId="6" borderId="3" applyNumberFormat="0" applyProtection="0">
      <alignment horizontal="right" vertical="center"/>
    </xf>
    <xf numFmtId="0" fontId="47" fillId="7" borderId="3" applyNumberFormat="0" applyProtection="0">
      <alignment horizontal="right" vertical="center"/>
    </xf>
    <xf numFmtId="0" fontId="47" fillId="8" borderId="3" applyNumberFormat="0" applyProtection="0">
      <alignment horizontal="right" vertical="center"/>
    </xf>
    <xf numFmtId="0" fontId="47" fillId="9" borderId="3" applyNumberFormat="0" applyProtection="0">
      <alignment horizontal="right" vertical="center"/>
    </xf>
    <xf numFmtId="0" fontId="47" fillId="10" borderId="3" applyNumberFormat="0" applyProtection="0">
      <alignment horizontal="right" vertical="center"/>
    </xf>
    <xf numFmtId="0" fontId="47" fillId="11" borderId="3" applyNumberFormat="0" applyProtection="0">
      <alignment horizontal="right" vertical="center"/>
    </xf>
    <xf numFmtId="0" fontId="47" fillId="12" borderId="3" applyNumberFormat="0" applyProtection="0">
      <alignment horizontal="right" vertical="center"/>
    </xf>
    <xf numFmtId="0" fontId="47" fillId="13" borderId="3" applyNumberFormat="0" applyProtection="0">
      <alignment horizontal="right" vertical="center"/>
    </xf>
    <xf numFmtId="0" fontId="47" fillId="14" borderId="3" applyNumberFormat="0" applyProtection="0">
      <alignment horizontal="right" vertical="center"/>
    </xf>
    <xf numFmtId="0" fontId="45" fillId="15" borderId="4" applyNumberFormat="0" applyProtection="0">
      <alignment horizontal="left" vertical="center" indent="1"/>
    </xf>
    <xf numFmtId="0" fontId="47" fillId="16" borderId="0" applyNumberFormat="0" applyProtection="0">
      <alignment horizontal="left" vertical="center" indent="1"/>
    </xf>
    <xf numFmtId="0" fontId="48" fillId="17" borderId="0" applyNumberFormat="0" applyProtection="0">
      <alignment horizontal="left" vertical="center" indent="1"/>
    </xf>
    <xf numFmtId="0" fontId="47" fillId="5" borderId="3" applyNumberFormat="0" applyProtection="0">
      <alignment horizontal="right" vertical="center"/>
    </xf>
    <xf numFmtId="0" fontId="47" fillId="16" borderId="0" applyNumberFormat="0" applyProtection="0">
      <alignment horizontal="left" vertical="center" indent="1"/>
    </xf>
    <xf numFmtId="0" fontId="47" fillId="5" borderId="0"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top" indent="1"/>
    </xf>
    <xf numFmtId="0" fontId="39" fillId="5" borderId="3" applyNumberFormat="0" applyProtection="0">
      <alignment horizontal="left" vertical="center" indent="1"/>
    </xf>
    <xf numFmtId="0" fontId="39" fillId="5" borderId="3" applyNumberFormat="0" applyProtection="0">
      <alignment horizontal="left" vertical="top" indent="1"/>
    </xf>
    <xf numFmtId="0" fontId="39" fillId="18" borderId="3" applyNumberFormat="0" applyProtection="0">
      <alignment horizontal="left" vertical="center" indent="1"/>
    </xf>
    <xf numFmtId="0" fontId="39" fillId="18" borderId="3" applyNumberFormat="0" applyProtection="0">
      <alignment horizontal="left" vertical="top" indent="1"/>
    </xf>
    <xf numFmtId="0" fontId="39" fillId="16" borderId="3" applyNumberFormat="0" applyProtection="0">
      <alignment horizontal="left" vertical="center" indent="1"/>
    </xf>
    <xf numFmtId="0" fontId="39" fillId="16" borderId="3" applyNumberFormat="0" applyProtection="0">
      <alignment horizontal="left" vertical="top" indent="1"/>
    </xf>
    <xf numFmtId="0" fontId="47" fillId="19" borderId="3" applyNumberFormat="0" applyProtection="0">
      <alignment vertical="center"/>
    </xf>
    <xf numFmtId="0" fontId="49" fillId="19" borderId="3" applyNumberFormat="0" applyProtection="0">
      <alignment vertical="center"/>
    </xf>
    <xf numFmtId="0" fontId="47" fillId="19" borderId="3" applyNumberFormat="0" applyProtection="0">
      <alignment horizontal="left" vertical="center" indent="1"/>
    </xf>
    <xf numFmtId="0" fontId="47" fillId="19" borderId="3" applyNumberFormat="0" applyProtection="0">
      <alignment horizontal="left" vertical="top" indent="1"/>
    </xf>
    <xf numFmtId="0" fontId="47" fillId="16" borderId="3" applyNumberFormat="0" applyProtection="0">
      <alignment horizontal="right" vertical="center"/>
    </xf>
    <xf numFmtId="0" fontId="49" fillId="16" borderId="3" applyNumberFormat="0" applyProtection="0">
      <alignment horizontal="right" vertical="center"/>
    </xf>
    <xf numFmtId="0" fontId="47" fillId="5" borderId="3" applyNumberFormat="0" applyProtection="0">
      <alignment horizontal="left" vertical="center" indent="1"/>
    </xf>
    <xf numFmtId="0" fontId="47" fillId="5" borderId="3" applyNumberFormat="0" applyProtection="0">
      <alignment horizontal="left" vertical="top" indent="1"/>
    </xf>
    <xf numFmtId="0" fontId="50" fillId="20" borderId="0" applyNumberFormat="0" applyProtection="0">
      <alignment horizontal="left" vertical="center" indent="1"/>
    </xf>
    <xf numFmtId="0" fontId="51" fillId="16" borderId="3" applyNumberFormat="0" applyProtection="0">
      <alignment horizontal="right" vertical="center"/>
    </xf>
    <xf numFmtId="0" fontId="52" fillId="21" borderId="0" applyNumberFormat="0" applyFont="0" applyBorder="0" applyAlignment="0" applyProtection="0"/>
    <xf numFmtId="0" fontId="53" fillId="0" borderId="0" applyFill="0" applyBorder="0" applyProtection="0">
      <alignment horizontal="center" vertical="center"/>
    </xf>
    <xf numFmtId="0" fontId="53" fillId="0" borderId="0" applyFill="0" applyBorder="0" applyProtection="0"/>
    <xf numFmtId="0" fontId="54" fillId="0" borderId="0" applyFill="0" applyBorder="0" applyProtection="0">
      <alignment horizontal="left"/>
    </xf>
    <xf numFmtId="0" fontId="55" fillId="0" borderId="0" applyFill="0" applyBorder="0" applyProtection="0">
      <alignment horizontal="left" vertical="top"/>
    </xf>
    <xf numFmtId="177" fontId="39" fillId="0" borderId="0" applyFont="0" applyFill="0" applyBorder="0" applyAlignment="0" applyProtection="0"/>
    <xf numFmtId="179" fontId="40" fillId="0" borderId="0" applyFont="0" applyFill="0" applyBorder="0" applyProtection="0">
      <alignment horizontal="right"/>
    </xf>
    <xf numFmtId="0" fontId="39" fillId="0" borderId="0"/>
    <xf numFmtId="0" fontId="39" fillId="0" borderId="2" applyNumberFormat="0" applyFill="0" applyAlignment="0" applyProtection="0"/>
    <xf numFmtId="179" fontId="40" fillId="0" borderId="0" applyFont="0" applyFill="0" applyBorder="0" applyProtection="0">
      <alignment horizontal="right"/>
    </xf>
    <xf numFmtId="181" fontId="40" fillId="0" borderId="0" applyFont="0" applyFill="0" applyBorder="0" applyProtection="0">
      <alignment horizontal="right"/>
    </xf>
    <xf numFmtId="0" fontId="47" fillId="16" borderId="0" applyNumberFormat="0" applyProtection="0">
      <alignment horizontal="left" vertical="center" indent="1"/>
    </xf>
    <xf numFmtId="0" fontId="47" fillId="5" borderId="0" applyNumberFormat="0" applyProtection="0">
      <alignment horizontal="left" vertical="center" indent="1"/>
    </xf>
    <xf numFmtId="0" fontId="57" fillId="0" borderId="0">
      <alignment horizontal="left" wrapText="1"/>
    </xf>
    <xf numFmtId="178" fontId="57" fillId="0" borderId="0" applyFont="0" applyFill="0" applyBorder="0" applyAlignment="0" applyProtection="0"/>
    <xf numFmtId="38" fontId="59" fillId="0" borderId="0"/>
    <xf numFmtId="38" fontId="60" fillId="0" borderId="0"/>
    <xf numFmtId="38" fontId="61" fillId="0" borderId="0"/>
    <xf numFmtId="38" fontId="62" fillId="0" borderId="0"/>
    <xf numFmtId="0" fontId="57" fillId="0" borderId="0"/>
    <xf numFmtId="0" fontId="57" fillId="0" borderId="0"/>
    <xf numFmtId="9" fontId="57"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8" fontId="39" fillId="0" borderId="0" applyFont="0" applyFill="0" applyBorder="0" applyAlignment="0" applyProtection="0"/>
    <xf numFmtId="0" fontId="64" fillId="0" borderId="0" applyNumberFormat="0" applyFill="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21" fillId="2" borderId="0" applyNumberFormat="0" applyBorder="0" applyAlignment="0" applyProtection="0"/>
    <xf numFmtId="0" fontId="24" fillId="3" borderId="0" applyNumberFormat="0" applyBorder="0" applyAlignment="0" applyProtection="0"/>
    <xf numFmtId="0" fontId="65" fillId="22" borderId="0" applyNumberFormat="0" applyBorder="0" applyAlignment="0" applyProtection="0"/>
    <xf numFmtId="0" fontId="32" fillId="0" borderId="8" applyNumberFormat="0" applyFill="0" applyAlignment="0" applyProtection="0"/>
    <xf numFmtId="0" fontId="33" fillId="23" borderId="9" applyNumberFormat="0" applyAlignment="0" applyProtection="0"/>
    <xf numFmtId="0" fontId="37"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7"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7"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7"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7"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177" fontId="39" fillId="0" borderId="0" applyFont="0" applyFill="0" applyBorder="0" applyAlignment="0" applyProtection="0"/>
    <xf numFmtId="0" fontId="2" fillId="0" borderId="0"/>
    <xf numFmtId="0" fontId="25" fillId="0" borderId="0" applyNumberFormat="0" applyFill="0" applyBorder="0" applyAlignment="0" applyProtection="0"/>
    <xf numFmtId="177" fontId="2" fillId="0" borderId="0" applyFont="0" applyFill="0" applyBorder="0" applyAlignment="0" applyProtection="0"/>
    <xf numFmtId="9" fontId="2" fillId="0" borderId="0" applyFont="0" applyFill="0" applyBorder="0" applyAlignment="0" applyProtection="0"/>
    <xf numFmtId="0" fontId="45" fillId="15" borderId="4" applyNumberFormat="0" applyProtection="0">
      <alignment horizontal="left" vertical="center" indent="1"/>
    </xf>
    <xf numFmtId="0" fontId="45" fillId="15" borderId="4" applyNumberFormat="0" applyProtection="0">
      <alignment horizontal="left" vertical="center" indent="1"/>
    </xf>
    <xf numFmtId="0" fontId="2" fillId="28" borderId="0" applyNumberFormat="0" applyBorder="0" applyAlignment="0" applyProtection="0"/>
    <xf numFmtId="0" fontId="2" fillId="29"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32" borderId="0" applyNumberFormat="0" applyBorder="0" applyAlignment="0" applyProtection="0"/>
    <xf numFmtId="0" fontId="2" fillId="0" borderId="0"/>
    <xf numFmtId="0" fontId="2" fillId="42" borderId="10"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2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29" borderId="0" applyNumberFormat="0" applyBorder="0" applyAlignment="0" applyProtection="0"/>
    <xf numFmtId="0" fontId="2" fillId="0" borderId="0"/>
    <xf numFmtId="0" fontId="2" fillId="42" borderId="10"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63" fillId="0" borderId="0"/>
    <xf numFmtId="178" fontId="63" fillId="0" borderId="0" applyFont="0" applyFill="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56" fillId="43" borderId="0"/>
    <xf numFmtId="0" fontId="70" fillId="44" borderId="0" applyNumberFormat="0" applyBorder="0" applyAlignment="0" applyProtection="0"/>
    <xf numFmtId="0" fontId="71" fillId="45" borderId="0" applyNumberFormat="0" applyBorder="0" applyAlignment="0" applyProtection="0"/>
    <xf numFmtId="0" fontId="71" fillId="46" borderId="0" applyNumberFormat="0" applyBorder="0" applyAlignment="0" applyProtection="0"/>
    <xf numFmtId="0" fontId="70" fillId="47" borderId="0" applyNumberFormat="0" applyBorder="0" applyAlignment="0" applyProtection="0"/>
    <xf numFmtId="0" fontId="70" fillId="48" borderId="0" applyNumberFormat="0" applyBorder="0" applyAlignment="0" applyProtection="0"/>
    <xf numFmtId="0" fontId="71" fillId="49" borderId="0" applyNumberFormat="0" applyBorder="0" applyAlignment="0" applyProtection="0"/>
    <xf numFmtId="0" fontId="71" fillId="5" borderId="0" applyNumberFormat="0" applyBorder="0" applyAlignment="0" applyProtection="0"/>
    <xf numFmtId="0" fontId="70" fillId="6" borderId="0" applyNumberFormat="0" applyBorder="0" applyAlignment="0" applyProtection="0"/>
    <xf numFmtId="0" fontId="70" fillId="12" borderId="0" applyNumberFormat="0" applyBorder="0" applyAlignment="0" applyProtection="0"/>
    <xf numFmtId="0" fontId="71" fillId="43" borderId="0" applyNumberFormat="0" applyBorder="0" applyAlignment="0" applyProtection="0"/>
    <xf numFmtId="0" fontId="71" fillId="14" borderId="0" applyNumberFormat="0" applyBorder="0" applyAlignment="0" applyProtection="0"/>
    <xf numFmtId="0" fontId="70" fillId="13" borderId="0" applyNumberFormat="0" applyBorder="0" applyAlignment="0" applyProtection="0"/>
    <xf numFmtId="0" fontId="70" fillId="50" borderId="0" applyNumberFormat="0" applyBorder="0" applyAlignment="0" applyProtection="0"/>
    <xf numFmtId="0" fontId="71" fillId="49" borderId="0" applyNumberFormat="0" applyBorder="0" applyAlignment="0" applyProtection="0"/>
    <xf numFmtId="0" fontId="71" fillId="51" borderId="0" applyNumberFormat="0" applyBorder="0" applyAlignment="0" applyProtection="0"/>
    <xf numFmtId="0" fontId="70" fillId="5" borderId="0" applyNumberFormat="0" applyBorder="0" applyAlignment="0" applyProtection="0"/>
    <xf numFmtId="0" fontId="70" fillId="47"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0" fillId="47" borderId="0" applyNumberFormat="0" applyBorder="0" applyAlignment="0" applyProtection="0"/>
    <xf numFmtId="0" fontId="70" fillId="11" borderId="0" applyNumberFormat="0" applyBorder="0" applyAlignment="0" applyProtection="0"/>
    <xf numFmtId="0" fontId="71" fillId="19" borderId="0" applyNumberFormat="0" applyBorder="0" applyAlignment="0" applyProtection="0"/>
    <xf numFmtId="0" fontId="71" fillId="52" borderId="0" applyNumberFormat="0" applyBorder="0" applyAlignment="0" applyProtection="0"/>
    <xf numFmtId="0" fontId="70" fillId="9" borderId="0" applyNumberFormat="0" applyBorder="0" applyAlignment="0" applyProtection="0"/>
    <xf numFmtId="0" fontId="72" fillId="19" borderId="0" applyNumberFormat="0" applyBorder="0" applyAlignment="0" applyProtection="0"/>
    <xf numFmtId="0" fontId="73" fillId="53" borderId="11" applyNumberFormat="0" applyAlignment="0" applyProtection="0"/>
    <xf numFmtId="0" fontId="74" fillId="50" borderId="12" applyNumberFormat="0" applyAlignment="0" applyProtection="0"/>
    <xf numFmtId="0" fontId="75" fillId="54"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71" fillId="14" borderId="0" applyNumberFormat="0" applyBorder="0" applyAlignment="0" applyProtection="0"/>
    <xf numFmtId="0" fontId="76" fillId="0" borderId="13" applyNumberFormat="0" applyFill="0" applyAlignment="0" applyProtection="0"/>
    <xf numFmtId="0" fontId="77" fillId="0" borderId="14" applyNumberFormat="0" applyFill="0" applyAlignment="0" applyProtection="0"/>
    <xf numFmtId="0" fontId="78" fillId="0" borderId="15" applyNumberFormat="0" applyFill="0" applyAlignment="0" applyProtection="0"/>
    <xf numFmtId="0" fontId="78" fillId="0" borderId="0" applyNumberFormat="0" applyFill="0" applyBorder="0" applyAlignment="0" applyProtection="0"/>
    <xf numFmtId="0" fontId="79" fillId="52" borderId="11" applyNumberFormat="0" applyAlignment="0" applyProtection="0"/>
    <xf numFmtId="0" fontId="80" fillId="0" borderId="16" applyNumberFormat="0" applyFill="0" applyAlignment="0" applyProtection="0"/>
    <xf numFmtId="0" fontId="80" fillId="52" borderId="0" applyNumberFormat="0" applyBorder="0" applyAlignment="0" applyProtection="0"/>
    <xf numFmtId="0" fontId="56" fillId="19" borderId="11" applyNumberFormat="0" applyFont="0" applyAlignment="0" applyProtection="0"/>
    <xf numFmtId="0" fontId="81" fillId="53" borderId="17" applyNumberFormat="0" applyAlignment="0" applyProtection="0"/>
    <xf numFmtId="0" fontId="56" fillId="4" borderId="11" applyNumberFormat="0" applyProtection="0">
      <alignment vertical="center"/>
    </xf>
    <xf numFmtId="0" fontId="84" fillId="4" borderId="11" applyNumberFormat="0" applyProtection="0">
      <alignment vertical="center"/>
    </xf>
    <xf numFmtId="0" fontId="56" fillId="4" borderId="11" applyNumberFormat="0" applyProtection="0">
      <alignment horizontal="left" vertical="center" indent="1"/>
    </xf>
    <xf numFmtId="0" fontId="67" fillId="4" borderId="3" applyNumberFormat="0" applyProtection="0">
      <alignment horizontal="left" vertical="top" indent="1"/>
    </xf>
    <xf numFmtId="0" fontId="56" fillId="57" borderId="11" applyNumberFormat="0" applyProtection="0">
      <alignment horizontal="left" vertical="center" indent="1"/>
    </xf>
    <xf numFmtId="0" fontId="56" fillId="6" borderId="11" applyNumberFormat="0" applyProtection="0">
      <alignment horizontal="right" vertical="center"/>
    </xf>
    <xf numFmtId="0" fontId="56" fillId="58" borderId="11" applyNumberFormat="0" applyProtection="0">
      <alignment horizontal="right" vertical="center"/>
    </xf>
    <xf numFmtId="0" fontId="56" fillId="8" borderId="18" applyNumberFormat="0" applyProtection="0">
      <alignment horizontal="right" vertical="center"/>
    </xf>
    <xf numFmtId="0" fontId="56" fillId="9" borderId="11" applyNumberFormat="0" applyProtection="0">
      <alignment horizontal="right" vertical="center"/>
    </xf>
    <xf numFmtId="0" fontId="56" fillId="10" borderId="11" applyNumberFormat="0" applyProtection="0">
      <alignment horizontal="right" vertical="center"/>
    </xf>
    <xf numFmtId="0" fontId="56" fillId="11" borderId="11" applyNumberFormat="0" applyProtection="0">
      <alignment horizontal="right" vertical="center"/>
    </xf>
    <xf numFmtId="0" fontId="56" fillId="12" borderId="11" applyNumberFormat="0" applyProtection="0">
      <alignment horizontal="right" vertical="center"/>
    </xf>
    <xf numFmtId="0" fontId="56" fillId="13" borderId="11" applyNumberFormat="0" applyProtection="0">
      <alignment horizontal="right" vertical="center"/>
    </xf>
    <xf numFmtId="0" fontId="56" fillId="14" borderId="11" applyNumberFormat="0" applyProtection="0">
      <alignment horizontal="right" vertical="center"/>
    </xf>
    <xf numFmtId="0" fontId="56" fillId="15" borderId="18" applyNumberFormat="0" applyProtection="0">
      <alignment horizontal="left" vertical="center" indent="1"/>
    </xf>
    <xf numFmtId="0" fontId="39" fillId="17" borderId="18" applyNumberFormat="0" applyProtection="0">
      <alignment horizontal="left" vertical="center" indent="1"/>
    </xf>
    <xf numFmtId="0" fontId="39" fillId="17" borderId="18" applyNumberFormat="0" applyProtection="0">
      <alignment horizontal="left" vertical="center" indent="1"/>
    </xf>
    <xf numFmtId="0" fontId="56" fillId="5" borderId="11" applyNumberFormat="0" applyProtection="0">
      <alignment horizontal="right" vertical="center"/>
    </xf>
    <xf numFmtId="0" fontId="56" fillId="16" borderId="18" applyNumberFormat="0" applyProtection="0">
      <alignment horizontal="left" vertical="center" indent="1"/>
    </xf>
    <xf numFmtId="0" fontId="56" fillId="5" borderId="18" applyNumberFormat="0" applyProtection="0">
      <alignment horizontal="left" vertical="center" indent="1"/>
    </xf>
    <xf numFmtId="0" fontId="56" fillId="46" borderId="11" applyNumberFormat="0" applyProtection="0">
      <alignment horizontal="left" vertical="center" indent="1"/>
    </xf>
    <xf numFmtId="0" fontId="56" fillId="17" borderId="3" applyNumberFormat="0" applyProtection="0">
      <alignment horizontal="left" vertical="top" indent="1"/>
    </xf>
    <xf numFmtId="0" fontId="56" fillId="59" borderId="11" applyNumberFormat="0" applyProtection="0">
      <alignment horizontal="left" vertical="center" indent="1"/>
    </xf>
    <xf numFmtId="0" fontId="56" fillId="5" borderId="3" applyNumberFormat="0" applyProtection="0">
      <alignment horizontal="left" vertical="top" indent="1"/>
    </xf>
    <xf numFmtId="0" fontId="56" fillId="18" borderId="11" applyNumberFormat="0" applyProtection="0">
      <alignment horizontal="left" vertical="center" indent="1"/>
    </xf>
    <xf numFmtId="0" fontId="56" fillId="18" borderId="3" applyNumberFormat="0" applyProtection="0">
      <alignment horizontal="left" vertical="top" indent="1"/>
    </xf>
    <xf numFmtId="0" fontId="56" fillId="16" borderId="11" applyNumberFormat="0" applyProtection="0">
      <alignment horizontal="left" vertical="center" indent="1"/>
    </xf>
    <xf numFmtId="0" fontId="56" fillId="16" borderId="3" applyNumberFormat="0" applyProtection="0">
      <alignment horizontal="left" vertical="top" indent="1"/>
    </xf>
    <xf numFmtId="0" fontId="56" fillId="60" borderId="19" applyNumberFormat="0">
      <protection locked="0"/>
    </xf>
    <xf numFmtId="0" fontId="58" fillId="17" borderId="20" applyBorder="0"/>
    <xf numFmtId="0" fontId="66" fillId="19" borderId="3" applyNumberFormat="0" applyProtection="0">
      <alignment vertical="center"/>
    </xf>
    <xf numFmtId="0" fontId="84" fillId="19" borderId="21" applyNumberFormat="0" applyProtection="0">
      <alignment vertical="center"/>
    </xf>
    <xf numFmtId="0" fontId="66" fillId="46" borderId="3" applyNumberFormat="0" applyProtection="0">
      <alignment horizontal="left" vertical="center" indent="1"/>
    </xf>
    <xf numFmtId="0" fontId="66" fillId="19" borderId="3" applyNumberFormat="0" applyProtection="0">
      <alignment horizontal="left" vertical="top" indent="1"/>
    </xf>
    <xf numFmtId="0" fontId="56" fillId="0" borderId="11" applyNumberFormat="0" applyProtection="0">
      <alignment horizontal="right" vertical="center"/>
    </xf>
    <xf numFmtId="0" fontId="84" fillId="60" borderId="11" applyNumberFormat="0" applyProtection="0">
      <alignment horizontal="right" vertical="center"/>
    </xf>
    <xf numFmtId="0" fontId="56" fillId="57" borderId="11" applyNumberFormat="0" applyProtection="0">
      <alignment horizontal="left" vertical="center" indent="1"/>
    </xf>
    <xf numFmtId="0" fontId="66" fillId="5" borderId="3" applyNumberFormat="0" applyProtection="0">
      <alignment horizontal="left" vertical="top" indent="1"/>
    </xf>
    <xf numFmtId="0" fontId="68" fillId="20" borderId="18" applyNumberFormat="0" applyProtection="0">
      <alignment horizontal="left" vertical="center" indent="1"/>
    </xf>
    <xf numFmtId="0" fontId="56" fillId="61" borderId="21"/>
    <xf numFmtId="0" fontId="69" fillId="60" borderId="11" applyNumberFormat="0" applyProtection="0">
      <alignment horizontal="right" vertical="center"/>
    </xf>
    <xf numFmtId="0" fontId="82" fillId="0" borderId="0" applyNumberFormat="0" applyFill="0" applyBorder="0" applyAlignment="0" applyProtection="0"/>
    <xf numFmtId="0" fontId="75" fillId="0" borderId="22" applyNumberFormat="0" applyFill="0" applyAlignment="0" applyProtection="0"/>
    <xf numFmtId="0" fontId="83" fillId="0" borderId="0" applyNumberFormat="0" applyFill="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42" borderId="10" applyNumberFormat="0" applyFont="0" applyAlignment="0" applyProtection="0"/>
    <xf numFmtId="0" fontId="2" fillId="29"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34" borderId="0" applyNumberFormat="0" applyBorder="0" applyAlignment="0" applyProtection="0"/>
    <xf numFmtId="0" fontId="56" fillId="43" borderId="0"/>
    <xf numFmtId="0" fontId="56" fillId="19" borderId="11" applyNumberFormat="0" applyFont="0" applyAlignment="0" applyProtection="0"/>
    <xf numFmtId="0" fontId="56" fillId="17" borderId="3" applyNumberFormat="0" applyProtection="0">
      <alignment horizontal="left" vertical="top" indent="1"/>
    </xf>
    <xf numFmtId="0" fontId="56" fillId="5" borderId="3" applyNumberFormat="0" applyProtection="0">
      <alignment horizontal="left" vertical="top" indent="1"/>
    </xf>
    <xf numFmtId="0" fontId="56" fillId="18" borderId="3" applyNumberFormat="0" applyProtection="0">
      <alignment horizontal="left" vertical="top" indent="1"/>
    </xf>
    <xf numFmtId="0" fontId="56" fillId="16" borderId="3" applyNumberFormat="0" applyProtection="0">
      <alignment horizontal="left" vertical="top" indent="1"/>
    </xf>
    <xf numFmtId="0" fontId="56" fillId="60" borderId="19" applyNumberFormat="0">
      <protection locked="0"/>
    </xf>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56" fillId="8" borderId="18" applyNumberFormat="0" applyProtection="0">
      <alignment horizontal="right" vertical="center"/>
    </xf>
    <xf numFmtId="0" fontId="2" fillId="28" borderId="0" applyNumberFormat="0" applyBorder="0" applyAlignment="0" applyProtection="0"/>
    <xf numFmtId="0" fontId="2" fillId="29" borderId="0" applyNumberFormat="0" applyBorder="0" applyAlignment="0" applyProtection="0"/>
    <xf numFmtId="0" fontId="56" fillId="58" borderId="11" applyNumberFormat="0" applyProtection="0">
      <alignment horizontal="right" vertical="center"/>
    </xf>
    <xf numFmtId="0" fontId="2" fillId="31" borderId="0" applyNumberFormat="0" applyBorder="0" applyAlignment="0" applyProtection="0"/>
    <xf numFmtId="0" fontId="2" fillId="32" borderId="0" applyNumberFormat="0" applyBorder="0" applyAlignment="0" applyProtection="0"/>
    <xf numFmtId="0" fontId="56" fillId="6" borderId="11" applyNumberFormat="0" applyProtection="0">
      <alignment horizontal="right" vertical="center"/>
    </xf>
    <xf numFmtId="0" fontId="2" fillId="34" borderId="0" applyNumberFormat="0" applyBorder="0" applyAlignment="0" applyProtection="0"/>
    <xf numFmtId="0" fontId="2" fillId="35" borderId="0" applyNumberFormat="0" applyBorder="0" applyAlignment="0" applyProtection="0"/>
    <xf numFmtId="0" fontId="56" fillId="57" borderId="11" applyNumberFormat="0" applyProtection="0">
      <alignment horizontal="left" vertical="center" indent="1"/>
    </xf>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56" fillId="4" borderId="11" applyNumberFormat="0" applyProtection="0">
      <alignment horizontal="left" vertical="center" indent="1"/>
    </xf>
    <xf numFmtId="9" fontId="2" fillId="0" borderId="0" applyFont="0" applyFill="0" applyBorder="0" applyAlignment="0" applyProtection="0"/>
    <xf numFmtId="0" fontId="25" fillId="0" borderId="0" applyNumberFormat="0" applyFill="0" applyBorder="0" applyAlignment="0" applyProtection="0"/>
    <xf numFmtId="177" fontId="2" fillId="0" borderId="0" applyFont="0" applyFill="0" applyBorder="0" applyAlignment="0" applyProtection="0"/>
    <xf numFmtId="0" fontId="39" fillId="0" borderId="0"/>
    <xf numFmtId="9" fontId="39" fillId="0" borderId="0" applyFont="0" applyFill="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84" fillId="4" borderId="11" applyNumberFormat="0" applyProtection="0">
      <alignment vertical="center"/>
    </xf>
    <xf numFmtId="0" fontId="56" fillId="4" borderId="11" applyNumberFormat="0" applyProtection="0">
      <alignment vertical="center"/>
    </xf>
    <xf numFmtId="0" fontId="81" fillId="53" borderId="17" applyNumberFormat="0" applyAlignment="0" applyProtection="0"/>
    <xf numFmtId="0" fontId="56" fillId="19" borderId="11" applyNumberFormat="0" applyFont="0" applyAlignment="0" applyProtection="0"/>
    <xf numFmtId="0" fontId="79" fillId="52" borderId="11" applyNumberFormat="0" applyAlignment="0" applyProtection="0"/>
    <xf numFmtId="0" fontId="73" fillId="53" borderId="11" applyNumberForma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42" borderId="10" applyNumberFormat="0" applyFont="0" applyAlignment="0" applyProtection="0"/>
    <xf numFmtId="0" fontId="2" fillId="29"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34" borderId="0" applyNumberFormat="0" applyBorder="0" applyAlignment="0" applyProtection="0"/>
    <xf numFmtId="0" fontId="56" fillId="43" borderId="0"/>
    <xf numFmtId="0" fontId="56" fillId="19" borderId="11" applyNumberFormat="0" applyFont="0" applyAlignment="0" applyProtection="0"/>
    <xf numFmtId="0" fontId="56" fillId="17" borderId="3" applyNumberFormat="0" applyProtection="0">
      <alignment horizontal="left" vertical="top" indent="1"/>
    </xf>
    <xf numFmtId="0" fontId="56" fillId="5" borderId="3" applyNumberFormat="0" applyProtection="0">
      <alignment horizontal="left" vertical="top" indent="1"/>
    </xf>
    <xf numFmtId="0" fontId="56" fillId="18" borderId="3" applyNumberFormat="0" applyProtection="0">
      <alignment horizontal="left" vertical="top" indent="1"/>
    </xf>
    <xf numFmtId="0" fontId="56" fillId="16" borderId="3" applyNumberFormat="0" applyProtection="0">
      <alignment horizontal="left" vertical="top" indent="1"/>
    </xf>
    <xf numFmtId="0" fontId="56" fillId="60" borderId="19" applyNumberFormat="0">
      <protection locked="0"/>
    </xf>
    <xf numFmtId="0" fontId="41" fillId="0" borderId="0" applyNumberFormat="0" applyFill="0" applyBorder="0">
      <protection locked="0"/>
    </xf>
    <xf numFmtId="0" fontId="56" fillId="9" borderId="11" applyNumberFormat="0" applyProtection="0">
      <alignment horizontal="right" vertical="center"/>
    </xf>
    <xf numFmtId="0" fontId="56" fillId="10" borderId="11" applyNumberFormat="0" applyProtection="0">
      <alignment horizontal="right" vertical="center"/>
    </xf>
    <xf numFmtId="0" fontId="56" fillId="11" borderId="11" applyNumberFormat="0" applyProtection="0">
      <alignment horizontal="right" vertical="center"/>
    </xf>
    <xf numFmtId="0" fontId="56" fillId="12" borderId="11" applyNumberFormat="0" applyProtection="0">
      <alignment horizontal="right" vertical="center"/>
    </xf>
    <xf numFmtId="0" fontId="56" fillId="13" borderId="11" applyNumberFormat="0" applyProtection="0">
      <alignment horizontal="right" vertical="center"/>
    </xf>
    <xf numFmtId="0" fontId="56" fillId="14" borderId="11" applyNumberFormat="0" applyProtection="0">
      <alignment horizontal="right" vertical="center"/>
    </xf>
    <xf numFmtId="0" fontId="56" fillId="15" borderId="18" applyNumberFormat="0" applyProtection="0">
      <alignment horizontal="left" vertical="center" indent="1"/>
    </xf>
    <xf numFmtId="0" fontId="39" fillId="17" borderId="18" applyNumberFormat="0" applyProtection="0">
      <alignment horizontal="left" vertical="center" indent="1"/>
    </xf>
    <xf numFmtId="0" fontId="39" fillId="17" borderId="18" applyNumberFormat="0" applyProtection="0">
      <alignment horizontal="left" vertical="center" indent="1"/>
    </xf>
    <xf numFmtId="0" fontId="56" fillId="5" borderId="11" applyNumberFormat="0" applyProtection="0">
      <alignment horizontal="right" vertical="center"/>
    </xf>
    <xf numFmtId="0" fontId="56" fillId="16" borderId="18" applyNumberFormat="0" applyProtection="0">
      <alignment horizontal="left" vertical="center" indent="1"/>
    </xf>
    <xf numFmtId="0" fontId="56" fillId="5" borderId="18" applyNumberFormat="0" applyProtection="0">
      <alignment horizontal="left" vertical="center" indent="1"/>
    </xf>
    <xf numFmtId="0" fontId="56" fillId="46" borderId="11" applyNumberFormat="0" applyProtection="0">
      <alignment horizontal="left" vertical="center" indent="1"/>
    </xf>
    <xf numFmtId="0" fontId="56" fillId="59" borderId="11" applyNumberFormat="0" applyProtection="0">
      <alignment horizontal="left" vertical="center" indent="1"/>
    </xf>
    <xf numFmtId="0" fontId="56" fillId="18" borderId="11" applyNumberFormat="0" applyProtection="0">
      <alignment horizontal="left" vertical="center" indent="1"/>
    </xf>
    <xf numFmtId="0" fontId="56" fillId="16" borderId="11" applyNumberFormat="0" applyProtection="0">
      <alignment horizontal="left" vertical="center" indent="1"/>
    </xf>
    <xf numFmtId="0" fontId="58" fillId="17" borderId="20" applyBorder="0"/>
    <xf numFmtId="0" fontId="56" fillId="0" borderId="11" applyNumberFormat="0" applyProtection="0">
      <alignment horizontal="right" vertical="center"/>
    </xf>
    <xf numFmtId="0" fontId="84" fillId="60" borderId="11" applyNumberFormat="0" applyProtection="0">
      <alignment horizontal="right" vertical="center"/>
    </xf>
    <xf numFmtId="0" fontId="56" fillId="57" borderId="11" applyNumberFormat="0" applyProtection="0">
      <alignment horizontal="left" vertical="center" indent="1"/>
    </xf>
    <xf numFmtId="0" fontId="68" fillId="20" borderId="18" applyNumberFormat="0" applyProtection="0">
      <alignment horizontal="left" vertical="center" indent="1"/>
    </xf>
    <xf numFmtId="0" fontId="69" fillId="60" borderId="11" applyNumberFormat="0" applyProtection="0">
      <alignment horizontal="right" vertical="center"/>
    </xf>
    <xf numFmtId="0" fontId="75" fillId="0" borderId="22" applyNumberFormat="0" applyFill="0" applyAlignment="0" applyProtection="0"/>
    <xf numFmtId="0" fontId="56" fillId="19" borderId="11"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39" fillId="0" borderId="0"/>
    <xf numFmtId="178" fontId="39" fillId="0" borderId="0" applyFont="0" applyFill="0" applyBorder="0" applyAlignment="0" applyProtection="0"/>
    <xf numFmtId="9" fontId="39" fillId="0" borderId="0" applyFont="0" applyFill="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42" borderId="10" applyNumberFormat="0" applyFont="0" applyAlignment="0" applyProtection="0"/>
    <xf numFmtId="0" fontId="2" fillId="29"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34"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9" fontId="2" fillId="0" borderId="0" applyFont="0" applyFill="0" applyBorder="0" applyAlignment="0" applyProtection="0"/>
    <xf numFmtId="177" fontId="2" fillId="0" borderId="0" applyFont="0" applyFill="0" applyBorder="0" applyAlignment="0" applyProtection="0"/>
    <xf numFmtId="0" fontId="39" fillId="0" borderId="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42" borderId="10" applyNumberFormat="0" applyFont="0" applyAlignment="0" applyProtection="0"/>
    <xf numFmtId="0" fontId="2" fillId="29"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34" borderId="0" applyNumberFormat="0" applyBorder="0" applyAlignment="0" applyProtection="0"/>
    <xf numFmtId="0" fontId="56" fillId="19" borderId="11"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177" fontId="39" fillId="0" borderId="0" applyFont="0" applyFill="0" applyBorder="0" applyAlignment="0" applyProtection="0"/>
    <xf numFmtId="0" fontId="2" fillId="0" borderId="0"/>
    <xf numFmtId="177" fontId="2" fillId="0" borderId="0" applyFont="0" applyFill="0" applyBorder="0" applyAlignment="0" applyProtection="0"/>
    <xf numFmtId="9" fontId="2" fillId="0" borderId="0" applyFont="0" applyFill="0" applyBorder="0" applyAlignment="0" applyProtection="0"/>
    <xf numFmtId="178" fontId="39" fillId="0" borderId="0" applyFont="0" applyFill="0" applyBorder="0" applyAlignment="0" applyProtection="0"/>
    <xf numFmtId="178" fontId="2" fillId="0" borderId="0" applyFont="0" applyFill="0" applyBorder="0" applyAlignment="0" applyProtection="0"/>
    <xf numFmtId="0" fontId="39"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71" fillId="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71" fillId="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71"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71" fillId="6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71" fillId="18"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71" fillId="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1" fillId="1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71"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71" fillId="1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71" fillId="46"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71" fillId="1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71" fillId="52"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7" fillId="62" borderId="0" applyNumberFormat="0" applyBorder="0" applyAlignment="0" applyProtection="0"/>
    <xf numFmtId="0" fontId="70" fillId="17" borderId="0" applyNumberFormat="0" applyBorder="0" applyAlignment="0" applyProtection="0"/>
    <xf numFmtId="0" fontId="37" fillId="63" borderId="0" applyNumberFormat="0" applyBorder="0" applyAlignment="0" applyProtection="0"/>
    <xf numFmtId="0" fontId="70" fillId="7" borderId="0" applyNumberFormat="0" applyBorder="0" applyAlignment="0" applyProtection="0"/>
    <xf numFmtId="0" fontId="37" fillId="64" borderId="0" applyNumberFormat="0" applyBorder="0" applyAlignment="0" applyProtection="0"/>
    <xf numFmtId="0" fontId="70" fillId="12" borderId="0" applyNumberFormat="0" applyBorder="0" applyAlignment="0" applyProtection="0"/>
    <xf numFmtId="0" fontId="37" fillId="65" borderId="0" applyNumberFormat="0" applyBorder="0" applyAlignment="0" applyProtection="0"/>
    <xf numFmtId="0" fontId="70" fillId="46" borderId="0" applyNumberFormat="0" applyBorder="0" applyAlignment="0" applyProtection="0"/>
    <xf numFmtId="0" fontId="37" fillId="66" borderId="0" applyNumberFormat="0" applyBorder="0" applyAlignment="0" applyProtection="0"/>
    <xf numFmtId="0" fontId="70" fillId="17" borderId="0" applyNumberFormat="0" applyBorder="0" applyAlignment="0" applyProtection="0"/>
    <xf numFmtId="0" fontId="37" fillId="67" borderId="0" applyNumberFormat="0" applyBorder="0" applyAlignment="0" applyProtection="0"/>
    <xf numFmtId="0" fontId="70" fillId="52" borderId="0" applyNumberFormat="0" applyBorder="0" applyAlignment="0" applyProtection="0"/>
    <xf numFmtId="0" fontId="37" fillId="24" borderId="0" applyNumberFormat="0" applyBorder="0" applyAlignment="0" applyProtection="0"/>
    <xf numFmtId="0" fontId="70" fillId="57" borderId="0" applyNumberFormat="0" applyBorder="0" applyAlignment="0" applyProtection="0"/>
    <xf numFmtId="0" fontId="37" fillId="27" borderId="0" applyNumberFormat="0" applyBorder="0" applyAlignment="0" applyProtection="0"/>
    <xf numFmtId="0" fontId="70" fillId="8" borderId="0" applyNumberFormat="0" applyBorder="0" applyAlignment="0" applyProtection="0"/>
    <xf numFmtId="0" fontId="37" fillId="30" borderId="0" applyNumberFormat="0" applyBorder="0" applyAlignment="0" applyProtection="0"/>
    <xf numFmtId="0" fontId="70" fillId="12" borderId="0" applyNumberFormat="0" applyBorder="0" applyAlignment="0" applyProtection="0"/>
    <xf numFmtId="0" fontId="37" fillId="33" borderId="0" applyNumberFormat="0" applyBorder="0" applyAlignment="0" applyProtection="0"/>
    <xf numFmtId="0" fontId="70" fillId="59" borderId="0" applyNumberFormat="0" applyBorder="0" applyAlignment="0" applyProtection="0"/>
    <xf numFmtId="0" fontId="37" fillId="36" borderId="0" applyNumberFormat="0" applyBorder="0" applyAlignment="0" applyProtection="0"/>
    <xf numFmtId="0" fontId="70" fillId="57" borderId="0" applyNumberFormat="0" applyBorder="0" applyAlignment="0" applyProtection="0"/>
    <xf numFmtId="0" fontId="37" fillId="39" borderId="0" applyNumberFormat="0" applyBorder="0" applyAlignment="0" applyProtection="0"/>
    <xf numFmtId="0" fontId="70" fillId="9" borderId="0" applyNumberFormat="0" applyBorder="0" applyAlignment="0" applyProtection="0"/>
    <xf numFmtId="0" fontId="30" fillId="68" borderId="23" applyNumberFormat="0" applyAlignment="0" applyProtection="0"/>
    <xf numFmtId="0" fontId="81" fillId="60" borderId="17" applyNumberFormat="0" applyAlignment="0" applyProtection="0"/>
    <xf numFmtId="0" fontId="31" fillId="68" borderId="24" applyNumberFormat="0" applyAlignment="0" applyProtection="0"/>
    <xf numFmtId="0" fontId="86" fillId="60" borderId="25" applyNumberFormat="0" applyAlignment="0" applyProtection="0"/>
    <xf numFmtId="0" fontId="40" fillId="0" borderId="1" applyNumberFormat="0" applyFont="0" applyFill="0" applyAlignment="0" applyProtection="0"/>
    <xf numFmtId="0" fontId="39" fillId="0" borderId="2" applyNumberFormat="0" applyFill="0" applyAlignment="0" applyProtection="0"/>
    <xf numFmtId="179" fontId="40" fillId="0" borderId="0" applyFont="0" applyFill="0" applyBorder="0" applyProtection="0">
      <alignment horizontal="right"/>
    </xf>
    <xf numFmtId="179" fontId="40" fillId="0" borderId="0" applyFont="0" applyFill="0" applyBorder="0" applyProtection="0">
      <alignment horizontal="right"/>
    </xf>
    <xf numFmtId="0" fontId="29" fillId="69" borderId="24" applyNumberFormat="0" applyAlignment="0" applyProtection="0"/>
    <xf numFmtId="0" fontId="87" fillId="52" borderId="25" applyNumberFormat="0" applyAlignment="0" applyProtection="0"/>
    <xf numFmtId="0" fontId="36" fillId="0" borderId="26" applyNumberFormat="0" applyFill="0" applyAlignment="0" applyProtection="0"/>
    <xf numFmtId="0" fontId="75" fillId="0" borderId="27" applyNumberFormat="0" applyFill="0" applyAlignment="0" applyProtection="0"/>
    <xf numFmtId="0" fontId="35" fillId="0" borderId="0" applyNumberFormat="0" applyFill="0" applyBorder="0" applyAlignment="0" applyProtection="0"/>
    <xf numFmtId="0" fontId="88" fillId="0" borderId="0" applyNumberFormat="0" applyFill="0" applyBorder="0" applyAlignment="0" applyProtection="0"/>
    <xf numFmtId="177" fontId="63"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63"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63"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0" fontId="21" fillId="2" borderId="0" applyNumberFormat="0" applyBorder="0" applyAlignment="0" applyProtection="0"/>
    <xf numFmtId="0" fontId="80" fillId="13" borderId="0" applyNumberFormat="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2"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63"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0" fontId="65" fillId="22" borderId="0" applyNumberFormat="0" applyBorder="0" applyAlignment="0" applyProtection="0"/>
    <xf numFmtId="0" fontId="89" fillId="52" borderId="0" applyNumberFormat="0" applyBorder="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39" fillId="19" borderId="28"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181" fontId="40" fillId="0" borderId="0" applyFont="0" applyFill="0" applyBorder="0" applyProtection="0">
      <alignment horizontal="right"/>
    </xf>
    <xf numFmtId="181" fontId="40" fillId="0" borderId="0" applyFont="0" applyFill="0" applyBorder="0" applyProtection="0">
      <alignment horizontal="right"/>
    </xf>
    <xf numFmtId="9" fontId="39" fillId="0" borderId="0" applyFont="0" applyFill="0" applyBorder="0" applyAlignment="0" applyProtection="0"/>
    <xf numFmtId="9" fontId="56" fillId="0" borderId="0" applyFont="0" applyFill="0" applyBorder="0" applyAlignment="0" applyProtection="0"/>
    <xf numFmtId="9" fontId="63"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63" fillId="0" borderId="0" applyFont="0" applyFill="0" applyBorder="0" applyAlignment="0" applyProtection="0"/>
    <xf numFmtId="9" fontId="2" fillId="0" borderId="0" applyFont="0" applyFill="0" applyBorder="0" applyAlignment="0" applyProtection="0"/>
    <xf numFmtId="0" fontId="45" fillId="4" borderId="3" applyNumberFormat="0" applyProtection="0">
      <alignment vertical="center"/>
    </xf>
    <xf numFmtId="0" fontId="56" fillId="4" borderId="11" applyNumberFormat="0" applyProtection="0">
      <alignment vertical="center"/>
    </xf>
    <xf numFmtId="0" fontId="56" fillId="4" borderId="11" applyNumberFormat="0" applyProtection="0">
      <alignment vertical="center"/>
    </xf>
    <xf numFmtId="0" fontId="46" fillId="4" borderId="3" applyNumberFormat="0" applyProtection="0">
      <alignment vertical="center"/>
    </xf>
    <xf numFmtId="0" fontId="84" fillId="4" borderId="11" applyNumberFormat="0" applyProtection="0">
      <alignment vertical="center"/>
    </xf>
    <xf numFmtId="0" fontId="45" fillId="4" borderId="3" applyNumberFormat="0" applyProtection="0">
      <alignment horizontal="left" vertical="center" indent="1"/>
    </xf>
    <xf numFmtId="0" fontId="56" fillId="4" borderId="11" applyNumberFormat="0" applyProtection="0">
      <alignment horizontal="left" vertical="center" indent="1"/>
    </xf>
    <xf numFmtId="0" fontId="56" fillId="4" borderId="11" applyNumberFormat="0" applyProtection="0">
      <alignment horizontal="left" vertical="center" indent="1"/>
    </xf>
    <xf numFmtId="0" fontId="67" fillId="4" borderId="3" applyNumberFormat="0" applyProtection="0">
      <alignment horizontal="left" vertical="top" indent="1"/>
    </xf>
    <xf numFmtId="0" fontId="67" fillId="4" borderId="3" applyNumberFormat="0" applyProtection="0">
      <alignment horizontal="left" vertical="top" indent="1"/>
    </xf>
    <xf numFmtId="0" fontId="45" fillId="4" borderId="3" applyNumberFormat="0" applyProtection="0">
      <alignment horizontal="left" vertical="top" indent="1"/>
    </xf>
    <xf numFmtId="0" fontId="67" fillId="4" borderId="3" applyNumberFormat="0" applyProtection="0">
      <alignment horizontal="left" vertical="top" indent="1"/>
    </xf>
    <xf numFmtId="0" fontId="45" fillId="5" borderId="0" applyNumberFormat="0" applyProtection="0">
      <alignment horizontal="left" vertical="center" indent="1"/>
    </xf>
    <xf numFmtId="0" fontId="56" fillId="57" borderId="11" applyNumberFormat="0" applyProtection="0">
      <alignment horizontal="left" vertical="center" indent="1"/>
    </xf>
    <xf numFmtId="0" fontId="47" fillId="6" borderId="17" applyNumberFormat="0" applyProtection="0">
      <alignment horizontal="right" vertical="center"/>
    </xf>
    <xf numFmtId="0" fontId="47" fillId="6" borderId="3" applyNumberFormat="0" applyProtection="0">
      <alignment horizontal="right" vertical="center"/>
    </xf>
    <xf numFmtId="0" fontId="56" fillId="6" borderId="11" applyNumberFormat="0" applyProtection="0">
      <alignment horizontal="right" vertical="center"/>
    </xf>
    <xf numFmtId="0" fontId="56" fillId="6" borderId="11" applyNumberFormat="0" applyProtection="0">
      <alignment horizontal="right" vertical="center"/>
    </xf>
    <xf numFmtId="0" fontId="47" fillId="7" borderId="17" applyNumberFormat="0" applyProtection="0">
      <alignment horizontal="right" vertical="center"/>
    </xf>
    <xf numFmtId="0" fontId="47" fillId="7" borderId="3" applyNumberFormat="0" applyProtection="0">
      <alignment horizontal="right" vertical="center"/>
    </xf>
    <xf numFmtId="0" fontId="56" fillId="58" borderId="11" applyNumberFormat="0" applyProtection="0">
      <alignment horizontal="right" vertical="center"/>
    </xf>
    <xf numFmtId="0" fontId="56" fillId="58" borderId="11" applyNumberFormat="0" applyProtection="0">
      <alignment horizontal="right" vertical="center"/>
    </xf>
    <xf numFmtId="0" fontId="47" fillId="8" borderId="17" applyNumberFormat="0" applyProtection="0">
      <alignment horizontal="right" vertical="center"/>
    </xf>
    <xf numFmtId="0" fontId="47" fillId="8" borderId="3" applyNumberFormat="0" applyProtection="0">
      <alignment horizontal="right" vertical="center"/>
    </xf>
    <xf numFmtId="0" fontId="56" fillId="8" borderId="18" applyNumberFormat="0" applyProtection="0">
      <alignment horizontal="right" vertical="center"/>
    </xf>
    <xf numFmtId="0" fontId="56" fillId="8" borderId="18" applyNumberFormat="0" applyProtection="0">
      <alignment horizontal="right" vertical="center"/>
    </xf>
    <xf numFmtId="0" fontId="47" fillId="9" borderId="17" applyNumberFormat="0" applyProtection="0">
      <alignment horizontal="right" vertical="center"/>
    </xf>
    <xf numFmtId="0" fontId="47" fillId="9" borderId="3" applyNumberFormat="0" applyProtection="0">
      <alignment horizontal="right" vertical="center"/>
    </xf>
    <xf numFmtId="0" fontId="56" fillId="9" borderId="11" applyNumberFormat="0" applyProtection="0">
      <alignment horizontal="right" vertical="center"/>
    </xf>
    <xf numFmtId="0" fontId="56" fillId="9" borderId="11" applyNumberFormat="0" applyProtection="0">
      <alignment horizontal="right" vertical="center"/>
    </xf>
    <xf numFmtId="0" fontId="47" fillId="10" borderId="17" applyNumberFormat="0" applyProtection="0">
      <alignment horizontal="right" vertical="center"/>
    </xf>
    <xf numFmtId="0" fontId="47" fillId="10" borderId="3" applyNumberFormat="0" applyProtection="0">
      <alignment horizontal="right" vertical="center"/>
    </xf>
    <xf numFmtId="0" fontId="56" fillId="10" borderId="11" applyNumberFormat="0" applyProtection="0">
      <alignment horizontal="right" vertical="center"/>
    </xf>
    <xf numFmtId="0" fontId="56" fillId="10" borderId="11" applyNumberFormat="0" applyProtection="0">
      <alignment horizontal="right" vertical="center"/>
    </xf>
    <xf numFmtId="0" fontId="47" fillId="11" borderId="17" applyNumberFormat="0" applyProtection="0">
      <alignment horizontal="right" vertical="center"/>
    </xf>
    <xf numFmtId="0" fontId="47" fillId="11" borderId="3" applyNumberFormat="0" applyProtection="0">
      <alignment horizontal="right" vertical="center"/>
    </xf>
    <xf numFmtId="0" fontId="56" fillId="11" borderId="11" applyNumberFormat="0" applyProtection="0">
      <alignment horizontal="right" vertical="center"/>
    </xf>
    <xf numFmtId="0" fontId="56" fillId="11" borderId="11" applyNumberFormat="0" applyProtection="0">
      <alignment horizontal="right" vertical="center"/>
    </xf>
    <xf numFmtId="0" fontId="47" fillId="12" borderId="17" applyNumberFormat="0" applyProtection="0">
      <alignment horizontal="right" vertical="center"/>
    </xf>
    <xf numFmtId="0" fontId="47" fillId="12" borderId="3" applyNumberFormat="0" applyProtection="0">
      <alignment horizontal="right" vertical="center"/>
    </xf>
    <xf numFmtId="0" fontId="56" fillId="12" borderId="11" applyNumberFormat="0" applyProtection="0">
      <alignment horizontal="right" vertical="center"/>
    </xf>
    <xf numFmtId="0" fontId="56" fillId="12" borderId="11" applyNumberFormat="0" applyProtection="0">
      <alignment horizontal="right" vertical="center"/>
    </xf>
    <xf numFmtId="0" fontId="47" fillId="13" borderId="17" applyNumberFormat="0" applyProtection="0">
      <alignment horizontal="right" vertical="center"/>
    </xf>
    <xf numFmtId="0" fontId="47" fillId="13" borderId="3" applyNumberFormat="0" applyProtection="0">
      <alignment horizontal="right" vertical="center"/>
    </xf>
    <xf numFmtId="0" fontId="56" fillId="13" borderId="11" applyNumberFormat="0" applyProtection="0">
      <alignment horizontal="right" vertical="center"/>
    </xf>
    <xf numFmtId="0" fontId="56" fillId="13" borderId="11" applyNumberFormat="0" applyProtection="0">
      <alignment horizontal="right" vertical="center"/>
    </xf>
    <xf numFmtId="0" fontId="47" fillId="14" borderId="17" applyNumberFormat="0" applyProtection="0">
      <alignment horizontal="right" vertical="center"/>
    </xf>
    <xf numFmtId="0" fontId="47" fillId="14" borderId="3" applyNumberFormat="0" applyProtection="0">
      <alignment horizontal="right" vertical="center"/>
    </xf>
    <xf numFmtId="0" fontId="56" fillId="14" borderId="11" applyNumberFormat="0" applyProtection="0">
      <alignment horizontal="right" vertical="center"/>
    </xf>
    <xf numFmtId="0" fontId="56" fillId="14" borderId="11" applyNumberFormat="0" applyProtection="0">
      <alignment horizontal="right" vertical="center"/>
    </xf>
    <xf numFmtId="0" fontId="56" fillId="15" borderId="18" applyNumberFormat="0" applyProtection="0">
      <alignment horizontal="left" vertical="center" indent="1"/>
    </xf>
    <xf numFmtId="0" fontId="47" fillId="53" borderId="29" applyNumberFormat="0" applyProtection="0">
      <alignment horizontal="left" vertical="center" indent="1"/>
    </xf>
    <xf numFmtId="0" fontId="39" fillId="17" borderId="18" applyNumberFormat="0" applyProtection="0">
      <alignment horizontal="left" vertical="center" indent="1"/>
    </xf>
    <xf numFmtId="0" fontId="39" fillId="17" borderId="18" applyNumberFormat="0" applyProtection="0">
      <alignment horizontal="left" vertical="center" indent="1"/>
    </xf>
    <xf numFmtId="0" fontId="39" fillId="49" borderId="17" applyNumberFormat="0" applyProtection="0">
      <alignment horizontal="left" vertical="center" indent="1"/>
    </xf>
    <xf numFmtId="0" fontId="47" fillId="5" borderId="3" applyNumberFormat="0" applyProtection="0">
      <alignment horizontal="right" vertical="center"/>
    </xf>
    <xf numFmtId="0" fontId="56" fillId="5" borderId="11" applyNumberFormat="0" applyProtection="0">
      <alignment horizontal="right" vertical="center"/>
    </xf>
    <xf numFmtId="0" fontId="56" fillId="5" borderId="11" applyNumberFormat="0" applyProtection="0">
      <alignment horizontal="right" vertical="center"/>
    </xf>
    <xf numFmtId="0" fontId="47" fillId="16" borderId="0" applyNumberFormat="0" applyProtection="0">
      <alignment horizontal="left" vertical="center" indent="1"/>
    </xf>
    <xf numFmtId="0" fontId="56" fillId="16" borderId="18" applyNumberFormat="0" applyProtection="0">
      <alignment horizontal="left" vertical="center" indent="1"/>
    </xf>
    <xf numFmtId="0" fontId="47" fillId="16" borderId="0" applyNumberFormat="0" applyProtection="0">
      <alignment horizontal="left" vertical="center" indent="1"/>
    </xf>
    <xf numFmtId="0" fontId="47" fillId="5" borderId="0" applyNumberFormat="0" applyProtection="0">
      <alignment horizontal="left" vertical="center" indent="1"/>
    </xf>
    <xf numFmtId="0" fontId="56" fillId="5" borderId="18" applyNumberFormat="0" applyProtection="0">
      <alignment horizontal="left" vertical="center" indent="1"/>
    </xf>
    <xf numFmtId="0" fontId="47" fillId="5" borderId="0" applyNumberFormat="0" applyProtection="0">
      <alignment horizontal="left" vertical="center" indent="1"/>
    </xf>
    <xf numFmtId="0" fontId="39" fillId="59" borderId="17" applyNumberFormat="0" applyProtection="0">
      <alignment horizontal="left" vertical="center" indent="1"/>
    </xf>
    <xf numFmtId="0" fontId="39" fillId="17" borderId="3" applyNumberFormat="0" applyProtection="0">
      <alignment horizontal="left" vertical="center" indent="1"/>
    </xf>
    <xf numFmtId="0" fontId="56" fillId="46" borderId="11" applyNumberFormat="0" applyProtection="0">
      <alignment horizontal="left" vertical="center" indent="1"/>
    </xf>
    <xf numFmtId="0" fontId="56" fillId="46" borderId="11" applyNumberFormat="0" applyProtection="0">
      <alignment horizontal="left" vertical="center" indent="1"/>
    </xf>
    <xf numFmtId="0" fontId="56" fillId="17" borderId="3" applyNumberFormat="0" applyProtection="0">
      <alignment horizontal="left" vertical="top" indent="1"/>
    </xf>
    <xf numFmtId="0" fontId="56" fillId="17" borderId="3" applyNumberFormat="0" applyProtection="0">
      <alignment horizontal="left" vertical="top" indent="1"/>
    </xf>
    <xf numFmtId="0" fontId="56" fillId="17" borderId="3" applyNumberFormat="0" applyProtection="0">
      <alignment horizontal="left" vertical="top" indent="1"/>
    </xf>
    <xf numFmtId="0" fontId="56" fillId="17" borderId="3" applyNumberFormat="0" applyProtection="0">
      <alignment horizontal="left" vertical="top" indent="1"/>
    </xf>
    <xf numFmtId="0" fontId="56" fillId="17" borderId="3" applyNumberFormat="0" applyProtection="0">
      <alignment horizontal="left" vertical="top" indent="1"/>
    </xf>
    <xf numFmtId="0" fontId="39" fillId="51" borderId="17" applyNumberFormat="0" applyProtection="0">
      <alignment horizontal="left" vertical="center" indent="1"/>
    </xf>
    <xf numFmtId="0" fontId="39" fillId="5" borderId="3" applyNumberFormat="0" applyProtection="0">
      <alignment horizontal="left" vertical="center" indent="1"/>
    </xf>
    <xf numFmtId="0" fontId="56" fillId="59" borderId="11" applyNumberFormat="0" applyProtection="0">
      <alignment horizontal="left" vertical="center" indent="1"/>
    </xf>
    <xf numFmtId="0" fontId="56" fillId="59" borderId="11" applyNumberFormat="0" applyProtection="0">
      <alignment horizontal="left" vertical="center" indent="1"/>
    </xf>
    <xf numFmtId="0" fontId="56" fillId="5" borderId="3" applyNumberFormat="0" applyProtection="0">
      <alignment horizontal="left" vertical="top" indent="1"/>
    </xf>
    <xf numFmtId="0" fontId="56" fillId="5" borderId="3" applyNumberFormat="0" applyProtection="0">
      <alignment horizontal="left" vertical="top" indent="1"/>
    </xf>
    <xf numFmtId="0" fontId="56" fillId="5" borderId="3" applyNumberFormat="0" applyProtection="0">
      <alignment horizontal="left" vertical="top" indent="1"/>
    </xf>
    <xf numFmtId="0" fontId="56" fillId="5" borderId="3" applyNumberFormat="0" applyProtection="0">
      <alignment horizontal="left" vertical="top" indent="1"/>
    </xf>
    <xf numFmtId="0" fontId="56" fillId="5" borderId="3" applyNumberFormat="0" applyProtection="0">
      <alignment horizontal="left" vertical="top" indent="1"/>
    </xf>
    <xf numFmtId="0" fontId="39" fillId="46" borderId="17" applyNumberFormat="0" applyProtection="0">
      <alignment horizontal="left" vertical="center" indent="1"/>
    </xf>
    <xf numFmtId="0" fontId="39" fillId="18" borderId="3" applyNumberFormat="0" applyProtection="0">
      <alignment horizontal="left" vertical="center" indent="1"/>
    </xf>
    <xf numFmtId="0" fontId="56" fillId="18" borderId="11" applyNumberFormat="0" applyProtection="0">
      <alignment horizontal="left" vertical="center" indent="1"/>
    </xf>
    <xf numFmtId="0" fontId="56" fillId="18" borderId="11" applyNumberFormat="0" applyProtection="0">
      <alignment horizontal="left" vertical="center" indent="1"/>
    </xf>
    <xf numFmtId="0" fontId="56" fillId="18" borderId="3" applyNumberFormat="0" applyProtection="0">
      <alignment horizontal="left" vertical="top" indent="1"/>
    </xf>
    <xf numFmtId="0" fontId="56" fillId="18" borderId="3" applyNumberFormat="0" applyProtection="0">
      <alignment horizontal="left" vertical="top" indent="1"/>
    </xf>
    <xf numFmtId="0" fontId="56" fillId="18" borderId="3" applyNumberFormat="0" applyProtection="0">
      <alignment horizontal="left" vertical="top" indent="1"/>
    </xf>
    <xf numFmtId="0" fontId="56" fillId="18" borderId="3" applyNumberFormat="0" applyProtection="0">
      <alignment horizontal="left" vertical="top" indent="1"/>
    </xf>
    <xf numFmtId="0" fontId="56" fillId="18" borderId="3" applyNumberFormat="0" applyProtection="0">
      <alignment horizontal="left" vertical="top" indent="1"/>
    </xf>
    <xf numFmtId="0" fontId="39" fillId="49" borderId="17" applyNumberFormat="0" applyProtection="0">
      <alignment horizontal="left" vertical="center" indent="1"/>
    </xf>
    <xf numFmtId="0" fontId="39" fillId="16" borderId="3" applyNumberFormat="0" applyProtection="0">
      <alignment horizontal="left" vertical="center" indent="1"/>
    </xf>
    <xf numFmtId="0" fontId="56" fillId="16" borderId="11" applyNumberFormat="0" applyProtection="0">
      <alignment horizontal="left" vertical="center" indent="1"/>
    </xf>
    <xf numFmtId="0" fontId="56" fillId="16" borderId="11" applyNumberFormat="0" applyProtection="0">
      <alignment horizontal="left" vertical="center" indent="1"/>
    </xf>
    <xf numFmtId="0" fontId="56" fillId="16" borderId="3" applyNumberFormat="0" applyProtection="0">
      <alignment horizontal="left" vertical="top" indent="1"/>
    </xf>
    <xf numFmtId="0" fontId="56" fillId="16" borderId="3" applyNumberFormat="0" applyProtection="0">
      <alignment horizontal="left" vertical="top" indent="1"/>
    </xf>
    <xf numFmtId="0" fontId="56" fillId="16" borderId="3" applyNumberFormat="0" applyProtection="0">
      <alignment horizontal="left" vertical="top" indent="1"/>
    </xf>
    <xf numFmtId="0" fontId="56" fillId="16" borderId="3" applyNumberFormat="0" applyProtection="0">
      <alignment horizontal="left" vertical="top" indent="1"/>
    </xf>
    <xf numFmtId="0" fontId="56" fillId="16" borderId="3" applyNumberFormat="0" applyProtection="0">
      <alignment horizontal="left" vertical="top" indent="1"/>
    </xf>
    <xf numFmtId="0" fontId="39" fillId="0" borderId="0"/>
    <xf numFmtId="0" fontId="66" fillId="19" borderId="3" applyNumberFormat="0" applyProtection="0">
      <alignment vertical="center"/>
    </xf>
    <xf numFmtId="0" fontId="66" fillId="19" borderId="3" applyNumberFormat="0" applyProtection="0">
      <alignment vertical="center"/>
    </xf>
    <xf numFmtId="0" fontId="47" fillId="19" borderId="3" applyNumberFormat="0" applyProtection="0">
      <alignment vertical="center"/>
    </xf>
    <xf numFmtId="0" fontId="66" fillId="19" borderId="3" applyNumberFormat="0" applyProtection="0">
      <alignment vertical="center"/>
    </xf>
    <xf numFmtId="0" fontId="49" fillId="19" borderId="17" applyNumberFormat="0" applyProtection="0">
      <alignment vertical="center"/>
    </xf>
    <xf numFmtId="0" fontId="49" fillId="19" borderId="3" applyNumberFormat="0" applyProtection="0">
      <alignment vertical="center"/>
    </xf>
    <xf numFmtId="0" fontId="84" fillId="19" borderId="21" applyNumberFormat="0" applyProtection="0">
      <alignment vertical="center"/>
    </xf>
    <xf numFmtId="0" fontId="66" fillId="46" borderId="3" applyNumberFormat="0" applyProtection="0">
      <alignment horizontal="left" vertical="center" indent="1"/>
    </xf>
    <xf numFmtId="0" fontId="66" fillId="46" borderId="3" applyNumberFormat="0" applyProtection="0">
      <alignment horizontal="left" vertical="center" indent="1"/>
    </xf>
    <xf numFmtId="0" fontId="47" fillId="19" borderId="3" applyNumberFormat="0" applyProtection="0">
      <alignment horizontal="left" vertical="center" indent="1"/>
    </xf>
    <xf numFmtId="0" fontId="66" fillId="46" borderId="3" applyNumberFormat="0" applyProtection="0">
      <alignment horizontal="left" vertical="center" indent="1"/>
    </xf>
    <xf numFmtId="0" fontId="66" fillId="19" borderId="3" applyNumberFormat="0" applyProtection="0">
      <alignment horizontal="left" vertical="top" indent="1"/>
    </xf>
    <xf numFmtId="0" fontId="66" fillId="19" borderId="3" applyNumberFormat="0" applyProtection="0">
      <alignment horizontal="left" vertical="top" indent="1"/>
    </xf>
    <xf numFmtId="0" fontId="47" fillId="19" borderId="3" applyNumberFormat="0" applyProtection="0">
      <alignment horizontal="left" vertical="top" indent="1"/>
    </xf>
    <xf numFmtId="0" fontId="66" fillId="19" borderId="3" applyNumberFormat="0" applyProtection="0">
      <alignment horizontal="left" vertical="top" indent="1"/>
    </xf>
    <xf numFmtId="0" fontId="47" fillId="46" borderId="17" applyNumberFormat="0" applyProtection="0">
      <alignment horizontal="right" vertical="center"/>
    </xf>
    <xf numFmtId="0" fontId="47" fillId="70" borderId="3" applyNumberFormat="0" applyProtection="0">
      <alignment horizontal="right" vertical="center"/>
    </xf>
    <xf numFmtId="0" fontId="47" fillId="70" borderId="3" applyNumberFormat="0" applyProtection="0">
      <alignment horizontal="right" vertical="center"/>
    </xf>
    <xf numFmtId="0" fontId="56" fillId="0" borderId="11" applyNumberFormat="0" applyProtection="0">
      <alignment horizontal="right" vertical="center"/>
    </xf>
    <xf numFmtId="0" fontId="47" fillId="70" borderId="3" applyNumberFormat="0" applyProtection="0">
      <alignment horizontal="right" vertical="center"/>
    </xf>
    <xf numFmtId="0" fontId="47" fillId="70" borderId="3" applyNumberFormat="0" applyProtection="0">
      <alignment horizontal="right" vertical="center"/>
    </xf>
    <xf numFmtId="0" fontId="47" fillId="16" borderId="3" applyNumberFormat="0" applyProtection="0">
      <alignment horizontal="right" vertical="center"/>
    </xf>
    <xf numFmtId="0" fontId="49" fillId="16" borderId="3" applyNumberFormat="0" applyProtection="0">
      <alignment horizontal="right" vertical="center"/>
    </xf>
    <xf numFmtId="0" fontId="84" fillId="60" borderId="11" applyNumberFormat="0" applyProtection="0">
      <alignment horizontal="right" vertical="center"/>
    </xf>
    <xf numFmtId="0" fontId="39" fillId="49" borderId="17" applyNumberFormat="0" applyProtection="0">
      <alignment horizontal="left" vertical="center" indent="1"/>
    </xf>
    <xf numFmtId="0" fontId="47" fillId="5" borderId="3" applyNumberFormat="0" applyProtection="0">
      <alignment horizontal="left" vertical="center" indent="1"/>
    </xf>
    <xf numFmtId="0" fontId="47" fillId="5" borderId="3" applyNumberFormat="0" applyProtection="0">
      <alignment horizontal="left" vertical="center" indent="1"/>
    </xf>
    <xf numFmtId="0" fontId="56" fillId="57" borderId="11" applyNumberFormat="0" applyProtection="0">
      <alignment horizontal="left" vertical="center" indent="1"/>
    </xf>
    <xf numFmtId="0" fontId="47" fillId="5" borderId="3" applyNumberFormat="0" applyProtection="0">
      <alignment horizontal="left" vertical="center" indent="1"/>
    </xf>
    <xf numFmtId="0" fontId="47" fillId="5" borderId="3" applyNumberFormat="0" applyProtection="0">
      <alignment horizontal="left" vertical="center" indent="1"/>
    </xf>
    <xf numFmtId="0" fontId="47" fillId="5" borderId="3" applyNumberFormat="0" applyProtection="0">
      <alignment horizontal="left" vertical="center" indent="1"/>
    </xf>
    <xf numFmtId="0" fontId="66" fillId="5" borderId="3" applyNumberFormat="0" applyProtection="0">
      <alignment horizontal="left" vertical="top" indent="1"/>
    </xf>
    <xf numFmtId="0" fontId="66" fillId="5" borderId="3" applyNumberFormat="0" applyProtection="0">
      <alignment horizontal="left" vertical="top" indent="1"/>
    </xf>
    <xf numFmtId="0" fontId="47" fillId="5" borderId="3" applyNumberFormat="0" applyProtection="0">
      <alignment horizontal="left" vertical="top" indent="1"/>
    </xf>
    <xf numFmtId="0" fontId="66" fillId="5" borderId="3" applyNumberFormat="0" applyProtection="0">
      <alignment horizontal="left" vertical="top" indent="1"/>
    </xf>
    <xf numFmtId="0" fontId="68" fillId="20" borderId="18" applyNumberFormat="0" applyProtection="0">
      <alignment horizontal="left" vertical="center" indent="1"/>
    </xf>
    <xf numFmtId="0" fontId="56" fillId="61" borderId="21"/>
    <xf numFmtId="0" fontId="51" fillId="16" borderId="3" applyNumberFormat="0" applyProtection="0">
      <alignment horizontal="right" vertical="center"/>
    </xf>
    <xf numFmtId="0" fontId="69" fillId="60" borderId="11" applyNumberFormat="0" applyProtection="0">
      <alignment horizontal="right" vertical="center"/>
    </xf>
    <xf numFmtId="0" fontId="24" fillId="3" borderId="0" applyNumberFormat="0" applyBorder="0" applyAlignment="0" applyProtection="0"/>
    <xf numFmtId="0" fontId="90" fillId="71" borderId="0" applyNumberFormat="0" applyBorder="0" applyAlignment="0" applyProtection="0"/>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xf numFmtId="0" fontId="56" fillId="43" borderId="0"/>
    <xf numFmtId="0" fontId="2" fillId="0" borderId="0"/>
    <xf numFmtId="0" fontId="39" fillId="0" borderId="0"/>
    <xf numFmtId="0" fontId="2" fillId="0" borderId="0"/>
    <xf numFmtId="0" fontId="63" fillId="0" borderId="0">
      <alignment horizontal="left" wrapText="1"/>
    </xf>
    <xf numFmtId="0" fontId="56" fillId="43"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5" applyNumberFormat="0" applyFill="0" applyAlignment="0" applyProtection="0"/>
    <xf numFmtId="0" fontId="76" fillId="0" borderId="30" applyNumberFormat="0" applyFill="0" applyAlignment="0" applyProtection="0"/>
    <xf numFmtId="0" fontId="27" fillId="0" borderId="6" applyNumberFormat="0" applyFill="0" applyAlignment="0" applyProtection="0"/>
    <xf numFmtId="0" fontId="77" fillId="0" borderId="31" applyNumberFormat="0" applyFill="0" applyAlignment="0" applyProtection="0"/>
    <xf numFmtId="0" fontId="28" fillId="0" borderId="7" applyNumberFormat="0" applyFill="0" applyAlignment="0" applyProtection="0"/>
    <xf numFmtId="0" fontId="78" fillId="0" borderId="32" applyNumberFormat="0" applyFill="0" applyAlignment="0" applyProtection="0"/>
    <xf numFmtId="0" fontId="28" fillId="0" borderId="0" applyNumberFormat="0" applyFill="0" applyBorder="0" applyAlignment="0" applyProtection="0"/>
    <xf numFmtId="0" fontId="64" fillId="0" borderId="0" applyNumberFormat="0" applyFill="0" applyBorder="0" applyAlignment="0" applyProtection="0"/>
    <xf numFmtId="0" fontId="82" fillId="0" borderId="0" applyNumberFormat="0" applyFill="0" applyBorder="0" applyAlignment="0" applyProtection="0"/>
    <xf numFmtId="0" fontId="32" fillId="0" borderId="8" applyNumberFormat="0" applyFill="0" applyAlignment="0" applyProtection="0"/>
    <xf numFmtId="0" fontId="91" fillId="0" borderId="33" applyNumberFormat="0" applyFill="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0" fontId="34" fillId="0" borderId="0" applyNumberFormat="0" applyFill="0" applyBorder="0" applyAlignment="0" applyProtection="0"/>
    <xf numFmtId="0" fontId="92" fillId="0" borderId="0" applyNumberFormat="0" applyFill="0" applyBorder="0" applyAlignment="0" applyProtection="0"/>
    <xf numFmtId="0" fontId="74" fillId="50" borderId="12" applyNumberFormat="0" applyAlignment="0" applyProtection="0"/>
    <xf numFmtId="0" fontId="33" fillId="23" borderId="9" applyNumberFormat="0" applyAlignment="0" applyProtection="0"/>
    <xf numFmtId="0" fontId="74" fillId="50" borderId="12" applyNumberFormat="0" applyAlignment="0" applyProtection="0"/>
    <xf numFmtId="0" fontId="74" fillId="51" borderId="12" applyNumberFormat="0" applyAlignment="0" applyProtection="0"/>
    <xf numFmtId="0" fontId="2" fillId="0" borderId="0"/>
    <xf numFmtId="0" fontId="63" fillId="0" borderId="0">
      <alignment horizontal="left" wrapText="1"/>
    </xf>
    <xf numFmtId="0" fontId="2" fillId="0" borderId="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7" fillId="5" borderId="0" applyNumberFormat="0" applyBorder="0" applyAlignment="0" applyProtection="0"/>
    <xf numFmtId="0" fontId="47" fillId="7" borderId="0" applyNumberFormat="0" applyBorder="0" applyAlignment="0" applyProtection="0"/>
    <xf numFmtId="0" fontId="47" fillId="19" borderId="0" applyNumberFormat="0" applyBorder="0" applyAlignment="0" applyProtection="0"/>
    <xf numFmtId="0" fontId="47" fillId="60" borderId="0" applyNumberFormat="0" applyBorder="0" applyAlignment="0" applyProtection="0"/>
    <xf numFmtId="0" fontId="47" fillId="18" borderId="0" applyNumberFormat="0" applyBorder="0" applyAlignment="0" applyProtection="0"/>
    <xf numFmtId="0" fontId="47" fillId="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47" fillId="17" borderId="0" applyNumberFormat="0" applyBorder="0" applyAlignment="0" applyProtection="0"/>
    <xf numFmtId="0" fontId="47" fillId="7" borderId="0" applyNumberFormat="0" applyBorder="0" applyAlignment="0" applyProtection="0"/>
    <xf numFmtId="0" fontId="47" fillId="12" borderId="0" applyNumberFormat="0" applyBorder="0" applyAlignment="0" applyProtection="0"/>
    <xf numFmtId="0" fontId="47" fillId="46" borderId="0" applyNumberFormat="0" applyBorder="0" applyAlignment="0" applyProtection="0"/>
    <xf numFmtId="0" fontId="47" fillId="17" borderId="0" applyNumberFormat="0" applyBorder="0" applyAlignment="0" applyProtection="0"/>
    <xf numFmtId="0" fontId="47" fillId="5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85" fillId="17" borderId="0" applyNumberFormat="0" applyBorder="0" applyAlignment="0" applyProtection="0"/>
    <xf numFmtId="0" fontId="85" fillId="7" borderId="0" applyNumberFormat="0" applyBorder="0" applyAlignment="0" applyProtection="0"/>
    <xf numFmtId="0" fontId="85" fillId="12" borderId="0" applyNumberFormat="0" applyBorder="0" applyAlignment="0" applyProtection="0"/>
    <xf numFmtId="0" fontId="85" fillId="46" borderId="0" applyNumberFormat="0" applyBorder="0" applyAlignment="0" applyProtection="0"/>
    <xf numFmtId="0" fontId="85" fillId="17" borderId="0" applyNumberFormat="0" applyBorder="0" applyAlignment="0" applyProtection="0"/>
    <xf numFmtId="0" fontId="85" fillId="52"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1" fillId="19"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0" fillId="60" borderId="23" applyNumberFormat="0" applyAlignment="0" applyProtection="0"/>
    <xf numFmtId="0" fontId="30" fillId="60" borderId="23" applyNumberFormat="0" applyAlignment="0" applyProtection="0"/>
    <xf numFmtId="0" fontId="94" fillId="60" borderId="24" applyNumberFormat="0" applyAlignment="0" applyProtection="0"/>
    <xf numFmtId="0" fontId="94" fillId="60" borderId="24" applyNumberFormat="0" applyAlignment="0" applyProtection="0"/>
    <xf numFmtId="0" fontId="86" fillId="60" borderId="25" applyNumberFormat="0" applyAlignment="0" applyProtection="0"/>
    <xf numFmtId="0" fontId="74" fillId="51" borderId="12" applyNumberFormat="0" applyAlignment="0" applyProtection="0"/>
    <xf numFmtId="0" fontId="75" fillId="73" borderId="0" applyNumberFormat="0" applyBorder="0" applyAlignment="0" applyProtection="0"/>
    <xf numFmtId="0" fontId="75" fillId="73"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56" borderId="0" applyNumberFormat="0" applyBorder="0" applyAlignment="0" applyProtection="0"/>
    <xf numFmtId="0" fontId="36" fillId="0" borderId="27" applyNumberFormat="0" applyFill="0" applyAlignment="0" applyProtection="0"/>
    <xf numFmtId="0" fontId="36" fillId="0" borderId="27" applyNumberFormat="0" applyFill="0" applyAlignment="0" applyProtection="0"/>
    <xf numFmtId="0" fontId="93" fillId="0" borderId="0" applyNumberFormat="0" applyFill="0" applyBorder="0" applyAlignment="0" applyProtection="0"/>
    <xf numFmtId="0" fontId="80" fillId="75"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79" fillId="52" borderId="25" applyNumberFormat="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78" fontId="71" fillId="0" borderId="0" applyFont="0" applyFill="0" applyBorder="0" applyAlignment="0" applyProtection="0"/>
    <xf numFmtId="178" fontId="71"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0" fontId="65" fillId="52" borderId="0" applyNumberFormat="0" applyBorder="0" applyAlignment="0" applyProtection="0"/>
    <xf numFmtId="0" fontId="89" fillId="52" borderId="0" applyNumberFormat="0" applyBorder="0" applyAlignment="0" applyProtection="0"/>
    <xf numFmtId="0" fontId="65"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39" fillId="19" borderId="28" applyNumberFormat="0" applyFont="0" applyAlignment="0" applyProtection="0"/>
    <xf numFmtId="0" fontId="71" fillId="42" borderId="10" applyNumberFormat="0" applyFont="0" applyAlignment="0" applyProtection="0"/>
    <xf numFmtId="0" fontId="71" fillId="42" borderId="10" applyNumberFormat="0" applyFont="0" applyAlignment="0" applyProtection="0"/>
    <xf numFmtId="0" fontId="81" fillId="60" borderId="17" applyNumberFormat="0" applyAlignment="0" applyProtection="0"/>
    <xf numFmtId="0" fontId="81" fillId="60" borderId="17" applyNumberFormat="0" applyAlignment="0" applyProtection="0"/>
    <xf numFmtId="0" fontId="46" fillId="4" borderId="3" applyNumberFormat="0" applyProtection="0">
      <alignment vertical="center"/>
    </xf>
    <xf numFmtId="0" fontId="45" fillId="4" borderId="3" applyNumberFormat="0" applyProtection="0">
      <alignment horizontal="left" vertical="center" indent="1"/>
    </xf>
    <xf numFmtId="0" fontId="45" fillId="4" borderId="3" applyNumberFormat="0" applyProtection="0">
      <alignment horizontal="left" vertical="top" indent="1"/>
    </xf>
    <xf numFmtId="0" fontId="45" fillId="5" borderId="0" applyNumberFormat="0" applyProtection="0">
      <alignment horizontal="left" vertical="center" indent="1"/>
    </xf>
    <xf numFmtId="0" fontId="45" fillId="15" borderId="4" applyNumberFormat="0" applyProtection="0">
      <alignment horizontal="left" vertical="center" indent="1"/>
    </xf>
    <xf numFmtId="0" fontId="48" fillId="17" borderId="0" applyNumberFormat="0" applyProtection="0">
      <alignment horizontal="left" vertical="center" indent="1"/>
    </xf>
    <xf numFmtId="0" fontId="47" fillId="5" borderId="0" applyNumberFormat="0" applyProtection="0">
      <alignment horizontal="left" vertical="center" indent="1"/>
    </xf>
    <xf numFmtId="0" fontId="47" fillId="5" borderId="0" applyNumberFormat="0" applyProtection="0">
      <alignment horizontal="left" vertical="center" indent="1"/>
    </xf>
    <xf numFmtId="0" fontId="47" fillId="5" borderId="0"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center"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17" borderId="3" applyNumberFormat="0" applyProtection="0">
      <alignment horizontal="left" vertical="top"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center"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5" borderId="3" applyNumberFormat="0" applyProtection="0">
      <alignment horizontal="left" vertical="top"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center"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8" borderId="3" applyNumberFormat="0" applyProtection="0">
      <alignment horizontal="left" vertical="top"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center"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16" borderId="3" applyNumberFormat="0" applyProtection="0">
      <alignment horizontal="left" vertical="top" indent="1"/>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39" fillId="60" borderId="21" applyNumberFormat="0">
      <protection locked="0"/>
    </xf>
    <xf numFmtId="0" fontId="47" fillId="19" borderId="3" applyNumberFormat="0" applyProtection="0">
      <alignment vertical="center"/>
    </xf>
    <xf numFmtId="0" fontId="49" fillId="19" borderId="3" applyNumberFormat="0" applyProtection="0">
      <alignment vertical="center"/>
    </xf>
    <xf numFmtId="0" fontId="47" fillId="19" borderId="3" applyNumberFormat="0" applyProtection="0">
      <alignment horizontal="left" vertical="center" indent="1"/>
    </xf>
    <xf numFmtId="0" fontId="47" fillId="19" borderId="3" applyNumberFormat="0" applyProtection="0">
      <alignment horizontal="left" vertical="top" indent="1"/>
    </xf>
    <xf numFmtId="0" fontId="47" fillId="5" borderId="3" applyNumberFormat="0" applyProtection="0">
      <alignment horizontal="left" vertical="top" indent="1"/>
    </xf>
    <xf numFmtId="0" fontId="24" fillId="71" borderId="0" applyNumberFormat="0" applyBorder="0" applyAlignment="0" applyProtection="0"/>
    <xf numFmtId="0" fontId="24" fillId="71" borderId="0" applyNumberFormat="0" applyBorder="0" applyAlignment="0" applyProtection="0"/>
    <xf numFmtId="0" fontId="2" fillId="0" borderId="0"/>
    <xf numFmtId="0" fontId="39" fillId="0" borderId="0"/>
    <xf numFmtId="0" fontId="39" fillId="0" borderId="0"/>
    <xf numFmtId="0" fontId="39" fillId="0" borderId="0"/>
    <xf numFmtId="0" fontId="39" fillId="0" borderId="0"/>
    <xf numFmtId="0" fontId="39" fillId="0" borderId="0"/>
    <xf numFmtId="0" fontId="75" fillId="0" borderId="22" applyNumberFormat="0" applyFill="0" applyAlignment="0" applyProtection="0"/>
    <xf numFmtId="0" fontId="75" fillId="0" borderId="22" applyNumberFormat="0" applyFill="0" applyAlignment="0" applyProtection="0"/>
    <xf numFmtId="0" fontId="76" fillId="0" borderId="30" applyNumberFormat="0" applyFill="0" applyAlignment="0" applyProtection="0"/>
    <xf numFmtId="0" fontId="95" fillId="0" borderId="30" applyNumberFormat="0" applyFill="0" applyAlignment="0" applyProtection="0"/>
    <xf numFmtId="0" fontId="77" fillId="0" borderId="31" applyNumberFormat="0" applyFill="0" applyAlignment="0" applyProtection="0"/>
    <xf numFmtId="0" fontId="96" fillId="0" borderId="31" applyNumberFormat="0" applyFill="0" applyAlignment="0" applyProtection="0"/>
    <xf numFmtId="0" fontId="78" fillId="0" borderId="32" applyNumberFormat="0" applyFill="0" applyAlignment="0" applyProtection="0"/>
    <xf numFmtId="0" fontId="97" fillId="0" borderId="32" applyNumberFormat="0" applyFill="0" applyAlignment="0" applyProtection="0"/>
    <xf numFmtId="0" fontId="97" fillId="0" borderId="0" applyNumberFormat="0" applyFill="0" applyBorder="0" applyAlignment="0" applyProtection="0"/>
    <xf numFmtId="0" fontId="82" fillId="0" borderId="0" applyNumberFormat="0" applyFill="0" applyBorder="0" applyAlignment="0" applyProtection="0"/>
    <xf numFmtId="0" fontId="98" fillId="0" borderId="0" applyNumberFormat="0" applyFill="0" applyBorder="0" applyAlignment="0" applyProtection="0"/>
    <xf numFmtId="0" fontId="91" fillId="0" borderId="33" applyNumberFormat="0" applyFill="0" applyAlignment="0" applyProtection="0"/>
    <xf numFmtId="0" fontId="99" fillId="0" borderId="33" applyNumberFormat="0" applyFill="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77" fontId="71" fillId="0" borderId="0" applyFont="0" applyFill="0" applyBorder="0" applyAlignment="0" applyProtection="0"/>
    <xf numFmtId="177" fontId="71"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2" fillId="0" borderId="0"/>
    <xf numFmtId="0" fontId="39" fillId="0" borderId="2" applyNumberFormat="0" applyFill="0" applyAlignment="0" applyProtection="0"/>
    <xf numFmtId="177" fontId="39" fillId="0" borderId="0" applyFont="0" applyFill="0" applyBorder="0" applyAlignment="0" applyProtection="0"/>
    <xf numFmtId="177" fontId="63"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63"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63" fillId="0" borderId="0" applyFont="0" applyFill="0" applyBorder="0" applyAlignment="0" applyProtection="0"/>
    <xf numFmtId="177"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63"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63" fillId="0" borderId="0" applyFont="0" applyFill="0" applyBorder="0" applyAlignment="0" applyProtection="0"/>
    <xf numFmtId="178" fontId="56" fillId="0" borderId="0" applyFont="0" applyFill="0" applyBorder="0" applyAlignment="0" applyProtection="0"/>
    <xf numFmtId="0" fontId="47" fillId="4" borderId="17" applyNumberFormat="0" applyProtection="0">
      <alignment vertical="center"/>
    </xf>
    <xf numFmtId="0" fontId="56" fillId="4" borderId="11" applyNumberFormat="0" applyProtection="0">
      <alignment vertical="center"/>
    </xf>
    <xf numFmtId="0" fontId="56" fillId="4" borderId="11" applyNumberFormat="0" applyProtection="0">
      <alignment vertical="center"/>
    </xf>
    <xf numFmtId="0" fontId="45" fillId="4" borderId="3" applyNumberFormat="0" applyProtection="0">
      <alignment vertical="center"/>
    </xf>
    <xf numFmtId="0" fontId="56" fillId="4" borderId="11" applyNumberFormat="0" applyProtection="0">
      <alignment vertical="center"/>
    </xf>
    <xf numFmtId="0" fontId="45" fillId="4" borderId="3" applyNumberFormat="0" applyProtection="0">
      <alignment vertical="center"/>
    </xf>
    <xf numFmtId="0" fontId="49" fillId="4" borderId="17" applyNumberFormat="0" applyProtection="0">
      <alignment vertical="center"/>
    </xf>
    <xf numFmtId="0" fontId="84" fillId="4" borderId="11" applyNumberFormat="0" applyProtection="0">
      <alignment vertical="center"/>
    </xf>
    <xf numFmtId="0" fontId="84" fillId="4" borderId="11" applyNumberFormat="0" applyProtection="0">
      <alignment vertical="center"/>
    </xf>
    <xf numFmtId="0" fontId="46" fillId="4" borderId="3" applyNumberFormat="0" applyProtection="0">
      <alignment vertical="center"/>
    </xf>
    <xf numFmtId="0" fontId="47" fillId="4" borderId="17" applyNumberFormat="0" applyProtection="0">
      <alignment horizontal="left" vertical="center" indent="1"/>
    </xf>
    <xf numFmtId="0" fontId="56" fillId="4" borderId="11" applyNumberFormat="0" applyProtection="0">
      <alignment horizontal="left" vertical="center" indent="1"/>
    </xf>
    <xf numFmtId="0" fontId="56" fillId="4" borderId="11" applyNumberFormat="0" applyProtection="0">
      <alignment horizontal="left" vertical="center" indent="1"/>
    </xf>
    <xf numFmtId="0" fontId="45" fillId="4" borderId="3" applyNumberFormat="0" applyProtection="0">
      <alignment horizontal="left" vertical="center" indent="1"/>
    </xf>
    <xf numFmtId="0" fontId="56" fillId="4" borderId="11" applyNumberFormat="0" applyProtection="0">
      <alignment horizontal="left" vertical="center" indent="1"/>
    </xf>
    <xf numFmtId="0" fontId="67" fillId="4" borderId="3" applyNumberFormat="0" applyProtection="0">
      <alignment horizontal="left" vertical="top" indent="1"/>
    </xf>
    <xf numFmtId="0" fontId="67" fillId="4" borderId="3" applyNumberFormat="0" applyProtection="0">
      <alignment horizontal="left" vertical="top" indent="1"/>
    </xf>
    <xf numFmtId="0" fontId="45" fillId="4" borderId="3" applyNumberFormat="0" applyProtection="0">
      <alignment horizontal="left" vertical="top" indent="1"/>
    </xf>
    <xf numFmtId="0" fontId="54" fillId="49" borderId="17" applyNumberFormat="0" applyProtection="0">
      <alignment horizontal="left" vertical="center" wrapText="1" indent="1" shrinkToFit="1"/>
    </xf>
    <xf numFmtId="0" fontId="56" fillId="57" borderId="11" applyNumberFormat="0" applyProtection="0">
      <alignment horizontal="left" vertical="center" indent="1"/>
    </xf>
    <xf numFmtId="0" fontId="56" fillId="57" borderId="11" applyNumberFormat="0" applyProtection="0">
      <alignment horizontal="left" vertical="center" indent="1"/>
    </xf>
    <xf numFmtId="0" fontId="56" fillId="57" borderId="11" applyNumberFormat="0" applyProtection="0">
      <alignment horizontal="left" vertical="center" indent="1"/>
    </xf>
    <xf numFmtId="0" fontId="47" fillId="6" borderId="17" applyNumberFormat="0" applyProtection="0">
      <alignment horizontal="right" vertical="center"/>
    </xf>
    <xf numFmtId="0" fontId="47" fillId="6" borderId="3" applyNumberFormat="0" applyProtection="0">
      <alignment horizontal="right" vertical="center"/>
    </xf>
    <xf numFmtId="0" fontId="56" fillId="6" borderId="11" applyNumberFormat="0" applyProtection="0">
      <alignment horizontal="right" vertical="center"/>
    </xf>
    <xf numFmtId="0" fontId="56" fillId="6" borderId="11" applyNumberFormat="0" applyProtection="0">
      <alignment horizontal="right" vertical="center"/>
    </xf>
    <xf numFmtId="0" fontId="47" fillId="6" borderId="3" applyNumberFormat="0" applyProtection="0">
      <alignment horizontal="right" vertical="center"/>
    </xf>
    <xf numFmtId="0" fontId="56" fillId="6" borderId="11" applyNumberFormat="0" applyProtection="0">
      <alignment horizontal="right" vertical="center"/>
    </xf>
    <xf numFmtId="0" fontId="47" fillId="6" borderId="3" applyNumberFormat="0" applyProtection="0">
      <alignment horizontal="right" vertical="center"/>
    </xf>
    <xf numFmtId="0" fontId="47" fillId="7" borderId="17" applyNumberFormat="0" applyProtection="0">
      <alignment horizontal="right" vertical="center"/>
    </xf>
    <xf numFmtId="0" fontId="47" fillId="7" borderId="3" applyNumberFormat="0" applyProtection="0">
      <alignment horizontal="right" vertical="center"/>
    </xf>
    <xf numFmtId="0" fontId="56" fillId="58" borderId="11" applyNumberFormat="0" applyProtection="0">
      <alignment horizontal="right" vertical="center"/>
    </xf>
    <xf numFmtId="0" fontId="56" fillId="58" borderId="11" applyNumberFormat="0" applyProtection="0">
      <alignment horizontal="right" vertical="center"/>
    </xf>
    <xf numFmtId="0" fontId="47" fillId="7" borderId="3" applyNumberFormat="0" applyProtection="0">
      <alignment horizontal="right" vertical="center"/>
    </xf>
    <xf numFmtId="0" fontId="56" fillId="58" borderId="11" applyNumberFormat="0" applyProtection="0">
      <alignment horizontal="right" vertical="center"/>
    </xf>
    <xf numFmtId="0" fontId="47" fillId="7" borderId="3" applyNumberFormat="0" applyProtection="0">
      <alignment horizontal="right" vertical="center"/>
    </xf>
    <xf numFmtId="0" fontId="47" fillId="8" borderId="17" applyNumberFormat="0" applyProtection="0">
      <alignment horizontal="right" vertical="center"/>
    </xf>
    <xf numFmtId="0" fontId="47" fillId="8" borderId="3" applyNumberFormat="0" applyProtection="0">
      <alignment horizontal="right" vertical="center"/>
    </xf>
    <xf numFmtId="0" fontId="56" fillId="8" borderId="18" applyNumberFormat="0" applyProtection="0">
      <alignment horizontal="right" vertical="center"/>
    </xf>
    <xf numFmtId="0" fontId="56" fillId="8" borderId="18" applyNumberFormat="0" applyProtection="0">
      <alignment horizontal="right" vertical="center"/>
    </xf>
    <xf numFmtId="0" fontId="47" fillId="8" borderId="3" applyNumberFormat="0" applyProtection="0">
      <alignment horizontal="right" vertical="center"/>
    </xf>
    <xf numFmtId="0" fontId="56" fillId="8" borderId="18" applyNumberFormat="0" applyProtection="0">
      <alignment horizontal="right" vertical="center"/>
    </xf>
    <xf numFmtId="0" fontId="47" fillId="8" borderId="3" applyNumberFormat="0" applyProtection="0">
      <alignment horizontal="right" vertical="center"/>
    </xf>
    <xf numFmtId="0" fontId="47" fillId="9" borderId="17" applyNumberFormat="0" applyProtection="0">
      <alignment horizontal="right" vertical="center"/>
    </xf>
    <xf numFmtId="0" fontId="47" fillId="9" borderId="3" applyNumberFormat="0" applyProtection="0">
      <alignment horizontal="right" vertical="center"/>
    </xf>
    <xf numFmtId="0" fontId="56" fillId="9" borderId="11" applyNumberFormat="0" applyProtection="0">
      <alignment horizontal="right" vertical="center"/>
    </xf>
    <xf numFmtId="0" fontId="56" fillId="9" borderId="11" applyNumberFormat="0" applyProtection="0">
      <alignment horizontal="right" vertical="center"/>
    </xf>
    <xf numFmtId="0" fontId="47" fillId="9" borderId="3" applyNumberFormat="0" applyProtection="0">
      <alignment horizontal="right" vertical="center"/>
    </xf>
    <xf numFmtId="0" fontId="56" fillId="9" borderId="11" applyNumberFormat="0" applyProtection="0">
      <alignment horizontal="right" vertical="center"/>
    </xf>
    <xf numFmtId="0" fontId="47" fillId="9" borderId="3" applyNumberFormat="0" applyProtection="0">
      <alignment horizontal="right" vertical="center"/>
    </xf>
    <xf numFmtId="0" fontId="47" fillId="10" borderId="17" applyNumberFormat="0" applyProtection="0">
      <alignment horizontal="right" vertical="center"/>
    </xf>
    <xf numFmtId="0" fontId="47" fillId="10" borderId="3" applyNumberFormat="0" applyProtection="0">
      <alignment horizontal="right" vertical="center"/>
    </xf>
    <xf numFmtId="0" fontId="56" fillId="10" borderId="11" applyNumberFormat="0" applyProtection="0">
      <alignment horizontal="right" vertical="center"/>
    </xf>
    <xf numFmtId="0" fontId="56" fillId="10" borderId="11" applyNumberFormat="0" applyProtection="0">
      <alignment horizontal="right" vertical="center"/>
    </xf>
    <xf numFmtId="0" fontId="47" fillId="10" borderId="3" applyNumberFormat="0" applyProtection="0">
      <alignment horizontal="right" vertical="center"/>
    </xf>
    <xf numFmtId="0" fontId="56" fillId="10" borderId="11" applyNumberFormat="0" applyProtection="0">
      <alignment horizontal="right" vertical="center"/>
    </xf>
    <xf numFmtId="0" fontId="47" fillId="10" borderId="3" applyNumberFormat="0" applyProtection="0">
      <alignment horizontal="right" vertical="center"/>
    </xf>
    <xf numFmtId="0" fontId="47" fillId="11" borderId="17" applyNumberFormat="0" applyProtection="0">
      <alignment horizontal="right" vertical="center"/>
    </xf>
    <xf numFmtId="0" fontId="47" fillId="11" borderId="3" applyNumberFormat="0" applyProtection="0">
      <alignment horizontal="right" vertical="center"/>
    </xf>
    <xf numFmtId="0" fontId="56" fillId="11" borderId="11" applyNumberFormat="0" applyProtection="0">
      <alignment horizontal="right" vertical="center"/>
    </xf>
    <xf numFmtId="0" fontId="56" fillId="11" borderId="11" applyNumberFormat="0" applyProtection="0">
      <alignment horizontal="right" vertical="center"/>
    </xf>
    <xf numFmtId="0" fontId="47" fillId="11" borderId="3" applyNumberFormat="0" applyProtection="0">
      <alignment horizontal="right" vertical="center"/>
    </xf>
    <xf numFmtId="0" fontId="56" fillId="11" borderId="11" applyNumberFormat="0" applyProtection="0">
      <alignment horizontal="right" vertical="center"/>
    </xf>
    <xf numFmtId="0" fontId="47" fillId="11" borderId="3" applyNumberFormat="0" applyProtection="0">
      <alignment horizontal="right" vertical="center"/>
    </xf>
    <xf numFmtId="0" fontId="47" fillId="12" borderId="17" applyNumberFormat="0" applyProtection="0">
      <alignment horizontal="right" vertical="center"/>
    </xf>
    <xf numFmtId="0" fontId="47" fillId="12" borderId="3" applyNumberFormat="0" applyProtection="0">
      <alignment horizontal="right" vertical="center"/>
    </xf>
    <xf numFmtId="0" fontId="56" fillId="12" borderId="11" applyNumberFormat="0" applyProtection="0">
      <alignment horizontal="right" vertical="center"/>
    </xf>
    <xf numFmtId="0" fontId="56" fillId="12" borderId="11" applyNumberFormat="0" applyProtection="0">
      <alignment horizontal="right" vertical="center"/>
    </xf>
    <xf numFmtId="0" fontId="47" fillId="12" borderId="3" applyNumberFormat="0" applyProtection="0">
      <alignment horizontal="right" vertical="center"/>
    </xf>
    <xf numFmtId="0" fontId="56" fillId="12" borderId="11" applyNumberFormat="0" applyProtection="0">
      <alignment horizontal="right" vertical="center"/>
    </xf>
    <xf numFmtId="0" fontId="47" fillId="12" borderId="3" applyNumberFormat="0" applyProtection="0">
      <alignment horizontal="right" vertical="center"/>
    </xf>
    <xf numFmtId="0" fontId="47" fillId="13" borderId="17" applyNumberFormat="0" applyProtection="0">
      <alignment horizontal="right" vertical="center"/>
    </xf>
    <xf numFmtId="0" fontId="47" fillId="13" borderId="3" applyNumberFormat="0" applyProtection="0">
      <alignment horizontal="right" vertical="center"/>
    </xf>
    <xf numFmtId="0" fontId="56" fillId="13" borderId="11" applyNumberFormat="0" applyProtection="0">
      <alignment horizontal="right" vertical="center"/>
    </xf>
    <xf numFmtId="0" fontId="56" fillId="13" borderId="11" applyNumberFormat="0" applyProtection="0">
      <alignment horizontal="right" vertical="center"/>
    </xf>
    <xf numFmtId="0" fontId="47" fillId="13" borderId="3" applyNumberFormat="0" applyProtection="0">
      <alignment horizontal="right" vertical="center"/>
    </xf>
    <xf numFmtId="0" fontId="56" fillId="13" borderId="11" applyNumberFormat="0" applyProtection="0">
      <alignment horizontal="right" vertical="center"/>
    </xf>
    <xf numFmtId="0" fontId="47" fillId="13" borderId="3" applyNumberFormat="0" applyProtection="0">
      <alignment horizontal="right" vertical="center"/>
    </xf>
    <xf numFmtId="0" fontId="47" fillId="14" borderId="17" applyNumberFormat="0" applyProtection="0">
      <alignment horizontal="right" vertical="center"/>
    </xf>
    <xf numFmtId="0" fontId="47" fillId="14" borderId="3" applyNumberFormat="0" applyProtection="0">
      <alignment horizontal="right" vertical="center"/>
    </xf>
    <xf numFmtId="0" fontId="56" fillId="14" borderId="11" applyNumberFormat="0" applyProtection="0">
      <alignment horizontal="right" vertical="center"/>
    </xf>
    <xf numFmtId="0" fontId="56" fillId="14" borderId="11" applyNumberFormat="0" applyProtection="0">
      <alignment horizontal="right" vertical="center"/>
    </xf>
    <xf numFmtId="0" fontId="47" fillId="14" borderId="3" applyNumberFormat="0" applyProtection="0">
      <alignment horizontal="right" vertical="center"/>
    </xf>
    <xf numFmtId="0" fontId="56" fillId="14" borderId="11" applyNumberFormat="0" applyProtection="0">
      <alignment horizontal="right" vertical="center"/>
    </xf>
    <xf numFmtId="0" fontId="47" fillId="14" borderId="3" applyNumberFormat="0" applyProtection="0">
      <alignment horizontal="right" vertical="center"/>
    </xf>
    <xf numFmtId="0" fontId="45" fillId="76" borderId="17" applyNumberFormat="0" applyProtection="0">
      <alignment horizontal="left" vertical="center" indent="1"/>
    </xf>
    <xf numFmtId="0" fontId="56" fillId="15" borderId="18" applyNumberFormat="0" applyProtection="0">
      <alignment horizontal="left" vertical="center" indent="1"/>
    </xf>
    <xf numFmtId="0" fontId="56" fillId="15" borderId="18" applyNumberFormat="0" applyProtection="0">
      <alignment horizontal="left" vertical="center" indent="1"/>
    </xf>
    <xf numFmtId="0" fontId="47" fillId="53" borderId="29" applyNumberFormat="0" applyProtection="0">
      <alignment horizontal="left" vertical="center" indent="1"/>
    </xf>
    <xf numFmtId="0" fontId="39" fillId="17" borderId="18" applyNumberFormat="0" applyProtection="0">
      <alignment horizontal="left" vertical="center" indent="1"/>
    </xf>
    <xf numFmtId="0" fontId="39" fillId="17" borderId="18" applyNumberFormat="0" applyProtection="0">
      <alignment horizontal="left" vertical="center" indent="1"/>
    </xf>
    <xf numFmtId="0" fontId="39" fillId="17" borderId="18" applyNumberFormat="0" applyProtection="0">
      <alignment horizontal="left" vertical="center" indent="1"/>
    </xf>
    <xf numFmtId="0" fontId="39" fillId="17" borderId="18" applyNumberFormat="0" applyProtection="0">
      <alignment horizontal="left" vertical="center" indent="1"/>
    </xf>
    <xf numFmtId="0" fontId="39" fillId="49" borderId="17" applyNumberFormat="0" applyProtection="0">
      <alignment horizontal="left" vertical="center" indent="1"/>
    </xf>
    <xf numFmtId="0" fontId="47" fillId="5" borderId="3" applyNumberFormat="0" applyProtection="0">
      <alignment horizontal="right" vertical="center"/>
    </xf>
    <xf numFmtId="0" fontId="56" fillId="5" borderId="11" applyNumberFormat="0" applyProtection="0">
      <alignment horizontal="right" vertical="center"/>
    </xf>
    <xf numFmtId="0" fontId="56" fillId="5" borderId="11" applyNumberFormat="0" applyProtection="0">
      <alignment horizontal="right" vertical="center"/>
    </xf>
    <xf numFmtId="0" fontId="47" fillId="5" borderId="3" applyNumberFormat="0" applyProtection="0">
      <alignment horizontal="right" vertical="center"/>
    </xf>
    <xf numFmtId="0" fontId="56" fillId="5" borderId="11" applyNumberFormat="0" applyProtection="0">
      <alignment horizontal="right" vertical="center"/>
    </xf>
    <xf numFmtId="0" fontId="47" fillId="5" borderId="3" applyNumberFormat="0" applyProtection="0">
      <alignment horizontal="right" vertical="center"/>
    </xf>
    <xf numFmtId="0" fontId="47" fillId="53" borderId="17" applyNumberFormat="0" applyProtection="0">
      <alignment horizontal="left" vertical="center" indent="1"/>
    </xf>
    <xf numFmtId="0" fontId="56" fillId="16" borderId="18" applyNumberFormat="0" applyProtection="0">
      <alignment horizontal="left" vertical="center" indent="1"/>
    </xf>
    <xf numFmtId="0" fontId="56" fillId="16" borderId="18" applyNumberFormat="0" applyProtection="0">
      <alignment horizontal="left" vertical="center" indent="1"/>
    </xf>
    <xf numFmtId="0" fontId="47" fillId="59" borderId="17" applyNumberFormat="0" applyProtection="0">
      <alignment horizontal="left" vertical="center" indent="1"/>
    </xf>
    <xf numFmtId="0" fontId="56" fillId="5" borderId="18" applyNumberFormat="0" applyProtection="0">
      <alignment horizontal="left" vertical="center" indent="1"/>
    </xf>
    <xf numFmtId="0" fontId="39" fillId="59" borderId="17" applyNumberFormat="0" applyProtection="0">
      <alignment horizontal="left" vertical="center" indent="1"/>
    </xf>
    <xf numFmtId="0" fontId="39" fillId="17" borderId="3" applyNumberFormat="0" applyProtection="0">
      <alignment horizontal="left" vertical="center" indent="1"/>
    </xf>
    <xf numFmtId="0" fontId="39" fillId="59" borderId="17" applyNumberFormat="0" applyProtection="0">
      <alignment horizontal="left" vertical="center" indent="1"/>
    </xf>
    <xf numFmtId="0" fontId="39" fillId="17" borderId="3" applyNumberFormat="0" applyProtection="0">
      <alignment horizontal="left" vertical="top" indent="1"/>
    </xf>
    <xf numFmtId="0" fontId="56" fillId="17" borderId="3" applyNumberFormat="0" applyProtection="0">
      <alignment horizontal="left" vertical="top" indent="1"/>
    </xf>
    <xf numFmtId="0" fontId="56" fillId="17" borderId="3" applyNumberFormat="0" applyProtection="0">
      <alignment horizontal="left" vertical="top" indent="1"/>
    </xf>
    <xf numFmtId="0" fontId="39" fillId="51" borderId="17" applyNumberFormat="0" applyProtection="0">
      <alignment horizontal="left" vertical="center" indent="1"/>
    </xf>
    <xf numFmtId="0" fontId="39" fillId="5" borderId="3" applyNumberFormat="0" applyProtection="0">
      <alignment horizontal="left" vertical="center" indent="1"/>
    </xf>
    <xf numFmtId="0" fontId="39" fillId="51" borderId="17" applyNumberFormat="0" applyProtection="0">
      <alignment horizontal="left" vertical="center" indent="1"/>
    </xf>
    <xf numFmtId="0" fontId="39" fillId="5" borderId="3" applyNumberFormat="0" applyProtection="0">
      <alignment horizontal="left" vertical="top" indent="1"/>
    </xf>
    <xf numFmtId="0" fontId="56" fillId="5" borderId="3" applyNumberFormat="0" applyProtection="0">
      <alignment horizontal="left" vertical="top" indent="1"/>
    </xf>
    <xf numFmtId="0" fontId="56" fillId="5" borderId="3" applyNumberFormat="0" applyProtection="0">
      <alignment horizontal="left" vertical="top" indent="1"/>
    </xf>
    <xf numFmtId="0" fontId="39" fillId="46" borderId="17" applyNumberFormat="0" applyProtection="0">
      <alignment horizontal="left" vertical="center" indent="1"/>
    </xf>
    <xf numFmtId="0" fontId="39" fillId="18" borderId="3" applyNumberFormat="0" applyProtection="0">
      <alignment horizontal="left" vertical="center" indent="1"/>
    </xf>
    <xf numFmtId="0" fontId="39" fillId="46" borderId="17" applyNumberFormat="0" applyProtection="0">
      <alignment horizontal="left" vertical="center" indent="1"/>
    </xf>
    <xf numFmtId="0" fontId="39" fillId="18" borderId="3" applyNumberFormat="0" applyProtection="0">
      <alignment horizontal="left" vertical="top" indent="1"/>
    </xf>
    <xf numFmtId="0" fontId="56" fillId="18" borderId="3" applyNumberFormat="0" applyProtection="0">
      <alignment horizontal="left" vertical="top" indent="1"/>
    </xf>
    <xf numFmtId="0" fontId="56" fillId="18" borderId="3" applyNumberFormat="0" applyProtection="0">
      <alignment horizontal="left" vertical="top" indent="1"/>
    </xf>
    <xf numFmtId="0" fontId="39" fillId="49" borderId="17" applyNumberFormat="0" applyProtection="0">
      <alignment horizontal="left" vertical="center" indent="1"/>
    </xf>
    <xf numFmtId="0" fontId="39" fillId="16" borderId="3" applyNumberFormat="0" applyProtection="0">
      <alignment horizontal="left" vertical="center" indent="1"/>
    </xf>
    <xf numFmtId="0" fontId="39" fillId="49" borderId="17" applyNumberFormat="0" applyProtection="0">
      <alignment horizontal="left" vertical="center" indent="1"/>
    </xf>
    <xf numFmtId="0" fontId="39" fillId="16" borderId="3" applyNumberFormat="0" applyProtection="0">
      <alignment horizontal="left" vertical="top" indent="1"/>
    </xf>
    <xf numFmtId="0" fontId="56" fillId="16" borderId="3" applyNumberFormat="0" applyProtection="0">
      <alignment horizontal="left" vertical="top" indent="1"/>
    </xf>
    <xf numFmtId="0" fontId="56" fillId="16" borderId="3" applyNumberFormat="0" applyProtection="0">
      <alignment horizontal="left" vertical="top" indent="1"/>
    </xf>
    <xf numFmtId="0" fontId="47" fillId="19" borderId="17" applyNumberFormat="0" applyProtection="0">
      <alignment vertical="center"/>
    </xf>
    <xf numFmtId="0" fontId="47" fillId="19" borderId="3" applyNumberFormat="0" applyProtection="0">
      <alignment vertical="center"/>
    </xf>
    <xf numFmtId="0" fontId="66" fillId="19" borderId="3" applyNumberFormat="0" applyProtection="0">
      <alignment vertical="center"/>
    </xf>
    <xf numFmtId="0" fontId="66" fillId="19" borderId="3" applyNumberFormat="0" applyProtection="0">
      <alignment vertical="center"/>
    </xf>
    <xf numFmtId="0" fontId="47" fillId="19" borderId="3" applyNumberFormat="0" applyProtection="0">
      <alignment vertical="center"/>
    </xf>
    <xf numFmtId="0" fontId="49" fillId="19" borderId="17" applyNumberFormat="0" applyProtection="0">
      <alignment vertical="center"/>
    </xf>
    <xf numFmtId="0" fontId="84" fillId="19" borderId="21" applyNumberFormat="0" applyProtection="0">
      <alignment vertical="center"/>
    </xf>
    <xf numFmtId="0" fontId="84" fillId="19" borderId="21" applyNumberFormat="0" applyProtection="0">
      <alignment vertical="center"/>
    </xf>
    <xf numFmtId="0" fontId="49" fillId="19" borderId="3" applyNumberFormat="0" applyProtection="0">
      <alignment vertical="center"/>
    </xf>
    <xf numFmtId="0" fontId="47" fillId="19" borderId="17" applyNumberFormat="0" applyProtection="0">
      <alignment horizontal="left" vertical="center" indent="1"/>
    </xf>
    <xf numFmtId="0" fontId="47" fillId="19" borderId="3" applyNumberFormat="0" applyProtection="0">
      <alignment horizontal="left" vertical="center" indent="1"/>
    </xf>
    <xf numFmtId="0" fontId="66" fillId="46" borderId="3" applyNumberFormat="0" applyProtection="0">
      <alignment horizontal="left" vertical="center" indent="1"/>
    </xf>
    <xf numFmtId="0" fontId="66" fillId="46" borderId="3" applyNumberFormat="0" applyProtection="0">
      <alignment horizontal="left" vertical="center" indent="1"/>
    </xf>
    <xf numFmtId="0" fontId="47" fillId="19" borderId="3" applyNumberFormat="0" applyProtection="0">
      <alignment horizontal="left" vertical="center" indent="1"/>
    </xf>
    <xf numFmtId="0" fontId="47" fillId="19" borderId="17" applyNumberFormat="0" applyProtection="0">
      <alignment horizontal="left" vertical="center" indent="1"/>
    </xf>
    <xf numFmtId="0" fontId="47" fillId="19" borderId="3" applyNumberFormat="0" applyProtection="0">
      <alignment horizontal="left" vertical="top" indent="1"/>
    </xf>
    <xf numFmtId="0" fontId="66" fillId="19" borderId="3" applyNumberFormat="0" applyProtection="0">
      <alignment horizontal="left" vertical="top" indent="1"/>
    </xf>
    <xf numFmtId="0" fontId="66" fillId="19" borderId="3" applyNumberFormat="0" applyProtection="0">
      <alignment horizontal="left" vertical="top" indent="1"/>
    </xf>
    <xf numFmtId="0" fontId="47" fillId="19" borderId="3" applyNumberFormat="0" applyProtection="0">
      <alignment horizontal="left" vertical="top" indent="1"/>
    </xf>
    <xf numFmtId="0" fontId="47" fillId="46" borderId="17" applyNumberFormat="0" applyProtection="0">
      <alignment horizontal="right" vertical="center"/>
    </xf>
    <xf numFmtId="0" fontId="47" fillId="16" borderId="3" applyNumberFormat="0" applyProtection="0">
      <alignment horizontal="right" vertical="center"/>
    </xf>
    <xf numFmtId="0" fontId="56" fillId="0" borderId="11" applyNumberFormat="0" applyProtection="0">
      <alignment horizontal="right" vertical="center"/>
    </xf>
    <xf numFmtId="0" fontId="47" fillId="16" borderId="3" applyNumberFormat="0" applyProtection="0">
      <alignment horizontal="right" vertical="center"/>
    </xf>
    <xf numFmtId="0" fontId="49" fillId="53" borderId="17" applyNumberFormat="0" applyProtection="0">
      <alignment horizontal="right" vertical="center"/>
    </xf>
    <xf numFmtId="0" fontId="84" fillId="60" borderId="11" applyNumberFormat="0" applyProtection="0">
      <alignment horizontal="right" vertical="center"/>
    </xf>
    <xf numFmtId="0" fontId="84" fillId="60" borderId="11" applyNumberFormat="0" applyProtection="0">
      <alignment horizontal="right" vertical="center"/>
    </xf>
    <xf numFmtId="0" fontId="49" fillId="16" borderId="3" applyNumberFormat="0" applyProtection="0">
      <alignment horizontal="right" vertical="center"/>
    </xf>
    <xf numFmtId="0" fontId="49" fillId="16" borderId="3" applyNumberFormat="0" applyProtection="0">
      <alignment horizontal="right" vertical="center"/>
    </xf>
    <xf numFmtId="0" fontId="39" fillId="49" borderId="17" applyNumberFormat="0" applyProtection="0">
      <alignment horizontal="left" vertical="center" indent="1"/>
    </xf>
    <xf numFmtId="0" fontId="47" fillId="5" borderId="3" applyNumberFormat="0" applyProtection="0">
      <alignment horizontal="left" vertical="center" indent="1"/>
    </xf>
    <xf numFmtId="0" fontId="56" fillId="57" borderId="11" applyNumberFormat="0" applyProtection="0">
      <alignment horizontal="left" vertical="center" indent="1"/>
    </xf>
    <xf numFmtId="0" fontId="47" fillId="5" borderId="3" applyNumberFormat="0" applyProtection="0">
      <alignment horizontal="left" vertical="center" indent="1"/>
    </xf>
    <xf numFmtId="0" fontId="54" fillId="46" borderId="17" applyNumberFormat="0" applyProtection="0">
      <alignment horizontal="left" vertical="center" wrapText="1" indent="1" shrinkToFit="1"/>
    </xf>
    <xf numFmtId="0" fontId="47" fillId="5" borderId="3" applyNumberFormat="0" applyProtection="0">
      <alignment horizontal="left" vertical="top" indent="1"/>
    </xf>
    <xf numFmtId="0" fontId="66" fillId="5" borderId="3" applyNumberFormat="0" applyProtection="0">
      <alignment horizontal="left" vertical="top" indent="1"/>
    </xf>
    <xf numFmtId="0" fontId="66" fillId="5" borderId="3" applyNumberFormat="0" applyProtection="0">
      <alignment horizontal="left" vertical="top" indent="1"/>
    </xf>
    <xf numFmtId="0" fontId="47" fillId="5" borderId="3" applyNumberFormat="0" applyProtection="0">
      <alignment horizontal="left" vertical="top" indent="1"/>
    </xf>
    <xf numFmtId="0" fontId="68" fillId="20" borderId="18" applyNumberFormat="0" applyProtection="0">
      <alignment horizontal="left" vertical="center" indent="1"/>
    </xf>
    <xf numFmtId="0" fontId="68" fillId="20" borderId="18" applyNumberFormat="0" applyProtection="0">
      <alignment horizontal="left" vertical="center" indent="1"/>
    </xf>
    <xf numFmtId="0" fontId="56" fillId="61" borderId="21"/>
    <xf numFmtId="0" fontId="56" fillId="61" borderId="21"/>
    <xf numFmtId="0" fontId="51" fillId="53" borderId="17" applyNumberFormat="0" applyProtection="0">
      <alignment horizontal="right" vertical="center"/>
    </xf>
    <xf numFmtId="0" fontId="69" fillId="60" borderId="11" applyNumberFormat="0" applyProtection="0">
      <alignment horizontal="right" vertical="center"/>
    </xf>
    <xf numFmtId="0" fontId="69" fillId="60" borderId="11" applyNumberFormat="0" applyProtection="0">
      <alignment horizontal="right" vertical="center"/>
    </xf>
    <xf numFmtId="0" fontId="51" fillId="16" borderId="3" applyNumberFormat="0" applyProtection="0">
      <alignment horizontal="right" vertical="center"/>
    </xf>
    <xf numFmtId="0" fontId="51" fillId="16"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63"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0" fontId="100" fillId="77" borderId="34" applyNumberFormat="0" applyProtection="0"/>
    <xf numFmtId="0" fontId="8" fillId="0" borderId="35" applyNumberFormat="0" applyProtection="0">
      <alignment horizontal="right" vertical="center"/>
    </xf>
    <xf numFmtId="0" fontId="100" fillId="0" borderId="36" applyNumberFormat="0" applyProtection="0">
      <alignment horizontal="right" vertical="center"/>
    </xf>
    <xf numFmtId="0" fontId="102" fillId="78" borderId="36" applyNumberFormat="0" applyProtection="0"/>
    <xf numFmtId="0" fontId="102" fillId="79" borderId="36" applyNumberFormat="0" applyProtection="0"/>
    <xf numFmtId="0" fontId="101" fillId="80" borderId="35" applyNumberFormat="0" applyBorder="0" applyProtection="0">
      <alignment horizontal="right" vertical="center"/>
    </xf>
    <xf numFmtId="0" fontId="102" fillId="78" borderId="36" applyNumberFormat="0" applyProtection="0"/>
    <xf numFmtId="0" fontId="100" fillId="79" borderId="36" applyNumberFormat="0" applyProtection="0">
      <alignment horizontal="right" vertical="center"/>
    </xf>
    <xf numFmtId="0" fontId="100" fillId="80" borderId="36" applyNumberFormat="0" applyBorder="0" applyProtection="0">
      <alignment horizontal="right" vertical="center"/>
    </xf>
    <xf numFmtId="0" fontId="103" fillId="81" borderId="37" applyNumberFormat="0" applyBorder="0" applyProtection="0"/>
    <xf numFmtId="0" fontId="104" fillId="82" borderId="37" applyNumberFormat="0" applyBorder="0" applyProtection="0"/>
    <xf numFmtId="0" fontId="104" fillId="83" borderId="37" applyNumberFormat="0" applyBorder="0" applyProtection="0"/>
    <xf numFmtId="0" fontId="105" fillId="84" borderId="37" applyNumberFormat="0" applyBorder="0" applyProtection="0"/>
    <xf numFmtId="0" fontId="105" fillId="85" borderId="37" applyNumberFormat="0" applyBorder="0" applyProtection="0"/>
    <xf numFmtId="0" fontId="105" fillId="86" borderId="37" applyNumberFormat="0" applyBorder="0" applyProtection="0"/>
    <xf numFmtId="0" fontId="106" fillId="3" borderId="37" applyNumberFormat="0" applyBorder="0" applyProtection="0"/>
    <xf numFmtId="0" fontId="106" fillId="87" borderId="37" applyNumberFormat="0" applyBorder="0" applyProtection="0"/>
    <xf numFmtId="0" fontId="106" fillId="88" borderId="37" applyNumberFormat="0" applyBorder="0" applyProtection="0"/>
    <xf numFmtId="0" fontId="109" fillId="89" borderId="34" applyNumberFormat="0" applyAlignment="0" applyProtection="0"/>
    <xf numFmtId="0" fontId="8" fillId="90" borderId="34" applyNumberFormat="0" applyProtection="0"/>
    <xf numFmtId="0" fontId="100" fillId="77" borderId="36" applyNumberFormat="0" applyProtection="0"/>
    <xf numFmtId="0" fontId="102" fillId="91" borderId="34" applyNumberFormat="0" applyProtection="0"/>
    <xf numFmtId="0" fontId="102" fillId="92" borderId="34" applyNumberFormat="0" applyProtection="0"/>
    <xf numFmtId="0" fontId="102" fillId="93" borderId="34" applyNumberFormat="0" applyProtection="0"/>
    <xf numFmtId="0" fontId="102" fillId="80" borderId="34" applyNumberFormat="0" applyProtection="0"/>
    <xf numFmtId="0" fontId="102" fillId="79" borderId="36" applyNumberFormat="0" applyProtection="0"/>
    <xf numFmtId="0" fontId="107" fillId="0" borderId="38" applyNumberFormat="0" applyFill="0" applyBorder="0" applyAlignment="0" applyProtection="0"/>
    <xf numFmtId="0" fontId="108" fillId="0" borderId="38" applyBorder="0" applyAlignment="0" applyProtection="0"/>
    <xf numFmtId="0" fontId="102" fillId="94" borderId="36" applyNumberFormat="0" applyProtection="0"/>
    <xf numFmtId="0" fontId="102" fillId="78" borderId="36" applyNumberFormat="0" applyProtection="0"/>
    <xf numFmtId="0" fontId="71" fillId="14" borderId="0" applyNumberFormat="0" applyBorder="0" applyAlignment="0" applyProtection="0"/>
    <xf numFmtId="0" fontId="47" fillId="5" borderId="3" applyNumberFormat="0" applyProtection="0">
      <alignment horizontal="left" vertical="center" indent="1"/>
    </xf>
    <xf numFmtId="0" fontId="47" fillId="19" borderId="3" applyNumberFormat="0" applyProtection="0">
      <alignment horizontal="left" vertical="top" indent="1"/>
    </xf>
    <xf numFmtId="0" fontId="47" fillId="6" borderId="3" applyNumberFormat="0" applyProtection="0">
      <alignment horizontal="right" vertical="center"/>
    </xf>
    <xf numFmtId="0" fontId="47" fillId="6" borderId="3" applyNumberFormat="0" applyProtection="0">
      <alignment horizontal="right" vertical="center"/>
    </xf>
    <xf numFmtId="0" fontId="49" fillId="19" borderId="3" applyNumberFormat="0" applyProtection="0">
      <alignment vertical="center"/>
    </xf>
    <xf numFmtId="0" fontId="47" fillId="7" borderId="3" applyNumberFormat="0" applyProtection="0">
      <alignment horizontal="right" vertical="center"/>
    </xf>
    <xf numFmtId="0" fontId="45" fillId="4" borderId="3" applyNumberFormat="0" applyProtection="0">
      <alignment vertical="center"/>
    </xf>
    <xf numFmtId="0" fontId="47" fillId="9" borderId="3" applyNumberFormat="0" applyProtection="0">
      <alignment horizontal="right" vertical="center"/>
    </xf>
    <xf numFmtId="0" fontId="47" fillId="11" borderId="3" applyNumberFormat="0" applyProtection="0">
      <alignment horizontal="right" vertical="center"/>
    </xf>
    <xf numFmtId="0" fontId="47" fillId="12" borderId="3" applyNumberFormat="0" applyProtection="0">
      <alignment horizontal="right" vertical="center"/>
    </xf>
    <xf numFmtId="0" fontId="47" fillId="13" borderId="3" applyNumberFormat="0" applyProtection="0">
      <alignment horizontal="right" vertical="center"/>
    </xf>
    <xf numFmtId="0" fontId="47" fillId="14" borderId="3" applyNumberFormat="0" applyProtection="0">
      <alignment horizontal="right" vertical="center"/>
    </xf>
    <xf numFmtId="0" fontId="47" fillId="12" borderId="3" applyNumberFormat="0" applyProtection="0">
      <alignment horizontal="right" vertical="center"/>
    </xf>
    <xf numFmtId="0" fontId="47" fillId="11" borderId="3" applyNumberFormat="0" applyProtection="0">
      <alignment horizontal="right" vertical="center"/>
    </xf>
    <xf numFmtId="0" fontId="47" fillId="10" borderId="3" applyNumberFormat="0" applyProtection="0">
      <alignment horizontal="right" vertical="center"/>
    </xf>
    <xf numFmtId="0" fontId="47" fillId="5" borderId="3" applyNumberFormat="0" applyProtection="0">
      <alignment horizontal="right" vertical="center"/>
    </xf>
    <xf numFmtId="0" fontId="47" fillId="9" borderId="3" applyNumberFormat="0" applyProtection="0">
      <alignment horizontal="right" vertical="center"/>
    </xf>
    <xf numFmtId="0" fontId="47" fillId="7" borderId="3" applyNumberFormat="0" applyProtection="0">
      <alignment horizontal="right" vertical="center"/>
    </xf>
    <xf numFmtId="0" fontId="47" fillId="16" borderId="3" applyNumberFormat="0" applyProtection="0">
      <alignment horizontal="right" vertical="center"/>
    </xf>
    <xf numFmtId="0" fontId="47" fillId="5" borderId="3" applyNumberFormat="0" applyProtection="0">
      <alignment horizontal="left" vertical="center" indent="1"/>
    </xf>
    <xf numFmtId="0" fontId="45" fillId="4" borderId="3" applyNumberFormat="0" applyProtection="0">
      <alignment horizontal="left" vertical="center" indent="1"/>
    </xf>
    <xf numFmtId="0" fontId="45" fillId="4" borderId="3" applyNumberFormat="0" applyProtection="0">
      <alignment vertical="center"/>
    </xf>
    <xf numFmtId="0" fontId="47" fillId="8" borderId="3" applyNumberFormat="0" applyProtection="0">
      <alignment horizontal="right" vertical="center"/>
    </xf>
    <xf numFmtId="0" fontId="47" fillId="5" borderId="3" applyNumberFormat="0" applyProtection="0">
      <alignment horizontal="right" vertical="center"/>
    </xf>
    <xf numFmtId="0" fontId="47" fillId="14" borderId="3" applyNumberFormat="0" applyProtection="0">
      <alignment horizontal="right" vertical="center"/>
    </xf>
    <xf numFmtId="0" fontId="49" fillId="16" borderId="3" applyNumberFormat="0" applyProtection="0">
      <alignment horizontal="right" vertical="center"/>
    </xf>
    <xf numFmtId="0" fontId="47" fillId="19" borderId="3" applyNumberFormat="0" applyProtection="0">
      <alignment vertical="center"/>
    </xf>
    <xf numFmtId="0" fontId="46" fillId="4" borderId="3" applyNumberFormat="0" applyProtection="0">
      <alignment vertical="center"/>
    </xf>
    <xf numFmtId="0" fontId="47" fillId="5" borderId="3" applyNumberFormat="0" applyProtection="0">
      <alignment horizontal="left" vertical="top" indent="1"/>
    </xf>
    <xf numFmtId="0" fontId="45" fillId="4" borderId="3" applyNumberFormat="0" applyProtection="0">
      <alignment horizontal="left" vertical="center" indent="1"/>
    </xf>
    <xf numFmtId="0" fontId="47" fillId="10" borderId="3" applyNumberFormat="0" applyProtection="0">
      <alignment horizontal="right" vertical="center"/>
    </xf>
    <xf numFmtId="0" fontId="47" fillId="16" borderId="3" applyNumberFormat="0" applyProtection="0">
      <alignment horizontal="right" vertical="center"/>
    </xf>
    <xf numFmtId="0" fontId="47" fillId="8" borderId="3" applyNumberFormat="0" applyProtection="0">
      <alignment horizontal="right" vertical="center"/>
    </xf>
    <xf numFmtId="0" fontId="45" fillId="4" borderId="3" applyNumberFormat="0" applyProtection="0">
      <alignment horizontal="left" vertical="top" indent="1"/>
    </xf>
    <xf numFmtId="0" fontId="47" fillId="19" borderId="3" applyNumberFormat="0" applyProtection="0">
      <alignment horizontal="left" vertical="center" indent="1"/>
    </xf>
    <xf numFmtId="0" fontId="51" fillId="16" borderId="3" applyNumberFormat="0" applyProtection="0">
      <alignment horizontal="right" vertical="center"/>
    </xf>
    <xf numFmtId="0" fontId="47" fillId="13" borderId="3" applyNumberFormat="0" applyProtection="0">
      <alignment horizontal="right" vertical="center"/>
    </xf>
    <xf numFmtId="0" fontId="39" fillId="0" borderId="0"/>
    <xf numFmtId="0" fontId="45" fillId="4" borderId="3" applyNumberFormat="0" applyProtection="0">
      <alignment horizontal="left" vertical="center" indent="1"/>
    </xf>
    <xf numFmtId="9" fontId="39" fillId="0" borderId="0" applyFont="0" applyFill="0" applyBorder="0" applyAlignment="0" applyProtection="0"/>
    <xf numFmtId="0" fontId="47" fillId="6" borderId="3" applyNumberFormat="0" applyProtection="0">
      <alignment horizontal="right" vertical="center"/>
    </xf>
    <xf numFmtId="0" fontId="47" fillId="7" borderId="3" applyNumberFormat="0" applyProtection="0">
      <alignment horizontal="right" vertical="center"/>
    </xf>
    <xf numFmtId="0" fontId="47" fillId="8" borderId="3" applyNumberFormat="0" applyProtection="0">
      <alignment horizontal="right" vertical="center"/>
    </xf>
    <xf numFmtId="0" fontId="47" fillId="9" borderId="3" applyNumberFormat="0" applyProtection="0">
      <alignment horizontal="right" vertical="center"/>
    </xf>
    <xf numFmtId="0" fontId="47" fillId="10" borderId="3" applyNumberFormat="0" applyProtection="0">
      <alignment horizontal="right" vertical="center"/>
    </xf>
    <xf numFmtId="0" fontId="47" fillId="11" borderId="3" applyNumberFormat="0" applyProtection="0">
      <alignment horizontal="right" vertical="center"/>
    </xf>
    <xf numFmtId="0" fontId="47" fillId="12" borderId="3" applyNumberFormat="0" applyProtection="0">
      <alignment horizontal="right" vertical="center"/>
    </xf>
    <xf numFmtId="0" fontId="47" fillId="13" borderId="3" applyNumberFormat="0" applyProtection="0">
      <alignment horizontal="right" vertical="center"/>
    </xf>
    <xf numFmtId="0" fontId="47" fillId="14" borderId="3" applyNumberFormat="0" applyProtection="0">
      <alignment horizontal="right" vertical="center"/>
    </xf>
    <xf numFmtId="0" fontId="47" fillId="5" borderId="3" applyNumberFormat="0" applyProtection="0">
      <alignment horizontal="right" vertical="center"/>
    </xf>
    <xf numFmtId="0" fontId="49" fillId="19" borderId="3" applyNumberFormat="0" applyProtection="0">
      <alignment vertical="center"/>
    </xf>
    <xf numFmtId="0" fontId="47" fillId="19" borderId="3" applyNumberFormat="0" applyProtection="0">
      <alignment horizontal="left" vertical="center" indent="1"/>
    </xf>
    <xf numFmtId="0" fontId="47" fillId="19" borderId="3" applyNumberFormat="0" applyProtection="0">
      <alignment horizontal="left" vertical="top" indent="1"/>
    </xf>
    <xf numFmtId="0" fontId="47" fillId="16" borderId="3" applyNumberFormat="0" applyProtection="0">
      <alignment horizontal="right" vertical="center"/>
    </xf>
    <xf numFmtId="0" fontId="49" fillId="16" borderId="3" applyNumberFormat="0" applyProtection="0">
      <alignment horizontal="right" vertical="center"/>
    </xf>
    <xf numFmtId="0" fontId="47" fillId="5" borderId="3" applyNumberFormat="0" applyProtection="0">
      <alignment horizontal="left" vertical="center" indent="1"/>
    </xf>
    <xf numFmtId="0" fontId="47" fillId="5" borderId="3" applyNumberFormat="0" applyProtection="0">
      <alignment horizontal="left" vertical="top" indent="1"/>
    </xf>
    <xf numFmtId="0" fontId="51" fillId="16" borderId="3" applyNumberFormat="0" applyProtection="0">
      <alignment horizontal="right" vertical="center"/>
    </xf>
    <xf numFmtId="0" fontId="45" fillId="4" borderId="3" applyNumberFormat="0" applyProtection="0">
      <alignment horizontal="left" vertical="top" indent="1"/>
    </xf>
    <xf numFmtId="0" fontId="47" fillId="19" borderId="3" applyNumberFormat="0" applyProtection="0">
      <alignment vertical="center"/>
    </xf>
    <xf numFmtId="0" fontId="46" fillId="4" borderId="3" applyNumberFormat="0" applyProtection="0">
      <alignment vertical="center"/>
    </xf>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24" fillId="3" borderId="0" applyNumberFormat="0" applyBorder="0" applyAlignment="0" applyProtection="0"/>
    <xf numFmtId="0" fontId="29" fillId="69" borderId="24" applyNumberFormat="0" applyAlignment="0" applyProtection="0"/>
    <xf numFmtId="0" fontId="31" fillId="68" borderId="24" applyNumberFormat="0" applyAlignment="0" applyProtection="0"/>
    <xf numFmtId="0" fontId="32" fillId="0" borderId="8" applyNumberFormat="0" applyFill="0" applyAlignment="0" applyProtection="0"/>
    <xf numFmtId="0" fontId="45" fillId="4" borderId="3" applyNumberFormat="0" applyProtection="0">
      <alignment vertical="center"/>
    </xf>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71" fillId="14" borderId="0" applyNumberFormat="0" applyBorder="0" applyAlignment="0" applyProtection="0"/>
    <xf numFmtId="0" fontId="67" fillId="4" borderId="3" applyNumberFormat="0" applyProtection="0">
      <alignment horizontal="left" vertical="top" indent="1"/>
    </xf>
    <xf numFmtId="0" fontId="66" fillId="19" borderId="3" applyNumberFormat="0" applyProtection="0">
      <alignment vertical="center"/>
    </xf>
    <xf numFmtId="0" fontId="66" fillId="46" borderId="3" applyNumberFormat="0" applyProtection="0">
      <alignment horizontal="left" vertical="center" indent="1"/>
    </xf>
    <xf numFmtId="0" fontId="66" fillId="19" borderId="3" applyNumberFormat="0" applyProtection="0">
      <alignment horizontal="left" vertical="top" indent="1"/>
    </xf>
    <xf numFmtId="0" fontId="66" fillId="5" borderId="3" applyNumberFormat="0" applyProtection="0">
      <alignment horizontal="left" vertical="top" indent="1"/>
    </xf>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45" fillId="4" borderId="3" applyNumberFormat="0" applyProtection="0">
      <alignment vertical="center"/>
    </xf>
    <xf numFmtId="0" fontId="45" fillId="4" borderId="3" applyNumberFormat="0" applyProtection="0">
      <alignment horizontal="left" vertical="center" indent="1"/>
    </xf>
    <xf numFmtId="0" fontId="47" fillId="6" borderId="3" applyNumberFormat="0" applyProtection="0">
      <alignment horizontal="right" vertical="center"/>
    </xf>
    <xf numFmtId="0" fontId="47" fillId="7" borderId="3" applyNumberFormat="0" applyProtection="0">
      <alignment horizontal="right" vertical="center"/>
    </xf>
    <xf numFmtId="0" fontId="47" fillId="8" borderId="3" applyNumberFormat="0" applyProtection="0">
      <alignment horizontal="right" vertical="center"/>
    </xf>
    <xf numFmtId="0" fontId="47" fillId="9" borderId="3" applyNumberFormat="0" applyProtection="0">
      <alignment horizontal="right" vertical="center"/>
    </xf>
    <xf numFmtId="0" fontId="47" fillId="10" borderId="3" applyNumberFormat="0" applyProtection="0">
      <alignment horizontal="right" vertical="center"/>
    </xf>
    <xf numFmtId="0" fontId="47" fillId="11" borderId="3" applyNumberFormat="0" applyProtection="0">
      <alignment horizontal="right" vertical="center"/>
    </xf>
    <xf numFmtId="0" fontId="47" fillId="12" borderId="3" applyNumberFormat="0" applyProtection="0">
      <alignment horizontal="right" vertical="center"/>
    </xf>
    <xf numFmtId="0" fontId="47" fillId="13" borderId="3" applyNumberFormat="0" applyProtection="0">
      <alignment horizontal="right" vertical="center"/>
    </xf>
    <xf numFmtId="0" fontId="47" fillId="14" borderId="3" applyNumberFormat="0" applyProtection="0">
      <alignment horizontal="right" vertical="center"/>
    </xf>
    <xf numFmtId="0" fontId="47" fillId="5" borderId="3" applyNumberFormat="0" applyProtection="0">
      <alignment horizontal="right" vertical="center"/>
    </xf>
    <xf numFmtId="0" fontId="47" fillId="16" borderId="3" applyNumberFormat="0" applyProtection="0">
      <alignment horizontal="right" vertical="center"/>
    </xf>
    <xf numFmtId="0" fontId="47" fillId="5" borderId="3" applyNumberFormat="0" applyProtection="0">
      <alignment horizontal="left" vertical="center" indent="1"/>
    </xf>
    <xf numFmtId="0" fontId="47" fillId="5" borderId="3" applyNumberFormat="0" applyProtection="0">
      <alignment horizontal="left" vertical="center" indent="1"/>
    </xf>
    <xf numFmtId="0" fontId="47" fillId="19" borderId="3" applyNumberFormat="0" applyProtection="0">
      <alignment horizontal="left" vertical="top" indent="1"/>
    </xf>
    <xf numFmtId="0" fontId="47" fillId="6" borderId="3" applyNumberFormat="0" applyProtection="0">
      <alignment horizontal="right" vertical="center"/>
    </xf>
    <xf numFmtId="0" fontId="47" fillId="6" borderId="3" applyNumberFormat="0" applyProtection="0">
      <alignment horizontal="right" vertical="center"/>
    </xf>
    <xf numFmtId="0" fontId="47" fillId="19" borderId="3" applyNumberFormat="0" applyProtection="0">
      <alignment horizontal="left" vertical="center" indent="1"/>
    </xf>
    <xf numFmtId="0" fontId="49" fillId="19" borderId="3" applyNumberFormat="0" applyProtection="0">
      <alignment vertical="center"/>
    </xf>
    <xf numFmtId="0" fontId="47" fillId="7" borderId="3" applyNumberFormat="0" applyProtection="0">
      <alignment horizontal="right" vertical="center"/>
    </xf>
    <xf numFmtId="0" fontId="45" fillId="4" borderId="3" applyNumberFormat="0" applyProtection="0">
      <alignment vertical="center"/>
    </xf>
    <xf numFmtId="0" fontId="46" fillId="4" borderId="3" applyNumberFormat="0" applyProtection="0">
      <alignment vertical="center"/>
    </xf>
    <xf numFmtId="0" fontId="47" fillId="9" borderId="3" applyNumberFormat="0" applyProtection="0">
      <alignment horizontal="right" vertical="center"/>
    </xf>
    <xf numFmtId="0" fontId="47" fillId="11" borderId="3" applyNumberFormat="0" applyProtection="0">
      <alignment horizontal="right" vertical="center"/>
    </xf>
    <xf numFmtId="0" fontId="47" fillId="12" borderId="3" applyNumberFormat="0" applyProtection="0">
      <alignment horizontal="right" vertical="center"/>
    </xf>
    <xf numFmtId="0" fontId="47" fillId="13" borderId="3" applyNumberFormat="0" applyProtection="0">
      <alignment horizontal="right" vertical="center"/>
    </xf>
    <xf numFmtId="0" fontId="47" fillId="14" borderId="3" applyNumberFormat="0" applyProtection="0">
      <alignment horizontal="right" vertical="center"/>
    </xf>
    <xf numFmtId="0" fontId="47" fillId="12" borderId="3" applyNumberFormat="0" applyProtection="0">
      <alignment horizontal="right" vertical="center"/>
    </xf>
    <xf numFmtId="0" fontId="47" fillId="11" borderId="3" applyNumberFormat="0" applyProtection="0">
      <alignment horizontal="right" vertical="center"/>
    </xf>
    <xf numFmtId="0" fontId="47" fillId="10" borderId="3" applyNumberFormat="0" applyProtection="0">
      <alignment horizontal="right" vertical="center"/>
    </xf>
    <xf numFmtId="0" fontId="47" fillId="5" borderId="3" applyNumberFormat="0" applyProtection="0">
      <alignment horizontal="right" vertical="center"/>
    </xf>
    <xf numFmtId="0" fontId="47" fillId="9" borderId="3" applyNumberFormat="0" applyProtection="0">
      <alignment horizontal="right" vertical="center"/>
    </xf>
    <xf numFmtId="0" fontId="47" fillId="7" borderId="3" applyNumberFormat="0" applyProtection="0">
      <alignment horizontal="right" vertical="center"/>
    </xf>
    <xf numFmtId="0" fontId="49" fillId="19" borderId="3" applyNumberFormat="0" applyProtection="0">
      <alignment vertical="center"/>
    </xf>
    <xf numFmtId="0" fontId="47" fillId="19" borderId="3" applyNumberFormat="0" applyProtection="0">
      <alignment horizontal="left" vertical="top" indent="1"/>
    </xf>
    <xf numFmtId="0" fontId="47" fillId="16" borderId="3" applyNumberFormat="0" applyProtection="0">
      <alignment horizontal="right" vertical="center"/>
    </xf>
    <xf numFmtId="0" fontId="49" fillId="16" borderId="3" applyNumberFormat="0" applyProtection="0">
      <alignment horizontal="right" vertical="center"/>
    </xf>
    <xf numFmtId="0" fontId="47" fillId="5" borderId="3" applyNumberFormat="0" applyProtection="0">
      <alignment horizontal="left" vertical="center" indent="1"/>
    </xf>
    <xf numFmtId="0" fontId="47" fillId="5" borderId="3" applyNumberFormat="0" applyProtection="0">
      <alignment horizontal="left" vertical="top" indent="1"/>
    </xf>
    <xf numFmtId="0" fontId="51" fillId="16" borderId="3" applyNumberFormat="0" applyProtection="0">
      <alignment horizontal="right" vertical="center"/>
    </xf>
    <xf numFmtId="0" fontId="45" fillId="4" borderId="3" applyNumberFormat="0" applyProtection="0">
      <alignment horizontal="left" vertical="center" indent="1"/>
    </xf>
    <xf numFmtId="0" fontId="45" fillId="4" borderId="3" applyNumberFormat="0" applyProtection="0">
      <alignment vertical="center"/>
    </xf>
    <xf numFmtId="0" fontId="47" fillId="8" borderId="3" applyNumberFormat="0" applyProtection="0">
      <alignment horizontal="right" vertical="center"/>
    </xf>
    <xf numFmtId="0" fontId="47" fillId="5" borderId="3" applyNumberFormat="0" applyProtection="0">
      <alignment horizontal="right" vertical="center"/>
    </xf>
    <xf numFmtId="0" fontId="47" fillId="14" borderId="3" applyNumberFormat="0" applyProtection="0">
      <alignment horizontal="right" vertical="center"/>
    </xf>
    <xf numFmtId="0" fontId="49" fillId="16" borderId="3" applyNumberFormat="0" applyProtection="0">
      <alignment horizontal="right" vertical="center"/>
    </xf>
    <xf numFmtId="0" fontId="47" fillId="19" borderId="3" applyNumberFormat="0" applyProtection="0">
      <alignment vertical="center"/>
    </xf>
    <xf numFmtId="0" fontId="46" fillId="4" borderId="3" applyNumberFormat="0" applyProtection="0">
      <alignment vertical="center"/>
    </xf>
    <xf numFmtId="0" fontId="47" fillId="5" borderId="3" applyNumberFormat="0" applyProtection="0">
      <alignment horizontal="left" vertical="top" indent="1"/>
    </xf>
    <xf numFmtId="0" fontId="47" fillId="19" borderId="3" applyNumberFormat="0" applyProtection="0">
      <alignment vertical="center"/>
    </xf>
    <xf numFmtId="0" fontId="45" fillId="4" borderId="3" applyNumberFormat="0" applyProtection="0">
      <alignment horizontal="left" vertical="center" indent="1"/>
    </xf>
    <xf numFmtId="0" fontId="47" fillId="10" borderId="3" applyNumberFormat="0" applyProtection="0">
      <alignment horizontal="right" vertical="center"/>
    </xf>
    <xf numFmtId="0" fontId="47" fillId="16" borderId="3" applyNumberFormat="0" applyProtection="0">
      <alignment horizontal="right" vertical="center"/>
    </xf>
    <xf numFmtId="0" fontId="47" fillId="8" borderId="3" applyNumberFormat="0" applyProtection="0">
      <alignment horizontal="right" vertical="center"/>
    </xf>
    <xf numFmtId="0" fontId="45" fillId="4" borderId="3" applyNumberFormat="0" applyProtection="0">
      <alignment horizontal="left" vertical="top" indent="1"/>
    </xf>
    <xf numFmtId="0" fontId="47" fillId="19" borderId="3" applyNumberFormat="0" applyProtection="0">
      <alignment horizontal="left" vertical="center" indent="1"/>
    </xf>
    <xf numFmtId="0" fontId="51" fillId="16" borderId="3" applyNumberFormat="0" applyProtection="0">
      <alignment horizontal="right" vertical="center"/>
    </xf>
    <xf numFmtId="0" fontId="47" fillId="13" borderId="3" applyNumberFormat="0" applyProtection="0">
      <alignment horizontal="right" vertical="center"/>
    </xf>
    <xf numFmtId="0" fontId="45" fillId="4" borderId="3" applyNumberFormat="0" applyProtection="0">
      <alignment horizontal="left" vertical="top" indent="1"/>
    </xf>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56" fillId="4" borderId="11" applyNumberFormat="0" applyProtection="0">
      <alignment vertical="center"/>
    </xf>
    <xf numFmtId="0" fontId="56" fillId="4" borderId="11" applyNumberFormat="0" applyProtection="0">
      <alignment horizontal="left" vertical="center" indent="1"/>
    </xf>
    <xf numFmtId="0" fontId="56" fillId="57" borderId="11" applyNumberFormat="0" applyProtection="0">
      <alignment horizontal="left" vertical="center" indent="1"/>
    </xf>
    <xf numFmtId="0" fontId="56" fillId="6" borderId="11" applyNumberFormat="0" applyProtection="0">
      <alignment horizontal="right" vertical="center"/>
    </xf>
    <xf numFmtId="0" fontId="56" fillId="58" borderId="11" applyNumberFormat="0" applyProtection="0">
      <alignment horizontal="right" vertical="center"/>
    </xf>
    <xf numFmtId="0" fontId="56" fillId="8" borderId="18" applyNumberFormat="0" applyProtection="0">
      <alignment horizontal="right" vertical="center"/>
    </xf>
    <xf numFmtId="0" fontId="56" fillId="9" borderId="11" applyNumberFormat="0" applyProtection="0">
      <alignment horizontal="right" vertical="center"/>
    </xf>
    <xf numFmtId="0" fontId="56" fillId="10" borderId="11" applyNumberFormat="0" applyProtection="0">
      <alignment horizontal="right" vertical="center"/>
    </xf>
    <xf numFmtId="0" fontId="56" fillId="11" borderId="11" applyNumberFormat="0" applyProtection="0">
      <alignment horizontal="right" vertical="center"/>
    </xf>
    <xf numFmtId="0" fontId="56" fillId="12" borderId="11" applyNumberFormat="0" applyProtection="0">
      <alignment horizontal="right" vertical="center"/>
    </xf>
    <xf numFmtId="0" fontId="56" fillId="13" borderId="11" applyNumberFormat="0" applyProtection="0">
      <alignment horizontal="right" vertical="center"/>
    </xf>
    <xf numFmtId="0" fontId="56" fillId="14" borderId="11" applyNumberFormat="0" applyProtection="0">
      <alignment horizontal="right" vertical="center"/>
    </xf>
    <xf numFmtId="0" fontId="56" fillId="15" borderId="18" applyNumberFormat="0" applyProtection="0">
      <alignment horizontal="left" vertical="center" indent="1"/>
    </xf>
    <xf numFmtId="0" fontId="56" fillId="5" borderId="11" applyNumberFormat="0" applyProtection="0">
      <alignment horizontal="right" vertical="center"/>
    </xf>
    <xf numFmtId="0" fontId="56" fillId="16" borderId="18" applyNumberFormat="0" applyProtection="0">
      <alignment horizontal="left" vertical="center" indent="1"/>
    </xf>
    <xf numFmtId="0" fontId="56" fillId="0" borderId="11" applyNumberFormat="0" applyProtection="0">
      <alignment horizontal="right" vertical="center"/>
    </xf>
    <xf numFmtId="0" fontId="56" fillId="57" borderId="11" applyNumberFormat="0" applyProtection="0">
      <alignment horizontal="left" vertical="center" indent="1"/>
    </xf>
    <xf numFmtId="0" fontId="56" fillId="61" borderId="21"/>
    <xf numFmtId="0" fontId="2" fillId="42" borderId="10" applyNumberFormat="0" applyFont="0" applyAlignment="0" applyProtection="0"/>
    <xf numFmtId="0" fontId="2" fillId="0" borderId="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9"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71" fillId="60" borderId="0" applyNumberFormat="0" applyBorder="0" applyAlignment="0" applyProtection="0"/>
    <xf numFmtId="0" fontId="71" fillId="52" borderId="0" applyNumberFormat="0" applyBorder="0" applyAlignment="0" applyProtection="0"/>
    <xf numFmtId="0" fontId="71" fillId="19" borderId="0" applyNumberFormat="0" applyBorder="0" applyAlignment="0" applyProtection="0"/>
    <xf numFmtId="0" fontId="71" fillId="60" borderId="0" applyNumberFormat="0" applyBorder="0" applyAlignment="0" applyProtection="0"/>
    <xf numFmtId="0" fontId="71" fillId="70" borderId="0" applyNumberFormat="0" applyBorder="0" applyAlignment="0" applyProtection="0"/>
    <xf numFmtId="0" fontId="71" fillId="52" borderId="0" applyNumberFormat="0" applyBorder="0" applyAlignment="0" applyProtection="0"/>
    <xf numFmtId="0" fontId="71" fillId="46" borderId="0" applyNumberFormat="0" applyBorder="0" applyAlignment="0" applyProtection="0"/>
    <xf numFmtId="0" fontId="71" fillId="7" borderId="0" applyNumberFormat="0" applyBorder="0" applyAlignment="0" applyProtection="0"/>
    <xf numFmtId="0" fontId="71" fillId="4" borderId="0" applyNumberFormat="0" applyBorder="0" applyAlignment="0" applyProtection="0"/>
    <xf numFmtId="0" fontId="71" fillId="46" borderId="0" applyNumberFormat="0" applyBorder="0" applyAlignment="0" applyProtection="0"/>
    <xf numFmtId="0" fontId="71" fillId="18" borderId="0" applyNumberFormat="0" applyBorder="0" applyAlignment="0" applyProtection="0"/>
    <xf numFmtId="0" fontId="71" fillId="52" borderId="0" applyNumberFormat="0" applyBorder="0" applyAlignment="0" applyProtection="0"/>
    <xf numFmtId="0" fontId="110" fillId="57" borderId="0" applyNumberFormat="0" applyBorder="0" applyAlignment="0" applyProtection="0"/>
    <xf numFmtId="0" fontId="110" fillId="5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10" fillId="57" borderId="0" applyNumberFormat="0" applyBorder="0" applyAlignment="0" applyProtection="0"/>
    <xf numFmtId="0" fontId="110" fillId="57" borderId="0" applyNumberFormat="0" applyBorder="0" applyAlignment="0" applyProtection="0"/>
    <xf numFmtId="0" fontId="110" fillId="52" borderId="0" applyNumberFormat="0" applyBorder="0" applyAlignment="0" applyProtection="0"/>
    <xf numFmtId="0" fontId="110" fillId="52" borderId="0" applyNumberFormat="0" applyBorder="0" applyAlignment="0" applyProtection="0"/>
    <xf numFmtId="0" fontId="110" fillId="57" borderId="0" applyNumberFormat="0" applyBorder="0" applyAlignment="0" applyProtection="0"/>
    <xf numFmtId="0" fontId="110" fillId="8" borderId="0" applyNumberFormat="0" applyBorder="0" applyAlignment="0" applyProtection="0"/>
    <xf numFmtId="0" fontId="110" fillId="12" borderId="0" applyNumberFormat="0" applyBorder="0" applyAlignment="0" applyProtection="0"/>
    <xf numFmtId="0" fontId="110" fillId="17" borderId="0" applyNumberFormat="0" applyBorder="0" applyAlignment="0" applyProtection="0"/>
    <xf numFmtId="0" fontId="110" fillId="57" borderId="0" applyNumberFormat="0" applyBorder="0" applyAlignment="0" applyProtection="0"/>
    <xf numFmtId="0" fontId="110" fillId="11" borderId="0" applyNumberFormat="0" applyBorder="0" applyAlignment="0" applyProtection="0"/>
    <xf numFmtId="0" fontId="90" fillId="6" borderId="0" applyNumberFormat="0" applyBorder="0" applyAlignment="0" applyProtection="0"/>
    <xf numFmtId="0" fontId="111" fillId="60" borderId="25" applyNumberFormat="0" applyAlignment="0" applyProtection="0"/>
    <xf numFmtId="0" fontId="112" fillId="51" borderId="12" applyNumberFormat="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0" fillId="75" borderId="0" applyNumberFormat="0" applyBorder="0" applyAlignment="0" applyProtection="0"/>
    <xf numFmtId="0" fontId="76" fillId="0" borderId="30" applyNumberFormat="0" applyFill="0" applyAlignment="0" applyProtection="0"/>
    <xf numFmtId="0" fontId="77" fillId="0" borderId="39" applyNumberFormat="0" applyFill="0" applyAlignment="0" applyProtection="0"/>
    <xf numFmtId="0" fontId="78" fillId="0" borderId="40" applyNumberFormat="0" applyFill="0" applyAlignment="0" applyProtection="0"/>
    <xf numFmtId="0" fontId="78" fillId="0" borderId="0" applyNumberFormat="0" applyFill="0" applyBorder="0" applyAlignment="0" applyProtection="0"/>
    <xf numFmtId="0" fontId="87" fillId="52" borderId="25" applyNumberFormat="0" applyAlignment="0" applyProtection="0"/>
    <xf numFmtId="0" fontId="113" fillId="0" borderId="41" applyNumberFormat="0" applyFill="0" applyAlignment="0" applyProtection="0"/>
    <xf numFmtId="0" fontId="89" fillId="4" borderId="0" applyNumberFormat="0" applyBorder="0" applyAlignment="0" applyProtection="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1" fillId="0" borderId="0"/>
    <xf numFmtId="0" fontId="47" fillId="0" borderId="0"/>
    <xf numFmtId="0" fontId="81" fillId="60" borderId="17" applyNumberFormat="0" applyAlignment="0" applyProtection="0"/>
    <xf numFmtId="0" fontId="82" fillId="0" borderId="0" applyNumberFormat="0" applyFill="0" applyBorder="0" applyAlignment="0" applyProtection="0"/>
    <xf numFmtId="0" fontId="75" fillId="0" borderId="27" applyNumberFormat="0" applyFill="0" applyAlignment="0" applyProtection="0"/>
    <xf numFmtId="0" fontId="92" fillId="0" borderId="0" applyNumberFormat="0" applyFill="0" applyBorder="0" applyAlignment="0" applyProtection="0"/>
    <xf numFmtId="0" fontId="39" fillId="0" borderId="0">
      <alignment vertical="top"/>
    </xf>
    <xf numFmtId="0" fontId="39" fillId="0" borderId="0">
      <alignment vertical="top"/>
    </xf>
    <xf numFmtId="0" fontId="114" fillId="0" borderId="0" applyNumberFormat="0" applyFill="0" applyBorder="0" applyAlignment="0" applyProtection="0"/>
    <xf numFmtId="0" fontId="114" fillId="0" borderId="0" applyNumberFormat="0" applyFill="0" applyBorder="0" applyAlignment="0" applyProtection="0"/>
    <xf numFmtId="0" fontId="39" fillId="0" borderId="0"/>
    <xf numFmtId="0" fontId="71" fillId="60" borderId="0" applyNumberFormat="0" applyBorder="0" applyAlignment="0" applyProtection="0"/>
    <xf numFmtId="0" fontId="71" fillId="52" borderId="0" applyNumberFormat="0" applyBorder="0" applyAlignment="0" applyProtection="0"/>
    <xf numFmtId="0" fontId="71" fillId="19" borderId="0" applyNumberFormat="0" applyBorder="0" applyAlignment="0" applyProtection="0"/>
    <xf numFmtId="0" fontId="71" fillId="60" borderId="0" applyNumberFormat="0" applyBorder="0" applyAlignment="0" applyProtection="0"/>
    <xf numFmtId="0" fontId="71" fillId="70" borderId="0" applyNumberFormat="0" applyBorder="0" applyAlignment="0" applyProtection="0"/>
    <xf numFmtId="0" fontId="71" fillId="52" borderId="0" applyNumberFormat="0" applyBorder="0" applyAlignment="0" applyProtection="0"/>
    <xf numFmtId="0" fontId="71" fillId="46" borderId="0" applyNumberFormat="0" applyBorder="0" applyAlignment="0" applyProtection="0"/>
    <xf numFmtId="0" fontId="71" fillId="7" borderId="0" applyNumberFormat="0" applyBorder="0" applyAlignment="0" applyProtection="0"/>
    <xf numFmtId="0" fontId="71" fillId="4" borderId="0" applyNumberFormat="0" applyBorder="0" applyAlignment="0" applyProtection="0"/>
    <xf numFmtId="0" fontId="71" fillId="46" borderId="0" applyNumberFormat="0" applyBorder="0" applyAlignment="0" applyProtection="0"/>
    <xf numFmtId="0" fontId="71" fillId="18" borderId="0" applyNumberFormat="0" applyBorder="0" applyAlignment="0" applyProtection="0"/>
    <xf numFmtId="0" fontId="71" fillId="52" borderId="0" applyNumberFormat="0" applyBorder="0" applyAlignment="0" applyProtection="0"/>
    <xf numFmtId="0" fontId="92" fillId="0" borderId="0" applyNumberFormat="0" applyFill="0" applyBorder="0" applyAlignment="0" applyProtection="0"/>
    <xf numFmtId="0" fontId="2" fillId="0" borderId="0"/>
    <xf numFmtId="0" fontId="2" fillId="0" borderId="0"/>
    <xf numFmtId="177" fontId="2" fillId="0" borderId="0" applyFont="0" applyFill="0" applyBorder="0" applyAlignment="0" applyProtection="0"/>
    <xf numFmtId="177" fontId="2" fillId="0" borderId="0" applyFont="0" applyFill="0" applyBorder="0" applyAlignment="0" applyProtection="0"/>
    <xf numFmtId="0" fontId="29" fillId="69" borderId="24" applyNumberFormat="0" applyAlignment="0" applyProtection="0"/>
    <xf numFmtId="0" fontId="34" fillId="0" borderId="0" applyNumberFormat="0" applyFill="0" applyBorder="0" applyAlignment="0" applyProtection="0"/>
    <xf numFmtId="0" fontId="25" fillId="0" borderId="0" applyNumberFormat="0" applyFill="0" applyBorder="0" applyAlignment="0" applyProtection="0"/>
    <xf numFmtId="0" fontId="115" fillId="0" borderId="0"/>
    <xf numFmtId="0" fontId="2" fillId="0" borderId="0"/>
    <xf numFmtId="0" fontId="115" fillId="0" borderId="0"/>
    <xf numFmtId="0" fontId="2" fillId="0" borderId="0"/>
    <xf numFmtId="0" fontId="115" fillId="0" borderId="0"/>
    <xf numFmtId="0" fontId="114" fillId="0" borderId="0" applyNumberFormat="0" applyFill="0" applyBorder="0" applyAlignment="0" applyProtection="0"/>
    <xf numFmtId="0" fontId="2" fillId="0" borderId="0"/>
    <xf numFmtId="0" fontId="2" fillId="0" borderId="0"/>
    <xf numFmtId="177" fontId="2" fillId="0" borderId="0" applyFont="0" applyFill="0" applyBorder="0" applyAlignment="0" applyProtection="0"/>
    <xf numFmtId="0" fontId="115" fillId="0" borderId="0"/>
    <xf numFmtId="0" fontId="39" fillId="0" borderId="2" applyNumberFormat="0" applyFill="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56" fillId="0" borderId="11" applyNumberFormat="0" applyProtection="0">
      <alignment horizontal="right" vertical="center"/>
    </xf>
    <xf numFmtId="0" fontId="56" fillId="57" borderId="11" applyNumberFormat="0" applyProtection="0">
      <alignment horizontal="left" vertical="center" indent="1"/>
    </xf>
    <xf numFmtId="0" fontId="47" fillId="70" borderId="3" applyNumberFormat="0" applyProtection="0">
      <alignment horizontal="right" vertical="center"/>
    </xf>
    <xf numFmtId="0" fontId="47" fillId="5" borderId="3" applyNumberFormat="0" applyProtection="0">
      <alignment horizontal="left" vertical="center" indent="1"/>
    </xf>
    <xf numFmtId="0" fontId="39"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9" fillId="69" borderId="24" applyNumberFormat="0" applyAlignment="0" applyProtection="0"/>
    <xf numFmtId="0" fontId="30" fillId="68" borderId="23" applyNumberFormat="0" applyAlignment="0" applyProtection="0"/>
    <xf numFmtId="0" fontId="31" fillId="68" borderId="24" applyNumberForma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56" fillId="19" borderId="11" applyNumberFormat="0" applyFont="0" applyAlignment="0" applyProtection="0"/>
    <xf numFmtId="177" fontId="39" fillId="0" borderId="0" applyFont="0" applyFill="0" applyBorder="0" applyAlignment="0" applyProtection="0"/>
    <xf numFmtId="177"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8" fontId="39" fillId="0" borderId="0" applyFont="0" applyFill="0" applyBorder="0" applyAlignment="0" applyProtection="0"/>
    <xf numFmtId="0" fontId="39" fillId="49" borderId="17" applyNumberFormat="0" applyProtection="0">
      <alignment horizontal="left" vertical="center" indent="1"/>
    </xf>
    <xf numFmtId="0" fontId="39" fillId="49" borderId="17" applyNumberFormat="0" applyProtection="0">
      <alignment horizontal="left" vertical="center" wrapText="1" indent="1"/>
    </xf>
    <xf numFmtId="0" fontId="47" fillId="53" borderId="17" applyNumberFormat="0" applyProtection="0">
      <alignment horizontal="right" vertical="center"/>
    </xf>
    <xf numFmtId="0" fontId="39" fillId="49" borderId="17" applyNumberFormat="0" applyProtection="0">
      <alignment horizontal="left" vertical="center" indent="1"/>
    </xf>
    <xf numFmtId="0" fontId="63" fillId="0" borderId="0"/>
    <xf numFmtId="0" fontId="81" fillId="53" borderId="17" applyNumberFormat="0" applyAlignment="0" applyProtection="0"/>
    <xf numFmtId="178" fontId="2" fillId="0" borderId="0" applyFont="0" applyFill="0" applyBorder="0" applyAlignment="0" applyProtection="0"/>
    <xf numFmtId="178" fontId="39" fillId="0" borderId="0" applyFont="0" applyFill="0" applyBorder="0" applyAlignment="0" applyProtection="0"/>
    <xf numFmtId="178" fontId="2" fillId="0" borderId="0" applyFont="0" applyFill="0" applyBorder="0" applyAlignment="0" applyProtection="0"/>
    <xf numFmtId="0" fontId="2" fillId="0" borderId="0"/>
    <xf numFmtId="0" fontId="58" fillId="17" borderId="20" applyBorder="0"/>
    <xf numFmtId="0" fontId="84" fillId="19" borderId="21" applyNumberFormat="0" applyProtection="0">
      <alignment vertical="center"/>
    </xf>
    <xf numFmtId="0" fontId="56" fillId="61" borderId="21"/>
    <xf numFmtId="0" fontId="56" fillId="43" borderId="0"/>
    <xf numFmtId="0" fontId="2" fillId="0" borderId="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1" fillId="53" borderId="17" applyNumberFormat="0" applyAlignment="0" applyProtection="0"/>
    <xf numFmtId="0" fontId="81" fillId="53" borderId="17" applyNumberFormat="0" applyAlignment="0" applyProtection="0"/>
    <xf numFmtId="178"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5" fillId="15" borderId="4" applyNumberFormat="0" applyProtection="0">
      <alignment horizontal="left" vertical="center" indent="1"/>
    </xf>
    <xf numFmtId="0" fontId="84" fillId="19" borderId="21" applyNumberFormat="0" applyProtection="0">
      <alignment vertical="center"/>
    </xf>
    <xf numFmtId="0" fontId="56" fillId="61" borderId="21"/>
    <xf numFmtId="0" fontId="2" fillId="0" borderId="0"/>
    <xf numFmtId="0" fontId="56" fillId="43" borderId="0"/>
    <xf numFmtId="0" fontId="2" fillId="0" borderId="0"/>
    <xf numFmtId="0" fontId="2" fillId="0" borderId="0"/>
    <xf numFmtId="0" fontId="78" fillId="0" borderId="15" applyNumberFormat="0" applyFill="0" applyAlignment="0" applyProtection="0"/>
    <xf numFmtId="177" fontId="2" fillId="0" borderId="0" applyFont="0" applyFill="0" applyBorder="0" applyAlignment="0" applyProtection="0"/>
    <xf numFmtId="177" fontId="2" fillId="0" borderId="0" applyFont="0" applyFill="0" applyBorder="0" applyAlignment="0" applyProtection="0"/>
    <xf numFmtId="0" fontId="39" fillId="0" borderId="0"/>
    <xf numFmtId="177" fontId="39" fillId="0" borderId="0" applyFont="0" applyFill="0" applyBorder="0" applyAlignment="0" applyProtection="0"/>
    <xf numFmtId="0" fontId="2" fillId="0" borderId="0"/>
    <xf numFmtId="178"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24" borderId="0" applyNumberFormat="0" applyBorder="0" applyAlignment="0" applyProtection="0"/>
    <xf numFmtId="0" fontId="37" fillId="27" borderId="0" applyNumberFormat="0" applyBorder="0" applyAlignment="0" applyProtection="0"/>
    <xf numFmtId="0" fontId="37" fillId="30" borderId="0" applyNumberFormat="0" applyBorder="0" applyAlignment="0" applyProtection="0"/>
    <xf numFmtId="0" fontId="37" fillId="33" borderId="0" applyNumberFormat="0" applyBorder="0" applyAlignment="0" applyProtection="0"/>
    <xf numFmtId="0" fontId="37" fillId="36" borderId="0" applyNumberFormat="0" applyBorder="0" applyAlignment="0" applyProtection="0"/>
    <xf numFmtId="0" fontId="37" fillId="39" borderId="0" applyNumberFormat="0" applyBorder="0" applyAlignment="0" applyProtection="0"/>
    <xf numFmtId="0" fontId="45" fillId="15" borderId="4" applyNumberFormat="0" applyProtection="0">
      <alignment horizontal="left" vertical="center" indent="1"/>
    </xf>
    <xf numFmtId="0" fontId="45" fillId="15" borderId="4" applyNumberFormat="0" applyProtection="0">
      <alignment horizontal="left" vertical="center" indent="1"/>
    </xf>
    <xf numFmtId="0" fontId="37" fillId="33" borderId="0" applyNumberFormat="0" applyBorder="0" applyAlignment="0" applyProtection="0"/>
    <xf numFmtId="0" fontId="45" fillId="15" borderId="4" applyNumberFormat="0" applyProtection="0">
      <alignment horizontal="left" vertical="center" indent="1"/>
    </xf>
    <xf numFmtId="0" fontId="37" fillId="30" borderId="0" applyNumberFormat="0" applyBorder="0" applyAlignment="0" applyProtection="0"/>
    <xf numFmtId="0" fontId="45" fillId="15" borderId="4" applyNumberFormat="0" applyProtection="0">
      <alignment horizontal="left" vertical="center" indent="1"/>
    </xf>
    <xf numFmtId="0" fontId="56" fillId="60" borderId="19" applyNumberFormat="0">
      <protection locked="0"/>
    </xf>
    <xf numFmtId="0" fontId="56" fillId="60" borderId="19" applyNumberFormat="0">
      <protection locked="0"/>
    </xf>
    <xf numFmtId="0" fontId="1" fillId="0" borderId="0"/>
    <xf numFmtId="0" fontId="56" fillId="60" borderId="19" applyNumberFormat="0">
      <protection locked="0"/>
    </xf>
    <xf numFmtId="0" fontId="45" fillId="15" borderId="4" applyNumberFormat="0" applyProtection="0">
      <alignment horizontal="left" vertical="center" indent="1"/>
    </xf>
    <xf numFmtId="0" fontId="37" fillId="27" borderId="0" applyNumberFormat="0" applyBorder="0" applyAlignment="0" applyProtection="0"/>
    <xf numFmtId="0" fontId="37" fillId="39" borderId="0" applyNumberFormat="0" applyBorder="0" applyAlignment="0" applyProtection="0"/>
    <xf numFmtId="0" fontId="37" fillId="24" borderId="0" applyNumberFormat="0" applyBorder="0" applyAlignment="0" applyProtection="0"/>
    <xf numFmtId="0" fontId="37" fillId="36" borderId="0" applyNumberFormat="0" applyBorder="0" applyAlignment="0" applyProtection="0"/>
    <xf numFmtId="0" fontId="45" fillId="15" borderId="4" applyNumberFormat="0" applyProtection="0">
      <alignment horizontal="left" vertical="center" indent="1"/>
    </xf>
    <xf numFmtId="0" fontId="41" fillId="0" borderId="0" applyNumberFormat="0" applyFill="0" applyBorder="0">
      <protection locked="0"/>
    </xf>
  </cellStyleXfs>
  <cellXfs count="1156">
    <xf numFmtId="0" fontId="0" fillId="0" borderId="0" xfId="0"/>
    <xf numFmtId="0" fontId="127" fillId="0" borderId="0" xfId="0" applyFont="1" applyAlignment="1">
      <alignment horizontal="left"/>
    </xf>
    <xf numFmtId="0" fontId="5" fillId="0" borderId="42" xfId="0" applyFont="1" applyBorder="1" applyAlignment="1">
      <alignment horizontal="left" vertical="center" wrapText="1" readingOrder="1"/>
    </xf>
    <xf numFmtId="0" fontId="127" fillId="0" borderId="42" xfId="0" applyFont="1" applyBorder="1" applyAlignment="1">
      <alignment vertical="top" wrapText="1"/>
    </xf>
    <xf numFmtId="0" fontId="10" fillId="0" borderId="42" xfId="0" applyFont="1" applyBorder="1" applyAlignment="1">
      <alignment vertical="center" wrapText="1" readingOrder="1"/>
    </xf>
    <xf numFmtId="0" fontId="7" fillId="0" borderId="0" xfId="0" applyFont="1" applyAlignment="1">
      <alignment horizontal="center" vertical="center" wrapText="1" readingOrder="1"/>
    </xf>
    <xf numFmtId="0" fontId="126" fillId="0" borderId="0" xfId="0" applyFont="1" applyAlignment="1">
      <alignment horizontal="center" vertical="center" wrapText="1" readingOrder="1"/>
    </xf>
    <xf numFmtId="0" fontId="8" fillId="0" borderId="0" xfId="0" applyFont="1" applyAlignment="1">
      <alignment vertical="top" wrapText="1" readingOrder="1"/>
    </xf>
    <xf numFmtId="0" fontId="4" fillId="0" borderId="0" xfId="0" applyFont="1" applyAlignment="1">
      <alignment vertical="top" wrapText="1" readingOrder="1"/>
    </xf>
    <xf numFmtId="0" fontId="7" fillId="0" borderId="0" xfId="0" applyFont="1" applyAlignment="1">
      <alignment vertical="top" wrapText="1" readingOrder="1"/>
    </xf>
    <xf numFmtId="0" fontId="127" fillId="0" borderId="0" xfId="0" applyFont="1"/>
    <xf numFmtId="0" fontId="5" fillId="0" borderId="0" xfId="0" applyFont="1" applyAlignment="1">
      <alignment vertical="top" wrapText="1" readingOrder="1"/>
    </xf>
    <xf numFmtId="0" fontId="3" fillId="95" borderId="0" xfId="0" applyFont="1" applyFill="1" applyAlignment="1">
      <alignment horizontal="right" vertical="top" wrapText="1" readingOrder="1"/>
    </xf>
    <xf numFmtId="0" fontId="127" fillId="95" borderId="0" xfId="0" applyFont="1" applyFill="1"/>
    <xf numFmtId="0" fontId="10" fillId="0" borderId="0" xfId="0" applyFont="1" applyAlignment="1">
      <alignment vertical="center" wrapText="1" readingOrder="1"/>
    </xf>
    <xf numFmtId="0" fontId="127" fillId="0" borderId="42" xfId="0" applyFont="1" applyBorder="1" applyAlignment="1">
      <alignment horizontal="left" vertical="top" wrapText="1"/>
    </xf>
    <xf numFmtId="0" fontId="127" fillId="0" borderId="0" xfId="0" applyFont="1" applyAlignment="1">
      <alignment horizontal="left"/>
    </xf>
    <xf numFmtId="0" fontId="127" fillId="0" borderId="42" xfId="0" applyFont="1" applyBorder="1" applyAlignment="1">
      <alignment vertical="top" wrapText="1"/>
    </xf>
    <xf numFmtId="0" fontId="10" fillId="0" borderId="42" xfId="0" applyFont="1" applyBorder="1" applyAlignment="1">
      <alignment vertical="center" wrapText="1" readingOrder="1"/>
    </xf>
    <xf numFmtId="0" fontId="8" fillId="0" borderId="0" xfId="0" applyFont="1" applyAlignment="1">
      <alignment vertical="top" wrapText="1" readingOrder="1"/>
    </xf>
    <xf numFmtId="0" fontId="4" fillId="0" borderId="0" xfId="0" applyFont="1" applyAlignment="1">
      <alignment vertical="top" wrapText="1" readingOrder="1"/>
    </xf>
    <xf numFmtId="0" fontId="7" fillId="0" borderId="0" xfId="0" applyFont="1" applyAlignment="1">
      <alignment vertical="top" wrapText="1" readingOrder="1"/>
    </xf>
    <xf numFmtId="0" fontId="127" fillId="0" borderId="0" xfId="0" applyFont="1"/>
    <xf numFmtId="0" fontId="5" fillId="0" borderId="0" xfId="0" applyFont="1" applyAlignment="1">
      <alignment vertical="top" wrapText="1" readingOrder="1"/>
    </xf>
    <xf numFmtId="0" fontId="3" fillId="95" borderId="0" xfId="0" applyFont="1" applyFill="1" applyAlignment="1">
      <alignment horizontal="right" vertical="top" wrapText="1" readingOrder="1"/>
    </xf>
    <xf numFmtId="0" fontId="127" fillId="95" borderId="0" xfId="0" applyFont="1" applyFill="1"/>
    <xf numFmtId="0" fontId="6" fillId="0" borderId="0" xfId="0" applyFont="1" applyAlignment="1">
      <alignment vertical="top" wrapText="1" readingOrder="1"/>
    </xf>
    <xf numFmtId="0" fontId="9" fillId="0" borderId="0" xfId="0" applyFont="1" applyAlignment="1">
      <alignment vertical="top" wrapText="1" readingOrder="1"/>
    </xf>
    <xf numFmtId="0" fontId="4" fillId="78" borderId="42" xfId="0" applyFont="1" applyFill="1" applyBorder="1" applyAlignment="1">
      <alignment horizontal="center" wrapText="1" readingOrder="1"/>
    </xf>
    <xf numFmtId="0" fontId="5" fillId="78" borderId="0" xfId="0" applyFont="1" applyFill="1" applyAlignment="1">
      <alignment vertical="top" wrapText="1" readingOrder="1"/>
    </xf>
    <xf numFmtId="0" fontId="12" fillId="96" borderId="42" xfId="0" applyFont="1" applyFill="1" applyBorder="1" applyAlignment="1">
      <alignment vertical="top" wrapText="1" readingOrder="1"/>
    </xf>
    <xf numFmtId="0" fontId="3" fillId="0" borderId="0" xfId="0" applyFont="1" applyAlignment="1">
      <alignment vertical="top" wrapText="1" readingOrder="1"/>
    </xf>
    <xf numFmtId="165" fontId="12" fillId="96" borderId="43" xfId="0" applyNumberFormat="1" applyFont="1" applyFill="1" applyBorder="1" applyAlignment="1">
      <alignment horizontal="right" vertical="top" wrapText="1" readingOrder="1"/>
    </xf>
    <xf numFmtId="165" fontId="12" fillId="0" borderId="43" xfId="0" applyNumberFormat="1" applyFont="1" applyBorder="1" applyAlignment="1">
      <alignment horizontal="right" vertical="top" wrapText="1" readingOrder="1"/>
    </xf>
    <xf numFmtId="0" fontId="4" fillId="0" borderId="0" xfId="0" applyFont="1" applyAlignment="1">
      <alignment horizontal="left" vertical="top" wrapText="1" readingOrder="1"/>
    </xf>
    <xf numFmtId="0" fontId="3" fillId="95" borderId="43" xfId="0" applyFont="1" applyFill="1" applyBorder="1" applyAlignment="1">
      <alignment horizontal="center" vertical="center" wrapText="1" readingOrder="1"/>
    </xf>
    <xf numFmtId="0" fontId="3" fillId="0" borderId="43" xfId="0" applyFont="1" applyBorder="1" applyAlignment="1">
      <alignment horizontal="center" vertical="center" wrapText="1" readingOrder="1"/>
    </xf>
    <xf numFmtId="166" fontId="4" fillId="96" borderId="43" xfId="0" applyNumberFormat="1" applyFont="1" applyFill="1" applyBorder="1" applyAlignment="1">
      <alignment horizontal="right" vertical="top" wrapText="1" readingOrder="1"/>
    </xf>
    <xf numFmtId="167" fontId="4" fillId="96" borderId="43" xfId="0" applyNumberFormat="1" applyFont="1" applyFill="1" applyBorder="1" applyAlignment="1">
      <alignment horizontal="right" vertical="top" wrapText="1" readingOrder="1"/>
    </xf>
    <xf numFmtId="0" fontId="4" fillId="0" borderId="43" xfId="0" applyFont="1" applyBorder="1" applyAlignment="1">
      <alignment horizontal="right" vertical="top" wrapText="1" readingOrder="1"/>
    </xf>
    <xf numFmtId="166" fontId="4" fillId="0" borderId="43" xfId="0" applyNumberFormat="1" applyFont="1" applyBorder="1" applyAlignment="1">
      <alignment horizontal="right" vertical="top" wrapText="1" readingOrder="1"/>
    </xf>
    <xf numFmtId="167" fontId="4" fillId="0" borderId="43" xfId="0" applyNumberFormat="1" applyFont="1" applyBorder="1" applyAlignment="1">
      <alignment horizontal="right" vertical="top" wrapText="1" readingOrder="1"/>
    </xf>
    <xf numFmtId="166" fontId="12" fillId="96" borderId="43" xfId="0" applyNumberFormat="1" applyFont="1" applyFill="1" applyBorder="1" applyAlignment="1">
      <alignment horizontal="right" vertical="top" wrapText="1" readingOrder="1"/>
    </xf>
    <xf numFmtId="167" fontId="12" fillId="96" borderId="43" xfId="0" applyNumberFormat="1" applyFont="1" applyFill="1" applyBorder="1" applyAlignment="1">
      <alignment horizontal="right" vertical="top" wrapText="1" readingOrder="1"/>
    </xf>
    <xf numFmtId="0" fontId="12" fillId="0" borderId="43" xfId="0" applyFont="1" applyBorder="1" applyAlignment="1">
      <alignment horizontal="right" vertical="top" wrapText="1" readingOrder="1"/>
    </xf>
    <xf numFmtId="0" fontId="12" fillId="97" borderId="43" xfId="0" applyFont="1" applyFill="1" applyBorder="1" applyAlignment="1">
      <alignment horizontal="center" vertical="center" wrapText="1" readingOrder="1"/>
    </xf>
    <xf numFmtId="0" fontId="13" fillId="0" borderId="0" xfId="0" applyFont="1" applyAlignment="1">
      <alignment vertical="top" wrapText="1" readingOrder="1"/>
    </xf>
    <xf numFmtId="0" fontId="8" fillId="0" borderId="43" xfId="0" applyFont="1" applyBorder="1" applyAlignment="1">
      <alignment vertical="top" wrapText="1" readingOrder="1"/>
    </xf>
    <xf numFmtId="0" fontId="8" fillId="0" borderId="44" xfId="0" applyFont="1" applyBorder="1" applyAlignment="1">
      <alignment vertical="top" wrapText="1" readingOrder="1"/>
    </xf>
    <xf numFmtId="0" fontId="3" fillId="95" borderId="42" xfId="0" applyFont="1" applyFill="1" applyBorder="1" applyAlignment="1">
      <alignment horizontal="center" vertical="top" wrapText="1" readingOrder="1"/>
    </xf>
    <xf numFmtId="0" fontId="12" fillId="96" borderId="42" xfId="0" applyFont="1" applyFill="1" applyBorder="1" applyAlignment="1">
      <alignment horizontal="center" vertical="top" wrapText="1" readingOrder="1"/>
    </xf>
    <xf numFmtId="0" fontId="12" fillId="0" borderId="42" xfId="0" applyFont="1" applyBorder="1" applyAlignment="1">
      <alignment horizontal="center" vertical="top" wrapText="1" readingOrder="1"/>
    </xf>
    <xf numFmtId="0" fontId="12" fillId="0" borderId="0" xfId="0" applyFont="1" applyAlignment="1">
      <alignment horizontal="center" vertical="center" wrapText="1" readingOrder="1"/>
    </xf>
    <xf numFmtId="0" fontId="15" fillId="97" borderId="0" xfId="0" applyFont="1" applyFill="1" applyAlignment="1">
      <alignment horizontal="center" vertical="center" wrapText="1" readingOrder="1"/>
    </xf>
    <xf numFmtId="0" fontId="16" fillId="0" borderId="0" xfId="0" applyFont="1" applyAlignment="1">
      <alignment horizontal="left" vertical="top" wrapText="1" readingOrder="1"/>
    </xf>
    <xf numFmtId="0" fontId="8" fillId="0" borderId="0" xfId="0" applyFont="1" applyAlignment="1">
      <alignment wrapText="1" readingOrder="1"/>
    </xf>
    <xf numFmtId="0" fontId="7" fillId="0" borderId="42" xfId="0" applyFont="1" applyBorder="1" applyAlignment="1">
      <alignment vertical="top" wrapText="1" readingOrder="1"/>
    </xf>
    <xf numFmtId="0" fontId="3" fillId="95" borderId="46" xfId="0" applyFont="1" applyFill="1" applyBorder="1" applyAlignment="1">
      <alignment horizontal="center" vertical="center" wrapText="1" readingOrder="1"/>
    </xf>
    <xf numFmtId="0" fontId="8" fillId="0" borderId="46" xfId="0" applyFont="1" applyBorder="1" applyAlignment="1">
      <alignment horizontal="center" vertical="center" wrapText="1" readingOrder="1"/>
    </xf>
    <xf numFmtId="0" fontId="4" fillId="96" borderId="46" xfId="0" applyFont="1" applyFill="1" applyBorder="1" applyAlignment="1">
      <alignment horizontal="right" vertical="center" wrapText="1" readingOrder="1"/>
    </xf>
    <xf numFmtId="0" fontId="4" fillId="0" borderId="46" xfId="0" applyFont="1" applyBorder="1" applyAlignment="1">
      <alignment horizontal="right" vertical="center" wrapText="1" readingOrder="1"/>
    </xf>
    <xf numFmtId="168" fontId="4" fillId="96" borderId="46" xfId="0" applyNumberFormat="1" applyFont="1" applyFill="1" applyBorder="1" applyAlignment="1">
      <alignment horizontal="right" vertical="center" wrapText="1" readingOrder="1"/>
    </xf>
    <xf numFmtId="169" fontId="4" fillId="0" borderId="46" xfId="0" applyNumberFormat="1" applyFont="1" applyBorder="1" applyAlignment="1">
      <alignment horizontal="right" vertical="center" wrapText="1" readingOrder="1"/>
    </xf>
    <xf numFmtId="169" fontId="4" fillId="96" borderId="46" xfId="0" applyNumberFormat="1" applyFont="1" applyFill="1" applyBorder="1" applyAlignment="1">
      <alignment horizontal="right" vertical="center" wrapText="1" readingOrder="1"/>
    </xf>
    <xf numFmtId="0" fontId="4" fillId="78" borderId="0" xfId="0" applyFont="1" applyFill="1" applyAlignment="1">
      <alignment vertical="top" wrapText="1" readingOrder="1"/>
    </xf>
    <xf numFmtId="0" fontId="4" fillId="78" borderId="46" xfId="0" applyFont="1" applyFill="1" applyBorder="1" applyAlignment="1">
      <alignment horizontal="right" vertical="center" wrapText="1" readingOrder="1"/>
    </xf>
    <xf numFmtId="0" fontId="8" fillId="0" borderId="46" xfId="0" applyFont="1" applyBorder="1" applyAlignment="1">
      <alignment horizontal="right" vertical="center" wrapText="1" readingOrder="1"/>
    </xf>
    <xf numFmtId="0" fontId="8" fillId="0" borderId="0" xfId="0" applyFont="1" applyAlignment="1">
      <alignment horizontal="right" vertical="top" wrapText="1" readingOrder="1"/>
    </xf>
    <xf numFmtId="0" fontId="8" fillId="96" borderId="0" xfId="0" applyFont="1" applyFill="1" applyAlignment="1">
      <alignment horizontal="right" vertical="top" wrapText="1" readingOrder="1"/>
    </xf>
    <xf numFmtId="170" fontId="8" fillId="0" borderId="0" xfId="0" applyNumberFormat="1" applyFont="1" applyAlignment="1">
      <alignment horizontal="right" vertical="top" wrapText="1" readingOrder="1"/>
    </xf>
    <xf numFmtId="0" fontId="3" fillId="95" borderId="42" xfId="0" applyFont="1" applyFill="1" applyBorder="1" applyAlignment="1">
      <alignment horizontal="center" vertical="center" wrapText="1" readingOrder="1"/>
    </xf>
    <xf numFmtId="0" fontId="3" fillId="0" borderId="0" xfId="0" applyFont="1" applyAlignment="1">
      <alignment horizontal="center" vertical="center" wrapText="1" readingOrder="1"/>
    </xf>
    <xf numFmtId="171" fontId="12" fillId="96" borderId="42" xfId="0" applyNumberFormat="1" applyFont="1" applyFill="1" applyBorder="1" applyAlignment="1">
      <alignment vertical="top" wrapText="1" readingOrder="1"/>
    </xf>
    <xf numFmtId="171" fontId="4" fillId="96" borderId="42" xfId="0" applyNumberFormat="1" applyFont="1" applyFill="1" applyBorder="1" applyAlignment="1">
      <alignment vertical="top" wrapText="1" readingOrder="1"/>
    </xf>
    <xf numFmtId="171" fontId="12" fillId="0" borderId="42" xfId="0" applyNumberFormat="1" applyFont="1" applyBorder="1" applyAlignment="1">
      <alignment vertical="top" wrapText="1" readingOrder="1"/>
    </xf>
    <xf numFmtId="171" fontId="4" fillId="0" borderId="42" xfId="0" applyNumberFormat="1" applyFont="1" applyBorder="1" applyAlignment="1">
      <alignment vertical="top" wrapText="1" readingOrder="1"/>
    </xf>
    <xf numFmtId="0" fontId="4" fillId="0" borderId="42" xfId="0" applyFont="1" applyBorder="1" applyAlignment="1">
      <alignment vertical="top" wrapText="1" readingOrder="1"/>
    </xf>
    <xf numFmtId="0" fontId="4" fillId="0" borderId="0" xfId="0" applyFont="1" applyAlignment="1">
      <alignment wrapText="1" readingOrder="1"/>
    </xf>
    <xf numFmtId="0" fontId="4" fillId="96" borderId="42" xfId="0" applyFont="1" applyFill="1" applyBorder="1" applyAlignment="1">
      <alignment vertical="top" wrapText="1" readingOrder="1"/>
    </xf>
    <xf numFmtId="167" fontId="3" fillId="95" borderId="42" xfId="0" applyNumberFormat="1" applyFont="1" applyFill="1" applyBorder="1" applyAlignment="1">
      <alignment horizontal="right" vertical="center" wrapText="1" readingOrder="1"/>
    </xf>
    <xf numFmtId="0" fontId="3" fillId="0" borderId="0" xfId="0" applyFont="1" applyAlignment="1">
      <alignment horizontal="right" vertical="center" wrapText="1" readingOrder="1"/>
    </xf>
    <xf numFmtId="0" fontId="4" fillId="0" borderId="0" xfId="0" applyFont="1" applyAlignment="1">
      <alignment horizontal="right" vertical="top" wrapText="1" readingOrder="1"/>
    </xf>
    <xf numFmtId="169" fontId="4" fillId="0" borderId="42" xfId="0" applyNumberFormat="1" applyFont="1" applyBorder="1" applyAlignment="1">
      <alignment vertical="top" wrapText="1" readingOrder="1"/>
    </xf>
    <xf numFmtId="0" fontId="12" fillId="0" borderId="42" xfId="0" applyFont="1" applyBorder="1" applyAlignment="1">
      <alignment vertical="top" wrapText="1" readingOrder="1"/>
    </xf>
    <xf numFmtId="0" fontId="17" fillId="78" borderId="0" xfId="0" applyFont="1" applyFill="1" applyAlignment="1">
      <alignment vertical="top" wrapText="1" readingOrder="1"/>
    </xf>
    <xf numFmtId="0" fontId="17" fillId="78" borderId="0" xfId="0" applyFont="1" applyFill="1" applyAlignment="1">
      <alignment horizontal="center" vertical="top" wrapText="1" readingOrder="1"/>
    </xf>
    <xf numFmtId="0" fontId="4" fillId="0" borderId="0" xfId="0" applyFont="1"/>
    <xf numFmtId="0" fontId="22" fillId="95" borderId="47" xfId="0" applyFont="1" applyFill="1" applyBorder="1" applyAlignment="1">
      <alignment horizontal="center" vertical="center" wrapText="1"/>
    </xf>
    <xf numFmtId="0" fontId="22" fillId="95" borderId="48" xfId="0" applyFont="1" applyFill="1" applyBorder="1" applyAlignment="1">
      <alignment horizontal="center" vertical="center" wrapText="1"/>
    </xf>
    <xf numFmtId="0" fontId="22" fillId="98" borderId="47" xfId="0" applyFont="1" applyFill="1" applyBorder="1" applyAlignment="1">
      <alignment horizontal="center" vertical="center" wrapText="1"/>
    </xf>
    <xf numFmtId="175" fontId="22" fillId="98" borderId="48" xfId="0" applyNumberFormat="1" applyFont="1" applyFill="1" applyBorder="1" applyAlignment="1">
      <alignment horizontal="center" vertical="center" wrapText="1"/>
    </xf>
    <xf numFmtId="0" fontId="4" fillId="78" borderId="46" xfId="0" applyFont="1" applyFill="1" applyBorder="1" applyAlignment="1">
      <alignment horizontal="center" vertical="center" wrapText="1" readingOrder="1"/>
    </xf>
    <xf numFmtId="171" fontId="4" fillId="90" borderId="42" xfId="0" applyNumberFormat="1" applyFont="1" applyFill="1" applyBorder="1" applyAlignment="1">
      <alignment vertical="top" wrapText="1" readingOrder="1"/>
    </xf>
    <xf numFmtId="0" fontId="22" fillId="95" borderId="47" xfId="402" applyFont="1" applyFill="1" applyBorder="1" applyAlignment="1">
      <alignment horizontal="center" vertical="center" wrapText="1"/>
    </xf>
    <xf numFmtId="0" fontId="22" fillId="95" borderId="48" xfId="402" applyFont="1" applyFill="1" applyBorder="1" applyAlignment="1">
      <alignment horizontal="center" vertical="center" wrapText="1"/>
    </xf>
    <xf numFmtId="0" fontId="3" fillId="95" borderId="44" xfId="0" applyFont="1" applyFill="1" applyBorder="1" applyAlignment="1">
      <alignment horizontal="center" vertical="center" wrapText="1" readingOrder="1"/>
    </xf>
    <xf numFmtId="0" fontId="17" fillId="78" borderId="49" xfId="0" applyFont="1" applyFill="1" applyBorder="1" applyAlignment="1">
      <alignment vertical="top" wrapText="1" readingOrder="1"/>
    </xf>
    <xf numFmtId="167" fontId="4" fillId="90" borderId="0" xfId="0" applyNumberFormat="1" applyFont="1" applyFill="1" applyAlignment="1">
      <alignment horizontal="right" vertical="top" wrapText="1" readingOrder="1"/>
    </xf>
    <xf numFmtId="0" fontId="12" fillId="90" borderId="0" xfId="0" applyFont="1" applyFill="1" applyAlignment="1">
      <alignment vertical="top" wrapText="1" readingOrder="1"/>
    </xf>
    <xf numFmtId="0" fontId="5" fillId="0" borderId="0" xfId="0" applyFont="1"/>
    <xf numFmtId="0" fontId="22" fillId="95" borderId="50" xfId="0" applyFont="1" applyFill="1" applyBorder="1" applyAlignment="1">
      <alignment horizontal="left" vertical="center" wrapText="1"/>
    </xf>
    <xf numFmtId="0" fontId="116" fillId="90" borderId="0" xfId="63" applyFont="1" applyFill="1" applyAlignment="1">
      <alignment vertical="center"/>
    </xf>
    <xf numFmtId="0" fontId="116" fillId="0" borderId="0" xfId="63" applyFont="1" applyAlignment="1">
      <alignment vertical="center"/>
    </xf>
    <xf numFmtId="0" fontId="22" fillId="90" borderId="51" xfId="0" applyFont="1" applyFill="1" applyBorder="1" applyAlignment="1">
      <alignment vertical="center"/>
    </xf>
    <xf numFmtId="0" fontId="22" fillId="90" borderId="0" xfId="0" applyFont="1" applyFill="1" applyAlignment="1">
      <alignment horizontal="center" vertical="center" wrapText="1"/>
    </xf>
    <xf numFmtId="175" fontId="22" fillId="90" borderId="52" xfId="0" applyNumberFormat="1" applyFont="1" applyFill="1" applyBorder="1" applyAlignment="1">
      <alignment horizontal="center" vertical="center" wrapText="1"/>
    </xf>
    <xf numFmtId="0" fontId="39" fillId="0" borderId="0" xfId="0" applyFont="1" applyAlignment="1">
      <alignment horizontal="left" vertical="center"/>
    </xf>
    <xf numFmtId="0" fontId="22" fillId="95" borderId="47" xfId="0" applyFont="1" applyFill="1" applyBorder="1" applyAlignment="1">
      <alignment horizontal="left" vertical="center" wrapText="1"/>
    </xf>
    <xf numFmtId="0" fontId="117" fillId="0" borderId="0" xfId="0" applyFont="1" applyAlignment="1">
      <alignment horizontal="center" vertical="center" wrapText="1"/>
    </xf>
    <xf numFmtId="175" fontId="117" fillId="0" borderId="0" xfId="0" applyNumberFormat="1" applyFont="1" applyAlignment="1">
      <alignment horizontal="center" vertical="center" wrapText="1"/>
    </xf>
    <xf numFmtId="0" fontId="22" fillId="0" borderId="0" xfId="0" applyFont="1" applyAlignment="1">
      <alignment horizontal="center" vertical="center" wrapText="1"/>
    </xf>
    <xf numFmtId="175" fontId="22" fillId="0" borderId="0" xfId="0" applyNumberFormat="1" applyFont="1" applyAlignment="1">
      <alignment horizontal="center" vertical="center" wrapText="1"/>
    </xf>
    <xf numFmtId="0" fontId="3" fillId="90" borderId="0" xfId="0" applyFont="1" applyFill="1" applyAlignment="1">
      <alignment horizontal="right" vertical="top" wrapText="1" readingOrder="1"/>
    </xf>
    <xf numFmtId="0" fontId="4" fillId="0" borderId="0" xfId="0" applyFont="1" applyAlignment="1">
      <alignment vertical="top" readingOrder="1"/>
    </xf>
    <xf numFmtId="14" fontId="1" fillId="0" borderId="0" xfId="0" applyNumberFormat="1" applyFont="1" applyAlignment="1">
      <alignment horizontal="center"/>
    </xf>
    <xf numFmtId="166" fontId="4" fillId="0" borderId="0" xfId="0" applyNumberFormat="1" applyFont="1" applyAlignment="1">
      <alignment horizontal="center" vertical="top" wrapText="1" readingOrder="1"/>
    </xf>
    <xf numFmtId="0" fontId="12" fillId="100" borderId="0" xfId="0" applyFont="1" applyFill="1" applyAlignment="1">
      <alignment vertical="top" wrapText="1" readingOrder="1"/>
    </xf>
    <xf numFmtId="167" fontId="4" fillId="100" borderId="0" xfId="0" applyNumberFormat="1" applyFont="1" applyFill="1" applyAlignment="1">
      <alignment horizontal="right" vertical="top" wrapText="1" readingOrder="1"/>
    </xf>
    <xf numFmtId="175" fontId="22" fillId="0" borderId="52" xfId="0" applyNumberFormat="1" applyFont="1" applyBorder="1" applyAlignment="1">
      <alignment horizontal="center" vertical="center" wrapText="1"/>
    </xf>
    <xf numFmtId="175" fontId="117" fillId="0" borderId="50" xfId="0" applyNumberFormat="1" applyFont="1" applyBorder="1" applyAlignment="1">
      <alignment vertical="center"/>
    </xf>
    <xf numFmtId="175" fontId="22" fillId="0" borderId="50" xfId="0" applyNumberFormat="1" applyFont="1" applyBorder="1" applyAlignment="1">
      <alignment vertical="center"/>
    </xf>
    <xf numFmtId="0" fontId="117" fillId="0" borderId="50" xfId="0" applyFont="1" applyBorder="1" applyAlignment="1">
      <alignment horizontal="center" vertical="center" wrapText="1"/>
    </xf>
    <xf numFmtId="175" fontId="117" fillId="0" borderId="50" xfId="0" applyNumberFormat="1" applyFont="1" applyBorder="1" applyAlignment="1">
      <alignment horizontal="center" vertical="center" wrapText="1"/>
    </xf>
    <xf numFmtId="0" fontId="117" fillId="0" borderId="53" xfId="0" applyFont="1" applyBorder="1" applyAlignment="1">
      <alignment vertical="center"/>
    </xf>
    <xf numFmtId="0" fontId="117" fillId="0" borderId="54" xfId="0" applyFont="1" applyBorder="1" applyAlignment="1">
      <alignment vertical="center"/>
    </xf>
    <xf numFmtId="0" fontId="117" fillId="0" borderId="51" xfId="0" applyFont="1" applyBorder="1" applyAlignment="1">
      <alignment vertical="center"/>
    </xf>
    <xf numFmtId="0" fontId="22" fillId="95" borderId="0" xfId="0" applyFont="1" applyFill="1" applyAlignment="1">
      <alignment vertical="center" wrapText="1"/>
    </xf>
    <xf numFmtId="0" fontId="120" fillId="95" borderId="0" xfId="3" applyFont="1" applyFill="1" applyBorder="1" applyAlignment="1" applyProtection="1">
      <alignment vertical="center" wrapText="1"/>
    </xf>
    <xf numFmtId="0" fontId="5" fillId="0" borderId="0" xfId="0" applyFont="1" applyAlignment="1">
      <alignment horizontal="left" vertical="top" wrapText="1" readingOrder="1"/>
    </xf>
    <xf numFmtId="0" fontId="3" fillId="0" borderId="0" xfId="0" applyFont="1" applyAlignment="1">
      <alignment horizontal="right" vertical="top" wrapText="1" readingOrder="1"/>
    </xf>
    <xf numFmtId="0" fontId="120" fillId="0" borderId="0" xfId="3" applyFont="1" applyFill="1" applyBorder="1" applyAlignment="1" applyProtection="1">
      <alignment vertical="center" wrapText="1"/>
    </xf>
    <xf numFmtId="187" fontId="38" fillId="0" borderId="0" xfId="0" applyNumberFormat="1" applyFont="1"/>
    <xf numFmtId="0" fontId="22" fillId="95" borderId="50" xfId="0" applyFont="1" applyFill="1" applyBorder="1" applyAlignment="1">
      <alignment horizontal="center" vertical="center" wrapText="1"/>
    </xf>
    <xf numFmtId="0" fontId="117" fillId="95" borderId="47" xfId="0" applyFont="1" applyFill="1" applyBorder="1" applyAlignment="1">
      <alignment vertical="center" wrapText="1"/>
    </xf>
    <xf numFmtId="0" fontId="117" fillId="95" borderId="55" xfId="0" applyFont="1" applyFill="1" applyBorder="1" applyAlignment="1">
      <alignment vertical="center" wrapText="1"/>
    </xf>
    <xf numFmtId="0" fontId="117" fillId="95" borderId="56" xfId="0" applyFont="1" applyFill="1" applyBorder="1" applyAlignment="1">
      <alignment vertical="center" wrapText="1"/>
    </xf>
    <xf numFmtId="3" fontId="22" fillId="95" borderId="0" xfId="63" applyNumberFormat="1" applyFont="1" applyFill="1" applyAlignment="1">
      <alignment vertical="center" wrapText="1"/>
    </xf>
    <xf numFmtId="10" fontId="22" fillId="95" borderId="0" xfId="2004" applyNumberFormat="1" applyFont="1" applyFill="1" applyBorder="1" applyAlignment="1">
      <alignment vertical="center" wrapText="1"/>
    </xf>
    <xf numFmtId="10" fontId="22" fillId="95" borderId="0" xfId="2004" applyNumberFormat="1" applyFont="1" applyFill="1" applyBorder="1" applyAlignment="1">
      <alignment vertical="center"/>
    </xf>
    <xf numFmtId="0" fontId="22" fillId="0" borderId="0" xfId="63" applyFont="1" applyAlignment="1">
      <alignment horizontal="center" vertical="center" wrapText="1"/>
    </xf>
    <xf numFmtId="0" fontId="8" fillId="78" borderId="0" xfId="0" applyFont="1" applyFill="1" applyAlignment="1">
      <alignment horizontal="left" vertical="top" wrapText="1" readingOrder="1"/>
    </xf>
    <xf numFmtId="0" fontId="8" fillId="78" borderId="43" xfId="0" applyFont="1" applyFill="1" applyBorder="1" applyAlignment="1">
      <alignment horizontal="left" vertical="top" wrapText="1" readingOrder="1"/>
    </xf>
    <xf numFmtId="0" fontId="5" fillId="78" borderId="0" xfId="0" applyFont="1" applyFill="1" applyAlignment="1">
      <alignment horizontal="left" vertical="top" wrapText="1" readingOrder="1"/>
    </xf>
    <xf numFmtId="14" fontId="1" fillId="101" borderId="0" xfId="0" applyNumberFormat="1" applyFont="1" applyFill="1" applyAlignment="1">
      <alignment horizontal="center"/>
    </xf>
    <xf numFmtId="0" fontId="117" fillId="95" borderId="50" xfId="0" applyFont="1" applyFill="1" applyBorder="1" applyAlignment="1">
      <alignment horizontal="center" vertical="center" wrapText="1"/>
    </xf>
    <xf numFmtId="0" fontId="117" fillId="98" borderId="50" xfId="0" applyFont="1" applyFill="1" applyBorder="1" applyAlignment="1">
      <alignment horizontal="center" vertical="center" wrapText="1"/>
    </xf>
    <xf numFmtId="175" fontId="117" fillId="98" borderId="50" xfId="0" applyNumberFormat="1" applyFont="1" applyFill="1" applyBorder="1" applyAlignment="1">
      <alignment horizontal="center" vertical="center" wrapText="1"/>
    </xf>
    <xf numFmtId="0" fontId="22" fillId="98" borderId="0" xfId="0" applyFont="1" applyFill="1" applyAlignment="1">
      <alignment horizontal="center" vertical="center" wrapText="1"/>
    </xf>
    <xf numFmtId="175" fontId="22" fillId="98" borderId="52" xfId="0" applyNumberFormat="1" applyFont="1" applyFill="1" applyBorder="1" applyAlignment="1">
      <alignment horizontal="center" vertical="center" wrapText="1"/>
    </xf>
    <xf numFmtId="0" fontId="17" fillId="0" borderId="0" xfId="0" applyFont="1" applyAlignment="1">
      <alignment vertical="top" wrapText="1" readingOrder="1"/>
    </xf>
    <xf numFmtId="0" fontId="3" fillId="95" borderId="57" xfId="0" applyFont="1" applyFill="1" applyBorder="1" applyAlignment="1">
      <alignment horizontal="center" vertical="center" wrapText="1" readingOrder="1"/>
    </xf>
    <xf numFmtId="1" fontId="1" fillId="101" borderId="0" xfId="0" applyNumberFormat="1" applyFont="1" applyFill="1" applyAlignment="1">
      <alignment horizontal="center"/>
    </xf>
    <xf numFmtId="10" fontId="4" fillId="0" borderId="43" xfId="1" applyNumberFormat="1" applyFont="1" applyFill="1" applyBorder="1" applyAlignment="1">
      <alignment horizontal="right" vertical="top" wrapText="1" readingOrder="1"/>
    </xf>
    <xf numFmtId="3" fontId="1" fillId="0" borderId="47" xfId="0" applyNumberFormat="1" applyFont="1" applyBorder="1"/>
    <xf numFmtId="3" fontId="22" fillId="0" borderId="53" xfId="0" applyNumberFormat="1" applyFont="1" applyBorder="1"/>
    <xf numFmtId="0" fontId="22" fillId="90" borderId="0" xfId="0" applyFont="1" applyFill="1" applyAlignment="1">
      <alignment horizontal="left" vertical="center" wrapText="1"/>
    </xf>
    <xf numFmtId="0" fontId="22" fillId="90" borderId="0" xfId="0" applyFont="1" applyFill="1" applyAlignment="1">
      <alignment horizontal="right" vertical="center" wrapText="1"/>
    </xf>
    <xf numFmtId="10" fontId="22" fillId="90" borderId="0" xfId="1" applyNumberFormat="1" applyFont="1" applyFill="1" applyBorder="1" applyAlignment="1">
      <alignment horizontal="right" vertical="center" wrapText="1"/>
    </xf>
    <xf numFmtId="187" fontId="22" fillId="90" borderId="0" xfId="0" applyNumberFormat="1" applyFont="1" applyFill="1" applyAlignment="1">
      <alignment horizontal="right" vertical="center" wrapText="1"/>
    </xf>
    <xf numFmtId="172" fontId="20" fillId="96" borderId="58" xfId="0" applyNumberFormat="1" applyFont="1" applyFill="1" applyBorder="1" applyAlignment="1">
      <alignment vertical="top" wrapText="1" readingOrder="1"/>
    </xf>
    <xf numFmtId="172" fontId="4" fillId="78" borderId="59" xfId="0" applyNumberFormat="1" applyFont="1" applyFill="1" applyBorder="1" applyAlignment="1">
      <alignment vertical="top" wrapText="1" readingOrder="1"/>
    </xf>
    <xf numFmtId="191" fontId="4" fillId="96" borderId="0" xfId="1" applyNumberFormat="1" applyFont="1" applyFill="1" applyBorder="1" applyAlignment="1">
      <alignment horizontal="right" vertical="top" wrapText="1" readingOrder="1"/>
    </xf>
    <xf numFmtId="0" fontId="3" fillId="95" borderId="0" xfId="0" applyFont="1" applyFill="1" applyAlignment="1">
      <alignment wrapText="1" readingOrder="1"/>
    </xf>
    <xf numFmtId="0" fontId="3" fillId="95" borderId="0" xfId="0" applyFont="1" applyFill="1" applyAlignment="1">
      <alignment vertical="top" wrapText="1" readingOrder="1"/>
    </xf>
    <xf numFmtId="182" fontId="22" fillId="95" borderId="50" xfId="2752" applyNumberFormat="1" applyFont="1" applyFill="1" applyBorder="1" applyAlignment="1">
      <alignment horizontal="center" vertical="center"/>
    </xf>
    <xf numFmtId="182" fontId="22" fillId="95" borderId="50" xfId="2752" applyNumberFormat="1" applyFont="1" applyFill="1" applyBorder="1" applyAlignment="1">
      <alignment horizontal="center" vertical="center" wrapText="1"/>
    </xf>
    <xf numFmtId="182" fontId="22" fillId="95" borderId="48" xfId="2752" applyNumberFormat="1" applyFont="1" applyFill="1" applyBorder="1" applyAlignment="1">
      <alignment horizontal="center" vertical="center"/>
    </xf>
    <xf numFmtId="182" fontId="22" fillId="95" borderId="60" xfId="2752" applyNumberFormat="1" applyFont="1" applyFill="1" applyBorder="1" applyAlignment="1">
      <alignment horizontal="center" vertical="center"/>
    </xf>
    <xf numFmtId="182" fontId="22" fillId="95" borderId="60" xfId="2752" applyNumberFormat="1" applyFont="1" applyFill="1" applyBorder="1" applyAlignment="1">
      <alignment horizontal="center" vertical="center" wrapText="1"/>
    </xf>
    <xf numFmtId="0" fontId="14" fillId="0" borderId="0" xfId="0" applyFont="1" applyAlignment="1">
      <alignment vertical="top" wrapText="1" readingOrder="1"/>
    </xf>
    <xf numFmtId="0" fontId="12" fillId="96" borderId="61" xfId="0" applyFont="1" applyFill="1" applyBorder="1" applyAlignment="1">
      <alignment horizontal="center" vertical="top" wrapText="1" readingOrder="1"/>
    </xf>
    <xf numFmtId="0" fontId="3" fillId="95" borderId="42" xfId="0" applyFont="1" applyFill="1" applyBorder="1" applyAlignment="1">
      <alignment vertical="top" wrapText="1" readingOrder="1"/>
    </xf>
    <xf numFmtId="10" fontId="8" fillId="0" borderId="0" xfId="2004" applyNumberFormat="1" applyFont="1" applyFill="1" applyBorder="1" applyAlignment="1">
      <alignment vertical="center"/>
    </xf>
    <xf numFmtId="185" fontId="39" fillId="0" borderId="0" xfId="0" applyNumberFormat="1" applyFont="1" applyAlignment="1">
      <alignment horizontal="right"/>
    </xf>
    <xf numFmtId="0" fontId="8" fillId="0" borderId="0" xfId="0" applyFont="1" applyAlignment="1">
      <alignment horizontal="right"/>
    </xf>
    <xf numFmtId="0" fontId="39" fillId="0" borderId="0" xfId="0" applyFont="1"/>
    <xf numFmtId="0" fontId="8" fillId="0" borderId="0" xfId="0" applyFont="1" applyAlignment="1">
      <alignment horizontal="left" indent="1"/>
    </xf>
    <xf numFmtId="0" fontId="4" fillId="0" borderId="0" xfId="0" applyFont="1" applyAlignment="1">
      <alignment horizontal="left" indent="1"/>
    </xf>
    <xf numFmtId="0" fontId="14" fillId="0" borderId="0" xfId="0" applyFont="1" applyAlignment="1">
      <alignment vertical="center" wrapText="1" readingOrder="1"/>
    </xf>
    <xf numFmtId="0" fontId="14" fillId="0" borderId="0" xfId="0" applyFont="1" applyAlignment="1">
      <alignment horizontal="center" vertical="center" wrapText="1" readingOrder="1"/>
    </xf>
    <xf numFmtId="0" fontId="39" fillId="0" borderId="0" xfId="0" applyFont="1" applyAlignment="1">
      <alignment horizontal="left" indent="1"/>
    </xf>
    <xf numFmtId="3" fontId="39" fillId="0" borderId="0" xfId="0" applyNumberFormat="1" applyFont="1"/>
    <xf numFmtId="10" fontId="23" fillId="0" borderId="0" xfId="0" applyNumberFormat="1" applyFont="1"/>
    <xf numFmtId="0" fontId="119" fillId="0" borderId="52" xfId="0" applyFont="1" applyBorder="1"/>
    <xf numFmtId="176" fontId="8" fillId="102" borderId="50" xfId="0" applyNumberFormat="1" applyFont="1" applyFill="1" applyBorder="1" applyAlignment="1">
      <alignment horizontal="right" vertical="center"/>
    </xf>
    <xf numFmtId="176" fontId="8" fillId="0" borderId="50" xfId="0" applyNumberFormat="1" applyFont="1" applyBorder="1" applyAlignment="1">
      <alignment horizontal="right" vertical="center"/>
    </xf>
    <xf numFmtId="0" fontId="119" fillId="0" borderId="47" xfId="0" applyFont="1" applyBorder="1"/>
    <xf numFmtId="0" fontId="39" fillId="90" borderId="0" xfId="0" applyFont="1" applyFill="1"/>
    <xf numFmtId="0" fontId="39" fillId="101" borderId="0" xfId="0" applyFont="1" applyFill="1"/>
    <xf numFmtId="3" fontId="8" fillId="102" borderId="50" xfId="0" applyNumberFormat="1" applyFont="1" applyFill="1" applyBorder="1" applyAlignment="1">
      <alignment horizontal="right" vertical="center"/>
    </xf>
    <xf numFmtId="3" fontId="8" fillId="0" borderId="50" xfId="0" applyNumberFormat="1" applyFont="1" applyBorder="1" applyAlignment="1">
      <alignment horizontal="right" vertical="center"/>
    </xf>
    <xf numFmtId="4" fontId="8" fillId="102" borderId="50" xfId="0" applyNumberFormat="1" applyFont="1" applyFill="1" applyBorder="1" applyAlignment="1">
      <alignment horizontal="right" vertical="center"/>
    </xf>
    <xf numFmtId="175" fontId="39" fillId="0" borderId="0" xfId="0" applyNumberFormat="1" applyFont="1"/>
    <xf numFmtId="0" fontId="54" fillId="0" borderId="0" xfId="0" applyFont="1"/>
    <xf numFmtId="185" fontId="39" fillId="0" borderId="62" xfId="0" applyNumberFormat="1" applyFont="1" applyBorder="1" applyAlignment="1">
      <alignment horizontal="right"/>
    </xf>
    <xf numFmtId="0" fontId="39" fillId="0" borderId="62" xfId="0" applyFont="1" applyBorder="1" applyAlignment="1">
      <alignment horizontal="right"/>
    </xf>
    <xf numFmtId="0" fontId="22" fillId="95" borderId="56" xfId="402" applyFont="1" applyFill="1" applyBorder="1" applyAlignment="1">
      <alignment horizontal="center" vertical="center" wrapText="1"/>
    </xf>
    <xf numFmtId="0" fontId="8" fillId="0" borderId="62" xfId="0" applyFont="1" applyBorder="1" applyAlignment="1">
      <alignment horizontal="right"/>
    </xf>
    <xf numFmtId="3" fontId="38" fillId="0" borderId="62" xfId="0" applyNumberFormat="1" applyFont="1" applyBorder="1"/>
    <xf numFmtId="0" fontId="17" fillId="95" borderId="43" xfId="0" applyFont="1" applyFill="1" applyBorder="1" applyAlignment="1">
      <alignment horizontal="center" vertical="center" wrapText="1" readingOrder="1"/>
    </xf>
    <xf numFmtId="0" fontId="17" fillId="95" borderId="43" xfId="0" applyFont="1" applyFill="1" applyBorder="1" applyAlignment="1">
      <alignment vertical="center" wrapText="1" readingOrder="1"/>
    </xf>
    <xf numFmtId="187" fontId="22" fillId="95" borderId="63" xfId="0" applyNumberFormat="1" applyFont="1" applyFill="1" applyBorder="1" applyAlignment="1">
      <alignment horizontal="right" vertical="center" wrapText="1"/>
    </xf>
    <xf numFmtId="175" fontId="22" fillId="98" borderId="0" xfId="0" applyNumberFormat="1" applyFont="1" applyFill="1" applyAlignment="1">
      <alignment horizontal="center" vertical="center" wrapText="1"/>
    </xf>
    <xf numFmtId="0" fontId="22" fillId="98" borderId="48" xfId="0" applyFont="1" applyFill="1" applyBorder="1" applyAlignment="1">
      <alignment horizontal="center" vertical="center" wrapText="1"/>
    </xf>
    <xf numFmtId="0" fontId="39" fillId="0" borderId="55" xfId="0" applyFont="1" applyBorder="1"/>
    <xf numFmtId="0" fontId="22" fillId="98" borderId="64" xfId="0" applyFont="1" applyFill="1" applyBorder="1" applyAlignment="1">
      <alignment horizontal="center" vertical="center" wrapText="1"/>
    </xf>
    <xf numFmtId="175" fontId="22" fillId="98" borderId="65" xfId="0" applyNumberFormat="1" applyFont="1" applyFill="1" applyBorder="1" applyAlignment="1">
      <alignment horizontal="center" vertical="center" wrapText="1"/>
    </xf>
    <xf numFmtId="0" fontId="117" fillId="98" borderId="66" xfId="0" applyFont="1" applyFill="1" applyBorder="1" applyAlignment="1">
      <alignment horizontal="center" vertical="center" wrapText="1"/>
    </xf>
    <xf numFmtId="175" fontId="117" fillId="98" borderId="66" xfId="0" applyNumberFormat="1" applyFont="1" applyFill="1" applyBorder="1" applyAlignment="1">
      <alignment horizontal="center" vertical="center" wrapText="1"/>
    </xf>
    <xf numFmtId="0" fontId="22" fillId="98" borderId="67" xfId="0" applyFont="1" applyFill="1" applyBorder="1" applyAlignment="1">
      <alignment horizontal="center" vertical="center" wrapText="1"/>
    </xf>
    <xf numFmtId="175" fontId="22" fillId="98" borderId="68" xfId="0" applyNumberFormat="1" applyFont="1" applyFill="1" applyBorder="1" applyAlignment="1">
      <alignment horizontal="center" vertical="center" wrapText="1"/>
    </xf>
    <xf numFmtId="0" fontId="22" fillId="98" borderId="53" xfId="0" applyFont="1" applyFill="1" applyBorder="1" applyAlignment="1">
      <alignment horizontal="center" vertical="center" wrapText="1"/>
    </xf>
    <xf numFmtId="175" fontId="22" fillId="98" borderId="53" xfId="0" applyNumberFormat="1" applyFont="1" applyFill="1" applyBorder="1" applyAlignment="1">
      <alignment horizontal="center" vertical="center" wrapText="1"/>
    </xf>
    <xf numFmtId="0" fontId="22" fillId="98" borderId="50" xfId="0" applyFont="1" applyFill="1" applyBorder="1" applyAlignment="1">
      <alignment horizontal="center" vertical="center" wrapText="1"/>
    </xf>
    <xf numFmtId="175" fontId="22" fillId="98" borderId="54" xfId="0" applyNumberFormat="1" applyFont="1" applyFill="1" applyBorder="1" applyAlignment="1">
      <alignment horizontal="center" vertical="center" wrapText="1"/>
    </xf>
    <xf numFmtId="0" fontId="22" fillId="95" borderId="69" xfId="0" applyFont="1" applyFill="1" applyBorder="1" applyAlignment="1">
      <alignment horizontal="left" vertical="center" wrapText="1"/>
    </xf>
    <xf numFmtId="3" fontId="1" fillId="0" borderId="0" xfId="63" applyNumberFormat="1" applyFont="1" applyAlignment="1">
      <alignment horizontal="left" vertical="center"/>
    </xf>
    <xf numFmtId="194" fontId="39" fillId="0" borderId="0" xfId="0" applyNumberFormat="1" applyFont="1"/>
    <xf numFmtId="177" fontId="39" fillId="0" borderId="0" xfId="2004" applyNumberFormat="1" applyFont="1" applyFill="1" applyBorder="1" applyAlignment="1">
      <alignment horizontal="right"/>
    </xf>
    <xf numFmtId="0" fontId="12" fillId="96" borderId="42" xfId="0" quotePrefix="1" applyFont="1" applyFill="1" applyBorder="1" applyAlignment="1">
      <alignment horizontal="center" vertical="top" wrapText="1" readingOrder="1"/>
    </xf>
    <xf numFmtId="0" fontId="17" fillId="95" borderId="70" xfId="0" applyFont="1" applyFill="1" applyBorder="1" applyAlignment="1">
      <alignment horizontal="center" vertical="center" wrapText="1" readingOrder="1"/>
    </xf>
    <xf numFmtId="175" fontId="123" fillId="99" borderId="70" xfId="0" applyNumberFormat="1" applyFont="1" applyFill="1" applyBorder="1"/>
    <xf numFmtId="175" fontId="123" fillId="78" borderId="47" xfId="0" applyNumberFormat="1" applyFont="1" applyFill="1" applyBorder="1"/>
    <xf numFmtId="175" fontId="123" fillId="99" borderId="47" xfId="0" applyNumberFormat="1" applyFont="1" applyFill="1" applyBorder="1"/>
    <xf numFmtId="175" fontId="38" fillId="78" borderId="47" xfId="0" applyNumberFormat="1" applyFont="1" applyFill="1" applyBorder="1"/>
    <xf numFmtId="175" fontId="38" fillId="99" borderId="47" xfId="0" applyNumberFormat="1" applyFont="1" applyFill="1" applyBorder="1"/>
    <xf numFmtId="0" fontId="22" fillId="95" borderId="53" xfId="0" applyFont="1" applyFill="1" applyBorder="1" applyAlignment="1">
      <alignment horizontal="right" vertical="center"/>
    </xf>
    <xf numFmtId="175" fontId="121" fillId="95" borderId="53" xfId="0" applyNumberFormat="1" applyFont="1" applyFill="1" applyBorder="1" applyAlignment="1">
      <alignment horizontal="right" vertical="center"/>
    </xf>
    <xf numFmtId="0" fontId="4" fillId="0" borderId="42" xfId="0" applyFont="1" applyBorder="1" applyAlignment="1">
      <alignment horizontal="center" vertical="top" wrapText="1" readingOrder="1"/>
    </xf>
    <xf numFmtId="0" fontId="4" fillId="0" borderId="61" xfId="0" applyFont="1" applyBorder="1" applyAlignment="1">
      <alignment horizontal="center" vertical="top" wrapText="1" readingOrder="1"/>
    </xf>
    <xf numFmtId="37" fontId="8" fillId="96" borderId="42" xfId="0" applyNumberFormat="1" applyFont="1" applyFill="1" applyBorder="1" applyAlignment="1">
      <alignment horizontal="left" vertical="center" wrapText="1" indent="2"/>
    </xf>
    <xf numFmtId="37" fontId="8" fillId="0" borderId="42" xfId="0" applyNumberFormat="1" applyFont="1" applyBorder="1" applyAlignment="1">
      <alignment horizontal="left" vertical="center" wrapText="1" indent="2"/>
    </xf>
    <xf numFmtId="10" fontId="39" fillId="103" borderId="0" xfId="0" applyNumberFormat="1" applyFont="1" applyFill="1"/>
    <xf numFmtId="10" fontId="22" fillId="95" borderId="0" xfId="0" applyNumberFormat="1" applyFont="1" applyFill="1"/>
    <xf numFmtId="187" fontId="22" fillId="95" borderId="0" xfId="0" applyNumberFormat="1" applyFont="1" applyFill="1"/>
    <xf numFmtId="3" fontId="39" fillId="103" borderId="62" xfId="0" applyNumberFormat="1" applyFont="1" applyFill="1" applyBorder="1"/>
    <xf numFmtId="185" fontId="39" fillId="103" borderId="62" xfId="0" applyNumberFormat="1" applyFont="1" applyFill="1" applyBorder="1"/>
    <xf numFmtId="3" fontId="39" fillId="104" borderId="62" xfId="0" applyNumberFormat="1" applyFont="1" applyFill="1" applyBorder="1"/>
    <xf numFmtId="10" fontId="39" fillId="104" borderId="0" xfId="0" applyNumberFormat="1" applyFont="1" applyFill="1"/>
    <xf numFmtId="185" fontId="39" fillId="104" borderId="62" xfId="0" applyNumberFormat="1" applyFont="1" applyFill="1" applyBorder="1"/>
    <xf numFmtId="3" fontId="22" fillId="95" borderId="0" xfId="0" applyNumberFormat="1" applyFont="1" applyFill="1"/>
    <xf numFmtId="182" fontId="22" fillId="95" borderId="53" xfId="2752" applyNumberFormat="1" applyFont="1" applyFill="1" applyBorder="1" applyAlignment="1">
      <alignment horizontal="left" vertical="center"/>
    </xf>
    <xf numFmtId="176" fontId="22" fillId="95" borderId="53" xfId="2752" applyNumberFormat="1" applyFont="1" applyFill="1" applyBorder="1" applyAlignment="1">
      <alignment horizontal="right" vertical="center"/>
    </xf>
    <xf numFmtId="3" fontId="22" fillId="95" borderId="48" xfId="0" applyNumberFormat="1" applyFont="1" applyFill="1" applyBorder="1"/>
    <xf numFmtId="185" fontId="23" fillId="104" borderId="62" xfId="0" applyNumberFormat="1" applyFont="1" applyFill="1" applyBorder="1"/>
    <xf numFmtId="3" fontId="38" fillId="0" borderId="0" xfId="0" applyNumberFormat="1" applyFont="1"/>
    <xf numFmtId="10" fontId="39" fillId="104" borderId="62" xfId="1" applyNumberFormat="1" applyFont="1" applyFill="1" applyBorder="1"/>
    <xf numFmtId="195" fontId="4" fillId="96" borderId="42" xfId="0" applyNumberFormat="1" applyFont="1" applyFill="1" applyBorder="1" applyAlignment="1">
      <alignment horizontal="right" vertical="top" wrapText="1" readingOrder="1"/>
    </xf>
    <xf numFmtId="195" fontId="12" fillId="0" borderId="42" xfId="0" applyNumberFormat="1" applyFont="1" applyBorder="1" applyAlignment="1">
      <alignment vertical="top" wrapText="1" readingOrder="1"/>
    </xf>
    <xf numFmtId="195" fontId="4" fillId="0" borderId="42" xfId="0" applyNumberFormat="1" applyFont="1" applyBorder="1" applyAlignment="1">
      <alignment vertical="top" wrapText="1" readingOrder="1"/>
    </xf>
    <xf numFmtId="195" fontId="12" fillId="96" borderId="42" xfId="0" applyNumberFormat="1" applyFont="1" applyFill="1" applyBorder="1" applyAlignment="1">
      <alignment vertical="top" wrapText="1" readingOrder="1"/>
    </xf>
    <xf numFmtId="195" fontId="4" fillId="96" borderId="42" xfId="0" applyNumberFormat="1" applyFont="1" applyFill="1" applyBorder="1" applyAlignment="1">
      <alignment vertical="top" wrapText="1" readingOrder="1"/>
    </xf>
    <xf numFmtId="195" fontId="12" fillId="96" borderId="42" xfId="0" applyNumberFormat="1" applyFont="1" applyFill="1" applyBorder="1" applyAlignment="1">
      <alignment horizontal="right" vertical="top" wrapText="1" readingOrder="1"/>
    </xf>
    <xf numFmtId="195" fontId="12" fillId="0" borderId="42" xfId="0" applyNumberFormat="1" applyFont="1" applyBorder="1" applyAlignment="1">
      <alignment horizontal="right" vertical="top" wrapText="1" readingOrder="1"/>
    </xf>
    <xf numFmtId="195" fontId="4" fillId="0" borderId="42" xfId="0" applyNumberFormat="1" applyFont="1" applyBorder="1" applyAlignment="1">
      <alignment horizontal="right" vertical="top" wrapText="1" readingOrder="1"/>
    </xf>
    <xf numFmtId="175" fontId="22" fillId="98" borderId="56" xfId="0" applyNumberFormat="1" applyFont="1" applyFill="1" applyBorder="1" applyAlignment="1">
      <alignment horizontal="center" vertical="center" wrapText="1"/>
    </xf>
    <xf numFmtId="185" fontId="38" fillId="0" borderId="71" xfId="0" applyNumberFormat="1" applyFont="1" applyBorder="1"/>
    <xf numFmtId="175" fontId="22" fillId="98" borderId="55" xfId="0" applyNumberFormat="1" applyFont="1" applyFill="1" applyBorder="1" applyAlignment="1">
      <alignment horizontal="center" vertical="center" wrapText="1"/>
    </xf>
    <xf numFmtId="0" fontId="3" fillId="95" borderId="43" xfId="0" applyFont="1" applyFill="1" applyBorder="1" applyAlignment="1">
      <alignment horizontal="left" vertical="center" wrapText="1" readingOrder="1"/>
    </xf>
    <xf numFmtId="0" fontId="4" fillId="78" borderId="42" xfId="0" applyFont="1" applyFill="1" applyBorder="1" applyAlignment="1">
      <alignment horizontal="center" vertical="center" wrapText="1" readingOrder="1"/>
    </xf>
    <xf numFmtId="0" fontId="3" fillId="95" borderId="42" xfId="0" applyFont="1" applyFill="1" applyBorder="1" applyAlignment="1">
      <alignment vertical="center" wrapText="1" readingOrder="1"/>
    </xf>
    <xf numFmtId="0" fontId="22" fillId="95" borderId="53" xfId="0" applyFont="1" applyFill="1" applyBorder="1" applyAlignment="1">
      <alignment horizontal="center" vertical="center" wrapText="1"/>
    </xf>
    <xf numFmtId="3" fontId="38" fillId="0" borderId="52" xfId="0" applyNumberFormat="1" applyFont="1" applyBorder="1"/>
    <xf numFmtId="0" fontId="116" fillId="0" borderId="0" xfId="63" applyFont="1" applyAlignment="1">
      <alignment horizontal="left" vertical="center"/>
    </xf>
    <xf numFmtId="0" fontId="5" fillId="78" borderId="0" xfId="0" applyFont="1" applyFill="1" applyAlignment="1">
      <alignment horizontal="left" vertical="center" wrapText="1" readingOrder="1"/>
    </xf>
    <xf numFmtId="3" fontId="22" fillId="95" borderId="0" xfId="63" applyNumberFormat="1" applyFont="1" applyFill="1" applyAlignment="1">
      <alignment horizontal="left" vertical="center"/>
    </xf>
    <xf numFmtId="0" fontId="22" fillId="95" borderId="53" xfId="0" applyFont="1" applyFill="1" applyBorder="1" applyAlignment="1">
      <alignment horizontal="left" vertical="center"/>
    </xf>
    <xf numFmtId="0" fontId="116" fillId="90" borderId="0" xfId="63" applyFont="1" applyFill="1" applyAlignment="1">
      <alignment horizontal="left" vertical="center"/>
    </xf>
    <xf numFmtId="0" fontId="22" fillId="95" borderId="55" xfId="0" applyFont="1" applyFill="1" applyBorder="1" applyAlignment="1">
      <alignment horizontal="left" vertical="center"/>
    </xf>
    <xf numFmtId="0" fontId="4" fillId="96" borderId="42" xfId="0" applyFont="1" applyFill="1" applyBorder="1" applyAlignment="1">
      <alignment horizontal="center" vertical="center" wrapText="1" readingOrder="1"/>
    </xf>
    <xf numFmtId="0" fontId="22" fillId="0" borderId="0" xfId="63" applyFont="1" applyAlignment="1">
      <alignment horizontal="left" vertical="center"/>
    </xf>
    <xf numFmtId="0" fontId="22" fillId="0" borderId="0" xfId="63" applyFont="1" applyAlignment="1">
      <alignment horizontal="left" vertical="center" wrapText="1"/>
    </xf>
    <xf numFmtId="0" fontId="22" fillId="95" borderId="0" xfId="63" applyFont="1" applyFill="1" applyAlignment="1">
      <alignment horizontal="left" vertical="center" wrapText="1"/>
    </xf>
    <xf numFmtId="0" fontId="22" fillId="95" borderId="47" xfId="402" applyFont="1" applyFill="1" applyBorder="1" applyAlignment="1">
      <alignment horizontal="left" vertical="center" wrapText="1"/>
    </xf>
    <xf numFmtId="0" fontId="116" fillId="78" borderId="0" xfId="0" applyFont="1" applyFill="1" applyAlignment="1">
      <alignment horizontal="left" vertical="center"/>
    </xf>
    <xf numFmtId="0" fontId="3" fillId="95" borderId="42" xfId="0" applyFont="1" applyFill="1" applyBorder="1" applyAlignment="1">
      <alignment horizontal="right" vertical="center" wrapText="1" readingOrder="1"/>
    </xf>
    <xf numFmtId="0" fontId="5" fillId="0" borderId="0" xfId="0" applyFont="1" applyAlignment="1">
      <alignment horizontal="left" vertical="center"/>
    </xf>
    <xf numFmtId="0" fontId="3" fillId="95" borderId="72" xfId="0" applyFont="1" applyFill="1" applyBorder="1" applyAlignment="1">
      <alignment horizontal="left" vertical="center" wrapText="1" readingOrder="1"/>
    </xf>
    <xf numFmtId="0" fontId="3" fillId="95" borderId="44" xfId="0" applyFont="1" applyFill="1" applyBorder="1" applyAlignment="1">
      <alignment horizontal="left" vertical="center" wrapText="1" readingOrder="1"/>
    </xf>
    <xf numFmtId="0" fontId="125" fillId="95" borderId="50" xfId="0" applyFont="1" applyFill="1" applyBorder="1" applyAlignment="1">
      <alignment horizontal="center" vertical="center" wrapText="1"/>
    </xf>
    <xf numFmtId="0" fontId="117" fillId="95" borderId="66" xfId="0" applyFont="1" applyFill="1" applyBorder="1" applyAlignment="1">
      <alignment horizontal="center" vertical="center" wrapText="1"/>
    </xf>
    <xf numFmtId="0" fontId="117" fillId="95" borderId="73" xfId="0" applyFont="1" applyFill="1" applyBorder="1" applyAlignment="1">
      <alignment horizontal="center" vertical="center" wrapText="1"/>
    </xf>
    <xf numFmtId="0" fontId="3" fillId="95" borderId="43" xfId="0" applyFont="1" applyFill="1" applyBorder="1" applyAlignment="1">
      <alignment vertical="center" wrapText="1" readingOrder="1"/>
    </xf>
    <xf numFmtId="0" fontId="4" fillId="96" borderId="0" xfId="0" applyFont="1" applyFill="1" applyAlignment="1">
      <alignment horizontal="right" vertical="center" wrapText="1" readingOrder="1"/>
    </xf>
    <xf numFmtId="166" fontId="4" fillId="96" borderId="0" xfId="0" applyNumberFormat="1" applyFont="1" applyFill="1" applyAlignment="1">
      <alignment horizontal="right" vertical="center" wrapText="1" readingOrder="1"/>
    </xf>
    <xf numFmtId="0" fontId="22" fillId="95" borderId="62" xfId="0" applyFont="1" applyFill="1" applyBorder="1" applyAlignment="1">
      <alignment horizontal="left" vertical="center"/>
    </xf>
    <xf numFmtId="3" fontId="22" fillId="95" borderId="74" xfId="0" applyNumberFormat="1" applyFont="1" applyFill="1" applyBorder="1"/>
    <xf numFmtId="0" fontId="5" fillId="78" borderId="0" xfId="0" applyFont="1" applyFill="1" applyAlignment="1">
      <alignment horizontal="left" vertical="center" readingOrder="1"/>
    </xf>
    <xf numFmtId="0" fontId="4" fillId="0" borderId="43" xfId="0" applyFont="1" applyBorder="1" applyAlignment="1">
      <alignment horizontal="left" vertical="center" wrapText="1" readingOrder="1"/>
    </xf>
    <xf numFmtId="0" fontId="38" fillId="0" borderId="0" xfId="0" applyFont="1" applyAlignment="1">
      <alignment horizontal="left" vertical="center"/>
    </xf>
    <xf numFmtId="0" fontId="38" fillId="0" borderId="0" xfId="0" applyFont="1" applyAlignment="1">
      <alignment horizontal="right" vertical="center" wrapText="1" readingOrder="1"/>
    </xf>
    <xf numFmtId="0" fontId="38" fillId="0" borderId="0" xfId="0" applyFont="1" applyAlignment="1">
      <alignment vertical="top"/>
    </xf>
    <xf numFmtId="171" fontId="4" fillId="0" borderId="42" xfId="0" applyNumberFormat="1" applyFont="1" applyBorder="1" applyAlignment="1">
      <alignment horizontal="right" vertical="center" wrapText="1" readingOrder="1"/>
    </xf>
    <xf numFmtId="0" fontId="39" fillId="105" borderId="0" xfId="0" applyFont="1" applyFill="1" applyAlignment="1">
      <alignment horizontal="left" indent="1"/>
    </xf>
    <xf numFmtId="0" fontId="39" fillId="90" borderId="0" xfId="0" applyFont="1" applyFill="1" applyAlignment="1">
      <alignment horizontal="left" indent="1"/>
    </xf>
    <xf numFmtId="0" fontId="23" fillId="95" borderId="55" xfId="0" applyFont="1" applyFill="1" applyBorder="1"/>
    <xf numFmtId="10" fontId="39" fillId="103" borderId="71" xfId="0" applyNumberFormat="1" applyFont="1" applyFill="1" applyBorder="1"/>
    <xf numFmtId="10" fontId="39" fillId="104" borderId="71" xfId="0" applyNumberFormat="1" applyFont="1" applyFill="1" applyBorder="1"/>
    <xf numFmtId="10" fontId="22" fillId="95" borderId="56" xfId="0" applyNumberFormat="1" applyFont="1" applyFill="1" applyBorder="1"/>
    <xf numFmtId="185" fontId="39" fillId="103" borderId="0" xfId="0" applyNumberFormat="1" applyFont="1" applyFill="1"/>
    <xf numFmtId="185" fontId="39" fillId="104" borderId="0" xfId="0" applyNumberFormat="1" applyFont="1" applyFill="1"/>
    <xf numFmtId="185" fontId="22" fillId="95" borderId="55" xfId="0" applyNumberFormat="1" applyFont="1" applyFill="1" applyBorder="1"/>
    <xf numFmtId="10" fontId="39" fillId="103" borderId="62" xfId="0" applyNumberFormat="1" applyFont="1" applyFill="1" applyBorder="1"/>
    <xf numFmtId="10" fontId="39" fillId="104" borderId="62" xfId="0" applyNumberFormat="1" applyFont="1" applyFill="1" applyBorder="1"/>
    <xf numFmtId="10" fontId="22" fillId="95" borderId="48" xfId="0" applyNumberFormat="1" applyFont="1" applyFill="1" applyBorder="1"/>
    <xf numFmtId="3" fontId="22" fillId="95" borderId="62" xfId="0" applyNumberFormat="1" applyFont="1" applyFill="1" applyBorder="1"/>
    <xf numFmtId="10" fontId="22" fillId="95" borderId="62" xfId="0" applyNumberFormat="1" applyFont="1" applyFill="1" applyBorder="1"/>
    <xf numFmtId="187" fontId="22" fillId="95" borderId="62" xfId="0" applyNumberFormat="1" applyFont="1" applyFill="1" applyBorder="1"/>
    <xf numFmtId="171" fontId="8" fillId="0" borderId="0" xfId="2754" applyNumberFormat="1" applyFont="1" applyFill="1" applyBorder="1" applyAlignment="1">
      <alignment vertical="center"/>
    </xf>
    <xf numFmtId="171" fontId="22" fillId="95" borderId="0" xfId="2754" applyNumberFormat="1" applyFont="1" applyFill="1" applyBorder="1" applyAlignment="1">
      <alignment vertical="center"/>
    </xf>
    <xf numFmtId="0" fontId="53" fillId="78" borderId="0" xfId="402" applyFont="1" applyFill="1" applyAlignment="1">
      <alignment horizontal="left" vertical="center" indent="1"/>
    </xf>
    <xf numFmtId="185" fontId="39" fillId="0" borderId="62" xfId="0" applyNumberFormat="1" applyFont="1" applyBorder="1"/>
    <xf numFmtId="10" fontId="39" fillId="0" borderId="0" xfId="0" applyNumberFormat="1" applyFont="1"/>
    <xf numFmtId="175" fontId="123" fillId="0" borderId="47" xfId="0" applyNumberFormat="1" applyFont="1" applyBorder="1"/>
    <xf numFmtId="195" fontId="4" fillId="96" borderId="0" xfId="0" applyNumberFormat="1" applyFont="1" applyFill="1" applyAlignment="1">
      <alignment vertical="top" wrapText="1" readingOrder="1"/>
    </xf>
    <xf numFmtId="171" fontId="4" fillId="106" borderId="42" xfId="0" applyNumberFormat="1" applyFont="1" applyFill="1" applyBorder="1" applyAlignment="1">
      <alignment vertical="top" wrapText="1" readingOrder="1"/>
    </xf>
    <xf numFmtId="195" fontId="4" fillId="90" borderId="0" xfId="0" applyNumberFormat="1" applyFont="1" applyFill="1" applyAlignment="1">
      <alignment vertical="top" wrapText="1" readingOrder="1"/>
    </xf>
    <xf numFmtId="0" fontId="118" fillId="0" borderId="71" xfId="0" applyFont="1" applyBorder="1"/>
    <xf numFmtId="0" fontId="5" fillId="90" borderId="0" xfId="0" applyFont="1" applyFill="1" applyAlignment="1">
      <alignment vertical="top" wrapText="1" readingOrder="1"/>
    </xf>
    <xf numFmtId="0" fontId="9" fillId="90" borderId="0" xfId="0" applyFont="1" applyFill="1" applyAlignment="1">
      <alignment vertical="top" wrapText="1" readingOrder="1"/>
    </xf>
    <xf numFmtId="0" fontId="116" fillId="90" borderId="0" xfId="402" applyFont="1" applyFill="1" applyAlignment="1">
      <alignment vertical="center" wrapText="1"/>
    </xf>
    <xf numFmtId="0" fontId="116" fillId="107" borderId="52" xfId="402" applyFont="1" applyFill="1" applyBorder="1" applyAlignment="1">
      <alignment vertical="center"/>
    </xf>
    <xf numFmtId="0" fontId="5" fillId="107" borderId="71" xfId="0" applyFont="1" applyFill="1" applyBorder="1" applyAlignment="1">
      <alignment vertical="top" wrapText="1" readingOrder="1"/>
    </xf>
    <xf numFmtId="0" fontId="116" fillId="107" borderId="0" xfId="402" applyFont="1" applyFill="1" applyAlignment="1">
      <alignment vertical="center"/>
    </xf>
    <xf numFmtId="0" fontId="5" fillId="107" borderId="0" xfId="0" applyFont="1" applyFill="1" applyAlignment="1">
      <alignment vertical="top" wrapText="1" readingOrder="1"/>
    </xf>
    <xf numFmtId="0" fontId="9" fillId="107" borderId="71" xfId="0" applyFont="1" applyFill="1" applyBorder="1" applyAlignment="1">
      <alignment vertical="top" wrapText="1" readingOrder="1"/>
    </xf>
    <xf numFmtId="0" fontId="116" fillId="107" borderId="71" xfId="402" applyFont="1" applyFill="1" applyBorder="1" applyAlignment="1">
      <alignment horizontal="left" vertical="center" wrapText="1"/>
    </xf>
    <xf numFmtId="0" fontId="116" fillId="107" borderId="71" xfId="3" applyFont="1" applyFill="1" applyBorder="1" applyAlignment="1" applyProtection="1">
      <alignment vertical="center" wrapText="1"/>
    </xf>
    <xf numFmtId="0" fontId="5" fillId="90" borderId="71" xfId="0" applyFont="1" applyFill="1" applyBorder="1" applyAlignment="1">
      <alignment vertical="top" wrapText="1" readingOrder="1"/>
    </xf>
    <xf numFmtId="0" fontId="9" fillId="90" borderId="71" xfId="0" applyFont="1" applyFill="1" applyBorder="1" applyAlignment="1">
      <alignment vertical="top" wrapText="1" readingOrder="1"/>
    </xf>
    <xf numFmtId="0" fontId="116" fillId="107" borderId="52" xfId="402" applyFont="1" applyFill="1" applyBorder="1" applyAlignment="1">
      <alignment vertical="center" wrapText="1"/>
    </xf>
    <xf numFmtId="0" fontId="116" fillId="107" borderId="0" xfId="402" applyFont="1" applyFill="1" applyAlignment="1">
      <alignment vertical="center" wrapText="1"/>
    </xf>
    <xf numFmtId="0" fontId="116" fillId="90" borderId="52" xfId="402" applyFont="1" applyFill="1" applyBorder="1" applyAlignment="1">
      <alignment vertical="center"/>
    </xf>
    <xf numFmtId="3" fontId="38" fillId="108" borderId="62" xfId="0" applyNumberFormat="1" applyFont="1" applyFill="1" applyBorder="1"/>
    <xf numFmtId="185" fontId="38" fillId="108" borderId="71" xfId="0" applyNumberFormat="1" applyFont="1" applyFill="1" applyBorder="1"/>
    <xf numFmtId="3" fontId="38" fillId="109" borderId="52" xfId="0" applyNumberFormat="1" applyFont="1" applyFill="1" applyBorder="1"/>
    <xf numFmtId="3" fontId="38" fillId="108" borderId="75" xfId="0" applyNumberFormat="1" applyFont="1" applyFill="1" applyBorder="1"/>
    <xf numFmtId="187" fontId="38" fillId="108" borderId="0" xfId="0" applyNumberFormat="1" applyFont="1" applyFill="1"/>
    <xf numFmtId="3" fontId="3" fillId="98" borderId="48" xfId="0" applyNumberFormat="1" applyFont="1" applyFill="1" applyBorder="1" applyAlignment="1">
      <alignment horizontal="right" vertical="center" wrapText="1" readingOrder="1"/>
    </xf>
    <xf numFmtId="187" fontId="39" fillId="104" borderId="0" xfId="0" applyNumberFormat="1" applyFont="1" applyFill="1"/>
    <xf numFmtId="0" fontId="12" fillId="0" borderId="0" xfId="0" applyFont="1" applyAlignment="1">
      <alignment vertical="top" wrapText="1" readingOrder="1"/>
    </xf>
    <xf numFmtId="0" fontId="9" fillId="107" borderId="0" xfId="0" applyFont="1" applyFill="1" applyAlignment="1">
      <alignment vertical="top" wrapText="1" readingOrder="1"/>
    </xf>
    <xf numFmtId="0" fontId="118" fillId="90" borderId="0" xfId="0" applyFont="1" applyFill="1"/>
    <xf numFmtId="1" fontId="4" fillId="96" borderId="42" xfId="0" applyNumberFormat="1" applyFont="1" applyFill="1" applyBorder="1" applyAlignment="1">
      <alignment horizontal="right" vertical="top" wrapText="1" readingOrder="1"/>
    </xf>
    <xf numFmtId="196" fontId="4" fillId="0" borderId="42" xfId="0" applyNumberFormat="1" applyFont="1" applyBorder="1" applyAlignment="1">
      <alignment horizontal="right" vertical="top" wrapText="1" readingOrder="1"/>
    </xf>
    <xf numFmtId="1" fontId="12" fillId="96" borderId="42" xfId="0" applyNumberFormat="1" applyFont="1" applyFill="1" applyBorder="1" applyAlignment="1">
      <alignment horizontal="right" vertical="top" wrapText="1" readingOrder="1"/>
    </xf>
    <xf numFmtId="10" fontId="22" fillId="95" borderId="63" xfId="1" applyNumberFormat="1" applyFont="1" applyFill="1" applyBorder="1" applyAlignment="1">
      <alignment horizontal="right" vertical="center" wrapText="1"/>
    </xf>
    <xf numFmtId="0" fontId="116" fillId="0" borderId="0" xfId="402" applyFont="1" applyAlignment="1">
      <alignment horizontal="left" indent="1"/>
    </xf>
    <xf numFmtId="0" fontId="22" fillId="95" borderId="50" xfId="402" applyFont="1" applyFill="1" applyBorder="1" applyAlignment="1">
      <alignment horizontal="left" indent="1"/>
    </xf>
    <xf numFmtId="182" fontId="22" fillId="95" borderId="50" xfId="2752" applyNumberFormat="1" applyFont="1" applyFill="1" applyBorder="1" applyAlignment="1">
      <alignment horizontal="left" indent="1"/>
    </xf>
    <xf numFmtId="0" fontId="22" fillId="95" borderId="76" xfId="402" applyFont="1" applyFill="1" applyBorder="1" applyAlignment="1">
      <alignment horizontal="left" indent="1"/>
    </xf>
    <xf numFmtId="175" fontId="38" fillId="0" borderId="47" xfId="0" applyNumberFormat="1" applyFont="1" applyBorder="1"/>
    <xf numFmtId="164" fontId="3" fillId="95" borderId="0" xfId="2" applyFont="1" applyFill="1" applyBorder="1" applyAlignment="1">
      <alignment vertical="top" wrapText="1" readingOrder="1"/>
    </xf>
    <xf numFmtId="0" fontId="3" fillId="95" borderId="0" xfId="0" applyFont="1" applyFill="1" applyAlignment="1">
      <alignment vertical="center" wrapText="1" readingOrder="1"/>
    </xf>
    <xf numFmtId="0" fontId="121" fillId="95" borderId="0" xfId="0" applyFont="1" applyFill="1"/>
    <xf numFmtId="0" fontId="3" fillId="95" borderId="77" xfId="0" applyFont="1" applyFill="1" applyBorder="1" applyAlignment="1">
      <alignment vertical="top" wrapText="1" readingOrder="1"/>
    </xf>
    <xf numFmtId="0" fontId="3" fillId="95" borderId="0" xfId="0" applyFont="1" applyFill="1" applyAlignment="1">
      <alignment horizontal="right" vertical="top" readingOrder="1"/>
    </xf>
    <xf numFmtId="0" fontId="128" fillId="90" borderId="0" xfId="0" applyFont="1" applyFill="1" applyAlignment="1">
      <alignment vertical="top" wrapText="1" readingOrder="1"/>
    </xf>
    <xf numFmtId="4" fontId="4" fillId="0" borderId="0" xfId="0" applyNumberFormat="1" applyFont="1"/>
    <xf numFmtId="174" fontId="17" fillId="95" borderId="55" xfId="0" applyNumberFormat="1" applyFont="1" applyFill="1" applyBorder="1" applyAlignment="1">
      <alignment horizontal="left" vertical="center" wrapText="1" readingOrder="1"/>
    </xf>
    <xf numFmtId="3" fontId="3" fillId="95" borderId="48" xfId="0" applyNumberFormat="1" applyFont="1" applyFill="1" applyBorder="1" applyAlignment="1">
      <alignment horizontal="right" vertical="center" wrapText="1" readingOrder="1"/>
    </xf>
    <xf numFmtId="173" fontId="3" fillId="95" borderId="56" xfId="0" applyNumberFormat="1" applyFont="1" applyFill="1" applyBorder="1" applyAlignment="1">
      <alignment horizontal="right" vertical="center" wrapText="1" readingOrder="1"/>
    </xf>
    <xf numFmtId="0" fontId="1" fillId="110" borderId="47" xfId="0" applyFont="1" applyFill="1" applyBorder="1" applyAlignment="1">
      <alignment horizontal="left" indent="1"/>
    </xf>
    <xf numFmtId="0" fontId="1" fillId="78" borderId="47" xfId="0" applyFont="1" applyFill="1" applyBorder="1" applyAlignment="1">
      <alignment horizontal="left" indent="1"/>
    </xf>
    <xf numFmtId="0" fontId="22" fillId="95" borderId="53" xfId="0" applyFont="1" applyFill="1" applyBorder="1" applyAlignment="1">
      <alignment horizontal="left"/>
    </xf>
    <xf numFmtId="3" fontId="38" fillId="110" borderId="0" xfId="0" applyNumberFormat="1" applyFont="1" applyFill="1"/>
    <xf numFmtId="187" fontId="38" fillId="110" borderId="0" xfId="0" applyNumberFormat="1" applyFont="1" applyFill="1"/>
    <xf numFmtId="173" fontId="3" fillId="98" borderId="48" xfId="0" applyNumberFormat="1" applyFont="1" applyFill="1" applyBorder="1" applyAlignment="1">
      <alignment horizontal="right" vertical="center" wrapText="1" readingOrder="1"/>
    </xf>
    <xf numFmtId="3" fontId="4" fillId="0" borderId="0" xfId="0" applyNumberFormat="1" applyFont="1" applyAlignment="1">
      <alignment vertical="top" readingOrder="1"/>
    </xf>
    <xf numFmtId="0" fontId="3" fillId="95" borderId="0" xfId="0" applyFont="1" applyFill="1" applyAlignment="1">
      <alignment horizontal="right" wrapText="1" readingOrder="1"/>
    </xf>
    <xf numFmtId="0" fontId="3" fillId="95" borderId="77" xfId="0" applyFont="1" applyFill="1" applyBorder="1" applyAlignment="1">
      <alignment horizontal="right" wrapText="1" readingOrder="1"/>
    </xf>
    <xf numFmtId="0" fontId="3" fillId="95" borderId="77" xfId="0" applyFont="1" applyFill="1" applyBorder="1" applyAlignment="1">
      <alignment horizontal="right" vertical="top" wrapText="1" readingOrder="1"/>
    </xf>
    <xf numFmtId="0" fontId="127" fillId="0" borderId="0" xfId="0" applyFont="1" applyAlignment="1">
      <alignment horizontal="left" vertical="top"/>
    </xf>
    <xf numFmtId="0" fontId="129" fillId="0" borderId="0" xfId="0" applyFont="1" applyAlignment="1">
      <alignment horizontal="left" vertical="top"/>
    </xf>
    <xf numFmtId="0" fontId="10" fillId="0" borderId="0" xfId="0" applyFont="1"/>
    <xf numFmtId="0" fontId="127" fillId="95" borderId="77" xfId="0" applyFont="1" applyFill="1" applyBorder="1"/>
    <xf numFmtId="0" fontId="130" fillId="0" borderId="0" xfId="0" applyFont="1"/>
    <xf numFmtId="0" fontId="127" fillId="90" borderId="0" xfId="0" applyFont="1" applyFill="1"/>
    <xf numFmtId="0" fontId="127" fillId="107" borderId="0" xfId="0" applyFont="1" applyFill="1"/>
    <xf numFmtId="0" fontId="118" fillId="0" borderId="0" xfId="0" applyFont="1"/>
    <xf numFmtId="0" fontId="131" fillId="0" borderId="0" xfId="0" applyFont="1"/>
    <xf numFmtId="0" fontId="127" fillId="0" borderId="0" xfId="0" applyFont="1" applyAlignment="1">
      <alignment wrapText="1"/>
    </xf>
    <xf numFmtId="0" fontId="129" fillId="0" borderId="0" xfId="0" applyFont="1"/>
    <xf numFmtId="0" fontId="130" fillId="0" borderId="0" xfId="0" applyFont="1" applyAlignment="1">
      <alignment horizontal="center"/>
    </xf>
    <xf numFmtId="0" fontId="127" fillId="0" borderId="0" xfId="0" applyFont="1" applyAlignment="1">
      <alignment horizontal="right"/>
    </xf>
    <xf numFmtId="195" fontId="127" fillId="0" borderId="0" xfId="0" applyNumberFormat="1" applyFont="1"/>
    <xf numFmtId="0" fontId="127" fillId="0" borderId="0" xfId="0" applyFont="1" applyAlignment="1">
      <alignment vertical="center"/>
    </xf>
    <xf numFmtId="0" fontId="127" fillId="0" borderId="0" xfId="0" applyFont="1" applyAlignment="1">
      <alignment horizontal="left" indent="2"/>
    </xf>
    <xf numFmtId="172" fontId="127" fillId="0" borderId="0" xfId="0" applyNumberFormat="1" applyFont="1"/>
    <xf numFmtId="0" fontId="133" fillId="3" borderId="0" xfId="5" applyFont="1" applyBorder="1"/>
    <xf numFmtId="3" fontId="39" fillId="0" borderId="0" xfId="63" applyNumberFormat="1" applyAlignment="1">
      <alignment horizontal="left" vertical="center" indent="1"/>
    </xf>
    <xf numFmtId="3" fontId="39" fillId="0" borderId="0" xfId="63" applyNumberFormat="1" applyAlignment="1">
      <alignment vertical="center"/>
    </xf>
    <xf numFmtId="0" fontId="127" fillId="0" borderId="0" xfId="0" applyFont="1" applyAlignment="1">
      <alignment vertical="top" wrapText="1"/>
    </xf>
    <xf numFmtId="0" fontId="127" fillId="0" borderId="0" xfId="0" applyFont="1" applyAlignment="1">
      <alignment horizontal="left" indent="1"/>
    </xf>
    <xf numFmtId="182" fontId="127" fillId="0" borderId="0" xfId="0" applyNumberFormat="1" applyFont="1"/>
    <xf numFmtId="185" fontId="127" fillId="101" borderId="0" xfId="0" applyNumberFormat="1" applyFont="1" applyFill="1" applyAlignment="1">
      <alignment horizontal="right"/>
    </xf>
    <xf numFmtId="185" fontId="127" fillId="0" borderId="0" xfId="0" applyNumberFormat="1" applyFont="1" applyAlignment="1">
      <alignment horizontal="right"/>
    </xf>
    <xf numFmtId="0" fontId="127" fillId="99" borderId="0" xfId="0" applyFont="1" applyFill="1"/>
    <xf numFmtId="0" fontId="131" fillId="90" borderId="0" xfId="0" applyFont="1" applyFill="1"/>
    <xf numFmtId="187" fontId="127" fillId="0" borderId="0" xfId="0" applyNumberFormat="1" applyFont="1"/>
    <xf numFmtId="0" fontId="134" fillId="95" borderId="78" xfId="0" applyFont="1" applyFill="1" applyBorder="1"/>
    <xf numFmtId="0" fontId="135" fillId="0" borderId="0" xfId="4" applyFont="1" applyFill="1" applyBorder="1"/>
    <xf numFmtId="0" fontId="136" fillId="99" borderId="48" xfId="0" applyFont="1" applyFill="1" applyBorder="1"/>
    <xf numFmtId="0" fontId="136" fillId="78" borderId="48" xfId="0" applyFont="1" applyFill="1" applyBorder="1"/>
    <xf numFmtId="0" fontId="131" fillId="0" borderId="0" xfId="4" applyFont="1" applyFill="1" applyBorder="1"/>
    <xf numFmtId="4" fontId="136" fillId="99" borderId="48" xfId="0" applyNumberFormat="1" applyFont="1" applyFill="1" applyBorder="1"/>
    <xf numFmtId="4" fontId="136" fillId="78" borderId="48" xfId="0" applyNumberFormat="1" applyFont="1" applyFill="1" applyBorder="1"/>
    <xf numFmtId="0" fontId="136" fillId="99" borderId="50" xfId="0" applyFont="1" applyFill="1" applyBorder="1"/>
    <xf numFmtId="3" fontId="127" fillId="0" borderId="0" xfId="0" applyNumberFormat="1" applyFont="1"/>
    <xf numFmtId="0" fontId="127" fillId="0" borderId="71" xfId="0" applyFont="1" applyBorder="1"/>
    <xf numFmtId="0" fontId="127" fillId="0" borderId="62" xfId="0" applyFont="1" applyBorder="1"/>
    <xf numFmtId="175" fontId="10" fillId="0" borderId="0" xfId="0" applyNumberFormat="1" applyFont="1"/>
    <xf numFmtId="0" fontId="127" fillId="0" borderId="62" xfId="0" applyFont="1" applyBorder="1" applyAlignment="1">
      <alignment horizontal="left" indent="2"/>
    </xf>
    <xf numFmtId="0" fontId="127" fillId="111" borderId="0" xfId="0" applyFont="1" applyFill="1" applyAlignment="1">
      <alignment horizontal="left" indent="2"/>
    </xf>
    <xf numFmtId="0" fontId="127" fillId="101" borderId="0" xfId="0" applyFont="1" applyFill="1"/>
    <xf numFmtId="0" fontId="130" fillId="95" borderId="62" xfId="0" applyFont="1" applyFill="1" applyBorder="1"/>
    <xf numFmtId="0" fontId="134" fillId="95" borderId="79" xfId="0" applyFont="1" applyFill="1" applyBorder="1"/>
    <xf numFmtId="0" fontId="134" fillId="0" borderId="79" xfId="0" applyFont="1" applyBorder="1"/>
    <xf numFmtId="3" fontId="130" fillId="0" borderId="0" xfId="0" applyNumberFormat="1" applyFont="1"/>
    <xf numFmtId="14" fontId="127" fillId="0" borderId="0" xfId="0" applyNumberFormat="1" applyFont="1"/>
    <xf numFmtId="0" fontId="137" fillId="0" borderId="47" xfId="0" applyFont="1" applyBorder="1"/>
    <xf numFmtId="0" fontId="137" fillId="0" borderId="52" xfId="0" applyFont="1" applyBorder="1"/>
    <xf numFmtId="0" fontId="39" fillId="0" borderId="0" xfId="63" applyAlignment="1">
      <alignment vertical="center"/>
    </xf>
    <xf numFmtId="0" fontId="127" fillId="0" borderId="0" xfId="0" applyFont="1" applyAlignment="1">
      <alignment horizontal="center"/>
    </xf>
    <xf numFmtId="3" fontId="134" fillId="95" borderId="80" xfId="0" applyNumberFormat="1" applyFont="1" applyFill="1" applyBorder="1" applyAlignment="1">
      <alignment horizontal="left" vertical="center"/>
    </xf>
    <xf numFmtId="3" fontId="134" fillId="95" borderId="80" xfId="0" applyNumberFormat="1" applyFont="1" applyFill="1" applyBorder="1"/>
    <xf numFmtId="0" fontId="130" fillId="90" borderId="0" xfId="0" applyFont="1" applyFill="1"/>
    <xf numFmtId="185" fontId="127" fillId="0" borderId="0" xfId="0" applyNumberFormat="1" applyFont="1"/>
    <xf numFmtId="176" fontId="10" fillId="0" borderId="0" xfId="0" applyNumberFormat="1" applyFont="1" applyAlignment="1">
      <alignment horizontal="right" vertical="center"/>
    </xf>
    <xf numFmtId="0" fontId="127" fillId="90" borderId="0" xfId="0" applyFont="1" applyFill="1" applyAlignment="1">
      <alignment horizontal="left"/>
    </xf>
    <xf numFmtId="3" fontId="127" fillId="90" borderId="0" xfId="0" applyNumberFormat="1" applyFont="1" applyFill="1"/>
    <xf numFmtId="175" fontId="127" fillId="90" borderId="0" xfId="0" applyNumberFormat="1" applyFont="1" applyFill="1"/>
    <xf numFmtId="0" fontId="130" fillId="0" borderId="0" xfId="0" applyFont="1" applyAlignment="1">
      <alignment horizontal="left"/>
    </xf>
    <xf numFmtId="175" fontId="130" fillId="0" borderId="0" xfId="0" applyNumberFormat="1" applyFont="1"/>
    <xf numFmtId="0" fontId="127" fillId="0" borderId="64" xfId="0" applyFont="1" applyBorder="1"/>
    <xf numFmtId="0" fontId="129" fillId="0" borderId="54" xfId="0" applyFont="1" applyBorder="1"/>
    <xf numFmtId="0" fontId="129" fillId="90" borderId="54" xfId="0" applyFont="1" applyFill="1" applyBorder="1"/>
    <xf numFmtId="0" fontId="129" fillId="90" borderId="0" xfId="0" applyFont="1" applyFill="1"/>
    <xf numFmtId="0" fontId="127" fillId="0" borderId="67" xfId="0" applyFont="1" applyBorder="1"/>
    <xf numFmtId="10" fontId="130" fillId="0" borderId="0" xfId="0" applyNumberFormat="1" applyFont="1"/>
    <xf numFmtId="0" fontId="4" fillId="0" borderId="43" xfId="0" applyFont="1" applyBorder="1" applyAlignment="1">
      <alignment vertical="top" wrapText="1" readingOrder="1"/>
    </xf>
    <xf numFmtId="0" fontId="127" fillId="0" borderId="81" xfId="0" applyFont="1" applyBorder="1" applyAlignment="1">
      <alignment vertical="top" wrapText="1"/>
    </xf>
    <xf numFmtId="0" fontId="127" fillId="0" borderId="45" xfId="0" applyFont="1" applyBorder="1" applyAlignment="1">
      <alignment vertical="top" wrapText="1"/>
    </xf>
    <xf numFmtId="0" fontId="4" fillId="96" borderId="43" xfId="0" applyFont="1" applyFill="1" applyBorder="1" applyAlignment="1">
      <alignment vertical="top" wrapText="1" readingOrder="1"/>
    </xf>
    <xf numFmtId="0" fontId="127" fillId="0" borderId="59" xfId="0" applyFont="1" applyBorder="1" applyAlignment="1">
      <alignment vertical="top" wrapText="1"/>
    </xf>
    <xf numFmtId="187" fontId="8" fillId="0" borderId="0" xfId="0" applyNumberFormat="1" applyFont="1"/>
    <xf numFmtId="0" fontId="8" fillId="0" borderId="0" xfId="0" applyFont="1"/>
    <xf numFmtId="185" fontId="8" fillId="0" borderId="0" xfId="0" applyNumberFormat="1" applyFont="1"/>
    <xf numFmtId="14" fontId="10" fillId="0" borderId="0" xfId="0" applyNumberFormat="1" applyFont="1" applyAlignment="1">
      <alignment horizontal="left"/>
    </xf>
    <xf numFmtId="0" fontId="10" fillId="0" borderId="71" xfId="0" applyFont="1" applyBorder="1"/>
    <xf numFmtId="14" fontId="4" fillId="0" borderId="0" xfId="0" applyNumberFormat="1" applyFont="1" applyAlignment="1">
      <alignment horizontal="left"/>
    </xf>
    <xf numFmtId="3" fontId="4" fillId="0" borderId="71" xfId="0" applyNumberFormat="1" applyFont="1" applyBorder="1"/>
    <xf numFmtId="187" fontId="4" fillId="0" borderId="71" xfId="0" applyNumberFormat="1" applyFont="1" applyBorder="1"/>
    <xf numFmtId="3" fontId="10" fillId="0" borderId="0" xfId="0" applyNumberFormat="1" applyFont="1"/>
    <xf numFmtId="3" fontId="4" fillId="0" borderId="0" xfId="0" applyNumberFormat="1" applyFont="1"/>
    <xf numFmtId="187" fontId="4" fillId="0" borderId="0" xfId="0" applyNumberFormat="1" applyFont="1"/>
    <xf numFmtId="3" fontId="4" fillId="0" borderId="62" xfId="0" applyNumberFormat="1" applyFont="1" applyBorder="1"/>
    <xf numFmtId="186" fontId="4" fillId="0" borderId="71" xfId="0" applyNumberFormat="1" applyFont="1" applyBorder="1"/>
    <xf numFmtId="0" fontId="10" fillId="0" borderId="62" xfId="0" applyFont="1" applyBorder="1"/>
    <xf numFmtId="187" fontId="10" fillId="0" borderId="0" xfId="0" applyNumberFormat="1" applyFont="1"/>
    <xf numFmtId="3" fontId="8" fillId="0" borderId="62" xfId="0" applyNumberFormat="1" applyFont="1" applyBorder="1"/>
    <xf numFmtId="10" fontId="8" fillId="0" borderId="0" xfId="0" applyNumberFormat="1" applyFont="1"/>
    <xf numFmtId="0" fontId="10" fillId="0" borderId="0" xfId="0" applyFont="1" applyAlignment="1">
      <alignment horizontal="left"/>
    </xf>
    <xf numFmtId="3" fontId="8" fillId="0" borderId="0" xfId="0" applyNumberFormat="1" applyFont="1"/>
    <xf numFmtId="187" fontId="8" fillId="0" borderId="62" xfId="0" applyNumberFormat="1" applyFont="1" applyBorder="1"/>
    <xf numFmtId="0" fontId="8" fillId="0" borderId="0" xfId="0" applyFont="1" applyAlignment="1">
      <alignment horizontal="left"/>
    </xf>
    <xf numFmtId="0" fontId="127" fillId="0" borderId="82" xfId="0" applyFont="1" applyBorder="1"/>
    <xf numFmtId="0" fontId="4" fillId="96" borderId="43" xfId="0" applyFont="1" applyFill="1" applyBorder="1" applyAlignment="1">
      <alignment horizontal="left" vertical="top" wrapText="1" indent="1" readingOrder="1"/>
    </xf>
    <xf numFmtId="0" fontId="4" fillId="0" borderId="43" xfId="0" applyFont="1" applyBorder="1" applyAlignment="1">
      <alignment horizontal="left" vertical="center" wrapText="1" indent="1" readingOrder="1"/>
    </xf>
    <xf numFmtId="0" fontId="4" fillId="96" borderId="43" xfId="0" applyFont="1" applyFill="1" applyBorder="1" applyAlignment="1">
      <alignment horizontal="left" vertical="center" wrapText="1" indent="1" readingOrder="1"/>
    </xf>
    <xf numFmtId="187" fontId="38" fillId="0" borderId="0" xfId="0" applyNumberFormat="1" applyFont="1" applyAlignment="1">
      <alignment vertical="center"/>
    </xf>
    <xf numFmtId="0" fontId="4" fillId="96" borderId="43" xfId="0" applyFont="1" applyFill="1" applyBorder="1" applyAlignment="1">
      <alignment horizontal="right" vertical="center" wrapText="1" readingOrder="1"/>
    </xf>
    <xf numFmtId="0" fontId="4" fillId="96" borderId="43" xfId="0" applyFont="1" applyFill="1" applyBorder="1" applyAlignment="1">
      <alignment horizontal="left" vertical="center" wrapText="1" readingOrder="1"/>
    </xf>
    <xf numFmtId="0" fontId="4" fillId="96" borderId="43" xfId="0" applyFont="1" applyFill="1" applyBorder="1" applyAlignment="1">
      <alignment vertical="center" wrapText="1" readingOrder="1"/>
    </xf>
    <xf numFmtId="187" fontId="4" fillId="112" borderId="71" xfId="0" applyNumberFormat="1" applyFont="1" applyFill="1" applyBorder="1" applyAlignment="1">
      <alignment vertical="center"/>
    </xf>
    <xf numFmtId="191" fontId="4" fillId="96" borderId="43" xfId="1" applyNumberFormat="1" applyFont="1" applyFill="1" applyBorder="1" applyAlignment="1">
      <alignment vertical="top" wrapText="1" readingOrder="1"/>
    </xf>
    <xf numFmtId="197" fontId="4" fillId="96" borderId="43" xfId="2" applyNumberFormat="1" applyFont="1" applyFill="1" applyBorder="1" applyAlignment="1">
      <alignment vertical="top" wrapText="1" readingOrder="1"/>
    </xf>
    <xf numFmtId="0" fontId="4" fillId="96" borderId="42" xfId="0" applyFont="1" applyFill="1" applyBorder="1" applyAlignment="1">
      <alignment horizontal="right" vertical="top" wrapText="1" readingOrder="1"/>
    </xf>
    <xf numFmtId="0" fontId="4" fillId="96" borderId="42" xfId="0" applyFont="1" applyFill="1" applyBorder="1" applyAlignment="1">
      <alignment horizontal="left" vertical="center" wrapText="1" indent="1" readingOrder="1"/>
    </xf>
    <xf numFmtId="0" fontId="4" fillId="78" borderId="42" xfId="0" applyFont="1" applyFill="1" applyBorder="1" applyAlignment="1">
      <alignment horizontal="left" vertical="center" wrapText="1" indent="1" readingOrder="1"/>
    </xf>
    <xf numFmtId="0" fontId="4" fillId="96" borderId="59" xfId="0" applyFont="1" applyFill="1" applyBorder="1" applyAlignment="1">
      <alignment horizontal="left" vertical="center" wrapText="1" indent="1" readingOrder="1"/>
    </xf>
    <xf numFmtId="0" fontId="4" fillId="78" borderId="59" xfId="0" applyFont="1" applyFill="1" applyBorder="1" applyAlignment="1">
      <alignment horizontal="left" vertical="center" wrapText="1" indent="1" readingOrder="1"/>
    </xf>
    <xf numFmtId="0" fontId="4" fillId="96" borderId="42" xfId="0" applyFont="1" applyFill="1" applyBorder="1" applyAlignment="1">
      <alignment vertical="center" wrapText="1" readingOrder="1"/>
    </xf>
    <xf numFmtId="190" fontId="4" fillId="0" borderId="43" xfId="1" applyNumberFormat="1" applyFont="1" applyBorder="1" applyAlignment="1">
      <alignment vertical="center" wrapText="1" readingOrder="1"/>
    </xf>
    <xf numFmtId="0" fontId="12" fillId="96" borderId="42" xfId="0" applyFont="1" applyFill="1" applyBorder="1" applyAlignment="1">
      <alignment horizontal="left" vertical="center" wrapText="1" indent="1" readingOrder="1"/>
    </xf>
    <xf numFmtId="195" fontId="4" fillId="96" borderId="43" xfId="0" applyNumberFormat="1" applyFont="1" applyFill="1" applyBorder="1" applyAlignment="1">
      <alignment vertical="center" wrapText="1" readingOrder="1"/>
    </xf>
    <xf numFmtId="0" fontId="12" fillId="78" borderId="42" xfId="0" applyFont="1" applyFill="1" applyBorder="1" applyAlignment="1">
      <alignment horizontal="left" vertical="center" wrapText="1" indent="1" readingOrder="1"/>
    </xf>
    <xf numFmtId="187" fontId="4" fillId="96" borderId="43" xfId="0" applyNumberFormat="1" applyFont="1" applyFill="1" applyBorder="1" applyAlignment="1">
      <alignment vertical="center" wrapText="1" readingOrder="1"/>
    </xf>
    <xf numFmtId="0" fontId="127" fillId="0" borderId="0" xfId="0" applyFont="1" applyAlignment="1">
      <alignment horizontal="right" vertical="center"/>
    </xf>
    <xf numFmtId="196" fontId="4" fillId="96" borderId="43" xfId="1" applyNumberFormat="1" applyFont="1" applyFill="1" applyBorder="1" applyAlignment="1">
      <alignment vertical="center" wrapText="1" readingOrder="1"/>
    </xf>
    <xf numFmtId="10" fontId="4" fillId="0" borderId="43" xfId="1" applyNumberFormat="1" applyFont="1" applyBorder="1" applyAlignment="1">
      <alignment vertical="center" wrapText="1" readingOrder="1"/>
    </xf>
    <xf numFmtId="0" fontId="4" fillId="96" borderId="42" xfId="0" applyFont="1" applyFill="1" applyBorder="1" applyAlignment="1">
      <alignment horizontal="right" vertical="center" wrapText="1" readingOrder="1"/>
    </xf>
    <xf numFmtId="0" fontId="17" fillId="78" borderId="43" xfId="0" applyFont="1" applyFill="1" applyBorder="1" applyAlignment="1">
      <alignment vertical="center" wrapText="1" readingOrder="1"/>
    </xf>
    <xf numFmtId="198" fontId="4" fillId="96" borderId="43" xfId="0" applyNumberFormat="1" applyFont="1" applyFill="1" applyBorder="1" applyAlignment="1">
      <alignment horizontal="right" vertical="center" wrapText="1" readingOrder="1"/>
    </xf>
    <xf numFmtId="1" fontId="4" fillId="0" borderId="43" xfId="0" applyNumberFormat="1" applyFont="1" applyBorder="1" applyAlignment="1">
      <alignment vertical="center" wrapText="1" readingOrder="1"/>
    </xf>
    <xf numFmtId="1" fontId="4" fillId="96" borderId="43" xfId="0" applyNumberFormat="1" applyFont="1" applyFill="1" applyBorder="1" applyAlignment="1">
      <alignment vertical="center" wrapText="1" readingOrder="1"/>
    </xf>
    <xf numFmtId="197" fontId="4" fillId="96" borderId="43" xfId="2" applyNumberFormat="1" applyFont="1" applyFill="1" applyBorder="1" applyAlignment="1">
      <alignment vertical="center" wrapText="1" readingOrder="1"/>
    </xf>
    <xf numFmtId="187" fontId="4" fillId="0" borderId="43" xfId="0" applyNumberFormat="1" applyFont="1" applyBorder="1" applyAlignment="1">
      <alignment vertical="center" wrapText="1" readingOrder="1"/>
    </xf>
    <xf numFmtId="0" fontId="4" fillId="0" borderId="43" xfId="1" applyNumberFormat="1" applyFont="1" applyBorder="1" applyAlignment="1">
      <alignment vertical="center" wrapText="1" readingOrder="1"/>
    </xf>
    <xf numFmtId="190" fontId="4" fillId="96" borderId="43" xfId="1" applyNumberFormat="1" applyFont="1" applyFill="1" applyBorder="1" applyAlignment="1">
      <alignment vertical="center" wrapText="1" readingOrder="1"/>
    </xf>
    <xf numFmtId="199" fontId="3" fillId="95" borderId="43" xfId="0" applyNumberFormat="1" applyFont="1" applyFill="1" applyBorder="1" applyAlignment="1">
      <alignment horizontal="right" vertical="center" wrapText="1" readingOrder="1"/>
    </xf>
    <xf numFmtId="196" fontId="38" fillId="0" borderId="0" xfId="0" applyNumberFormat="1" applyFont="1" applyAlignment="1">
      <alignment vertical="center"/>
    </xf>
    <xf numFmtId="200" fontId="4" fillId="96" borderId="43" xfId="0" applyNumberFormat="1" applyFont="1" applyFill="1" applyBorder="1" applyAlignment="1">
      <alignment vertical="center" wrapText="1" readingOrder="1"/>
    </xf>
    <xf numFmtId="191" fontId="4" fillId="96" borderId="43" xfId="1" applyNumberFormat="1" applyFont="1" applyFill="1" applyBorder="1" applyAlignment="1">
      <alignment vertical="center" wrapText="1" readingOrder="1"/>
    </xf>
    <xf numFmtId="0" fontId="4" fillId="90" borderId="0" xfId="0" applyFont="1" applyFill="1" applyAlignment="1">
      <alignment vertical="top" wrapText="1" readingOrder="1"/>
    </xf>
    <xf numFmtId="0" fontId="4" fillId="90" borderId="43" xfId="0" applyFont="1" applyFill="1" applyBorder="1" applyAlignment="1">
      <alignment vertical="top" wrapText="1" readingOrder="1"/>
    </xf>
    <xf numFmtId="172" fontId="4" fillId="90" borderId="0" xfId="0" applyNumberFormat="1" applyFont="1" applyFill="1" applyAlignment="1">
      <alignment horizontal="right" vertical="top" wrapText="1" readingOrder="1"/>
    </xf>
    <xf numFmtId="188" fontId="127" fillId="0" borderId="0" xfId="0" applyNumberFormat="1" applyFont="1"/>
    <xf numFmtId="14" fontId="131" fillId="0" borderId="0" xfId="0" applyNumberFormat="1" applyFont="1" applyAlignment="1">
      <alignment horizontal="left"/>
    </xf>
    <xf numFmtId="14" fontId="130" fillId="0" borderId="0" xfId="0" applyNumberFormat="1" applyFont="1" applyAlignment="1">
      <alignment horizontal="left"/>
    </xf>
    <xf numFmtId="0" fontId="39" fillId="0" borderId="54" xfId="0" applyFont="1" applyBorder="1"/>
    <xf numFmtId="0" fontId="39" fillId="90" borderId="54" xfId="0" applyFont="1" applyFill="1" applyBorder="1"/>
    <xf numFmtId="0" fontId="116" fillId="107" borderId="0" xfId="402" applyFont="1" applyFill="1" applyAlignment="1">
      <alignment vertical="top"/>
    </xf>
    <xf numFmtId="0" fontId="127" fillId="0" borderId="0" xfId="0" applyFont="1" applyAlignment="1">
      <alignment vertical="top"/>
    </xf>
    <xf numFmtId="10" fontId="131" fillId="0" borderId="0" xfId="0" applyNumberFormat="1" applyFont="1"/>
    <xf numFmtId="0" fontId="3" fillId="95" borderId="0" xfId="0" applyFont="1" applyFill="1" applyAlignment="1">
      <alignment horizontal="left" wrapText="1" readingOrder="1"/>
    </xf>
    <xf numFmtId="0" fontId="11" fillId="78" borderId="0" xfId="0" applyFont="1" applyFill="1" applyAlignment="1">
      <alignment wrapText="1" readingOrder="1"/>
    </xf>
    <xf numFmtId="0" fontId="12" fillId="0" borderId="42" xfId="0" applyFont="1" applyBorder="1" applyAlignment="1">
      <alignment horizontal="left" wrapText="1" readingOrder="1"/>
    </xf>
    <xf numFmtId="0" fontId="127" fillId="95" borderId="77" xfId="0" applyFont="1" applyFill="1" applyBorder="1"/>
    <xf numFmtId="0" fontId="116" fillId="90" borderId="0" xfId="402" applyFont="1" applyFill="1" applyAlignment="1">
      <alignment horizontal="left" vertical="top" wrapText="1"/>
    </xf>
    <xf numFmtId="0" fontId="4" fillId="0" borderId="43" xfId="0" applyFont="1" applyBorder="1" applyAlignment="1">
      <alignment vertical="top" wrapText="1" readingOrder="1"/>
    </xf>
    <xf numFmtId="0" fontId="127" fillId="0" borderId="81" xfId="0" applyFont="1" applyBorder="1" applyAlignment="1">
      <alignment vertical="top" wrapText="1"/>
    </xf>
    <xf numFmtId="0" fontId="127" fillId="0" borderId="45" xfId="0" applyFont="1" applyBorder="1" applyAlignment="1">
      <alignment vertical="top" wrapText="1"/>
    </xf>
    <xf numFmtId="0" fontId="4" fillId="0" borderId="0" xfId="0" applyFont="1" applyAlignment="1">
      <alignment horizontal="left" vertical="top" wrapText="1" readingOrder="1"/>
    </xf>
    <xf numFmtId="0" fontId="127" fillId="0" borderId="0" xfId="0" applyFont="1" applyAlignment="1">
      <alignment wrapText="1"/>
    </xf>
    <xf numFmtId="0" fontId="3" fillId="95" borderId="43" xfId="0" applyFont="1" applyFill="1" applyBorder="1" applyAlignment="1">
      <alignment horizontal="left" vertical="center" wrapText="1" readingOrder="1"/>
    </xf>
    <xf numFmtId="0" fontId="5" fillId="0" borderId="0" xfId="0" applyFont="1" applyAlignment="1">
      <alignment horizontal="left" vertical="center" wrapText="1" readingOrder="1"/>
    </xf>
    <xf numFmtId="0" fontId="127" fillId="0" borderId="0" xfId="0" applyFont="1" applyAlignment="1">
      <alignment horizontal="left" vertical="center"/>
    </xf>
    <xf numFmtId="0" fontId="7" fillId="0" borderId="0" xfId="0" applyFont="1" applyAlignment="1">
      <alignment horizontal="left" vertical="center" wrapText="1" readingOrder="1"/>
    </xf>
    <xf numFmtId="0" fontId="127" fillId="0" borderId="81" xfId="0" applyFont="1" applyBorder="1" applyAlignment="1">
      <alignment horizontal="left" vertical="center" wrapText="1"/>
    </xf>
    <xf numFmtId="0" fontId="127" fillId="0" borderId="45" xfId="0" applyFont="1" applyBorder="1" applyAlignment="1">
      <alignment horizontal="left" vertical="center" wrapText="1"/>
    </xf>
    <xf numFmtId="0" fontId="4" fillId="96" borderId="43" xfId="0" applyFont="1" applyFill="1" applyBorder="1" applyAlignment="1">
      <alignment vertical="top" wrapText="1" readingOrder="1"/>
    </xf>
    <xf numFmtId="0" fontId="39" fillId="0" borderId="58" xfId="0" applyFont="1" applyBorder="1" applyAlignment="1">
      <alignment horizontal="left" vertical="center" wrapText="1" indent="1"/>
    </xf>
    <xf numFmtId="0" fontId="39" fillId="0" borderId="81" xfId="0" applyFont="1" applyBorder="1" applyAlignment="1">
      <alignment horizontal="left" vertical="center" wrapText="1" indent="1"/>
    </xf>
    <xf numFmtId="0" fontId="39" fillId="0" borderId="45" xfId="0" applyFont="1" applyBorder="1" applyAlignment="1">
      <alignment horizontal="left" vertical="center" wrapText="1" indent="1"/>
    </xf>
    <xf numFmtId="0" fontId="4" fillId="0" borderId="61" xfId="0" applyFont="1" applyBorder="1" applyAlignment="1">
      <alignment horizontal="left" vertical="top" wrapText="1" readingOrder="1"/>
    </xf>
    <xf numFmtId="0" fontId="13" fillId="0" borderId="0" xfId="0" applyFont="1" applyAlignment="1">
      <alignment vertical="top" wrapText="1" readingOrder="1"/>
    </xf>
    <xf numFmtId="0" fontId="12" fillId="96" borderId="43" xfId="0" applyFont="1" applyFill="1" applyBorder="1" applyAlignment="1">
      <alignment vertical="top" wrapText="1" readingOrder="1"/>
    </xf>
    <xf numFmtId="0" fontId="3" fillId="95" borderId="67" xfId="0" applyFont="1" applyFill="1" applyBorder="1" applyAlignment="1">
      <alignment horizontal="left" vertical="center" wrapText="1" readingOrder="1"/>
    </xf>
    <xf numFmtId="0" fontId="3" fillId="95" borderId="67" xfId="0" applyFont="1" applyFill="1" applyBorder="1" applyAlignment="1">
      <alignment horizontal="center" vertical="center" wrapText="1" readingOrder="1"/>
    </xf>
    <xf numFmtId="0" fontId="4" fillId="96" borderId="58" xfId="0" applyFont="1" applyFill="1" applyBorder="1" applyAlignment="1">
      <alignment vertical="top" wrapText="1" readingOrder="1"/>
    </xf>
    <xf numFmtId="0" fontId="4" fillId="96" borderId="81" xfId="0" applyFont="1" applyFill="1" applyBorder="1" applyAlignment="1">
      <alignment vertical="top" wrapText="1" readingOrder="1"/>
    </xf>
    <xf numFmtId="0" fontId="4" fillId="96" borderId="45" xfId="0" applyFont="1" applyFill="1" applyBorder="1" applyAlignment="1">
      <alignment vertical="top" wrapText="1" readingOrder="1"/>
    </xf>
    <xf numFmtId="0" fontId="4" fillId="96" borderId="58" xfId="0" applyFont="1" applyFill="1" applyBorder="1" applyAlignment="1">
      <alignment horizontal="right" vertical="top" wrapText="1" readingOrder="1"/>
    </xf>
    <xf numFmtId="0" fontId="4" fillId="96" borderId="45" xfId="0" applyFont="1" applyFill="1" applyBorder="1" applyAlignment="1">
      <alignment horizontal="right" vertical="top" wrapText="1" readingOrder="1"/>
    </xf>
    <xf numFmtId="167" fontId="4" fillId="96" borderId="58" xfId="0" applyNumberFormat="1" applyFont="1" applyFill="1" applyBorder="1" applyAlignment="1">
      <alignment horizontal="right" vertical="top" wrapText="1" readingOrder="1"/>
    </xf>
    <xf numFmtId="167" fontId="4" fillId="96" borderId="81" xfId="0" applyNumberFormat="1" applyFont="1" applyFill="1" applyBorder="1" applyAlignment="1">
      <alignment horizontal="right" vertical="top" wrapText="1" readingOrder="1"/>
    </xf>
    <xf numFmtId="167" fontId="4" fillId="96" borderId="45" xfId="0" applyNumberFormat="1" applyFont="1" applyFill="1" applyBorder="1" applyAlignment="1">
      <alignment horizontal="right" vertical="top" wrapText="1" readingOrder="1"/>
    </xf>
    <xf numFmtId="0" fontId="4" fillId="0" borderId="58" xfId="0" applyFont="1" applyBorder="1" applyAlignment="1">
      <alignment vertical="top" wrapText="1" readingOrder="1"/>
    </xf>
    <xf numFmtId="0" fontId="4" fillId="0" borderId="81" xfId="0" applyFont="1" applyBorder="1" applyAlignment="1">
      <alignment vertical="top" wrapText="1" readingOrder="1"/>
    </xf>
    <xf numFmtId="0" fontId="4" fillId="0" borderId="45" xfId="0" applyFont="1" applyBorder="1" applyAlignment="1">
      <alignment vertical="top" wrapText="1" readingOrder="1"/>
    </xf>
    <xf numFmtId="0" fontId="38" fillId="90" borderId="58" xfId="0" applyFont="1" applyFill="1" applyBorder="1" applyAlignment="1">
      <alignment horizontal="right" vertical="top" wrapText="1" readingOrder="1"/>
    </xf>
    <xf numFmtId="0" fontId="38" fillId="90" borderId="45" xfId="0" applyFont="1" applyFill="1" applyBorder="1" applyAlignment="1">
      <alignment horizontal="right" vertical="top" wrapText="1" readingOrder="1"/>
    </xf>
    <xf numFmtId="167" fontId="4" fillId="0" borderId="58" xfId="0" applyNumberFormat="1" applyFont="1" applyBorder="1" applyAlignment="1">
      <alignment horizontal="right" vertical="top" wrapText="1" readingOrder="1"/>
    </xf>
    <xf numFmtId="167" fontId="4" fillId="0" borderId="81" xfId="0" applyNumberFormat="1" applyFont="1" applyBorder="1" applyAlignment="1">
      <alignment horizontal="right" vertical="top" wrapText="1" readingOrder="1"/>
    </xf>
    <xf numFmtId="167" fontId="4" fillId="0" borderId="45" xfId="0" applyNumberFormat="1" applyFont="1" applyBorder="1" applyAlignment="1">
      <alignment horizontal="right" vertical="top" wrapText="1" readingOrder="1"/>
    </xf>
    <xf numFmtId="0" fontId="4" fillId="0" borderId="58" xfId="0" applyFont="1" applyBorder="1" applyAlignment="1">
      <alignment horizontal="right" vertical="top" wrapText="1" readingOrder="1"/>
    </xf>
    <xf numFmtId="0" fontId="4" fillId="0" borderId="45" xfId="0" applyFont="1" applyBorder="1" applyAlignment="1">
      <alignment horizontal="right" vertical="top" wrapText="1" readingOrder="1"/>
    </xf>
    <xf numFmtId="0" fontId="4" fillId="0" borderId="81" xfId="0" applyFont="1" applyBorder="1" applyAlignment="1">
      <alignment horizontal="right" vertical="top" wrapText="1" readingOrder="1"/>
    </xf>
    <xf numFmtId="188" fontId="4" fillId="96" borderId="58" xfId="1" applyNumberFormat="1" applyFont="1" applyFill="1" applyBorder="1" applyAlignment="1">
      <alignment horizontal="right" vertical="top" wrapText="1" readingOrder="1"/>
    </xf>
    <xf numFmtId="188" fontId="4" fillId="96" borderId="81" xfId="1" applyNumberFormat="1" applyFont="1" applyFill="1" applyBorder="1" applyAlignment="1">
      <alignment horizontal="right" vertical="top" wrapText="1" readingOrder="1"/>
    </xf>
    <xf numFmtId="188" fontId="4" fillId="96" borderId="45" xfId="1" applyNumberFormat="1" applyFont="1" applyFill="1" applyBorder="1" applyAlignment="1">
      <alignment horizontal="right" vertical="top" wrapText="1" readingOrder="1"/>
    </xf>
    <xf numFmtId="0" fontId="8" fillId="0" borderId="58" xfId="0" applyFont="1" applyBorder="1" applyAlignment="1">
      <alignment vertical="top" wrapText="1" readingOrder="1"/>
    </xf>
    <xf numFmtId="0" fontId="8" fillId="0" borderId="45" xfId="0" applyFont="1" applyBorder="1" applyAlignment="1">
      <alignment vertical="top" wrapText="1" readingOrder="1"/>
    </xf>
    <xf numFmtId="0" fontId="4" fillId="78" borderId="85" xfId="0" applyFont="1" applyFill="1" applyBorder="1" applyAlignment="1">
      <alignment horizontal="left" vertical="top" wrapText="1" readingOrder="1"/>
    </xf>
    <xf numFmtId="0" fontId="4" fillId="78" borderId="81" xfId="0" applyFont="1" applyFill="1" applyBorder="1" applyAlignment="1">
      <alignment horizontal="left" vertical="top" wrapText="1" readingOrder="1"/>
    </xf>
    <xf numFmtId="0" fontId="4" fillId="78" borderId="45" xfId="0" applyFont="1" applyFill="1" applyBorder="1" applyAlignment="1">
      <alignment horizontal="left" vertical="top" wrapText="1" readingOrder="1"/>
    </xf>
    <xf numFmtId="0" fontId="12" fillId="97" borderId="58" xfId="0" applyFont="1" applyFill="1" applyBorder="1" applyAlignment="1">
      <alignment horizontal="center" vertical="center" wrapText="1" readingOrder="1"/>
    </xf>
    <xf numFmtId="0" fontId="12" fillId="97" borderId="45" xfId="0" applyFont="1" applyFill="1" applyBorder="1" applyAlignment="1">
      <alignment horizontal="center" vertical="center" wrapText="1" readingOrder="1"/>
    </xf>
    <xf numFmtId="0" fontId="3" fillId="95" borderId="85" xfId="0" applyFont="1" applyFill="1" applyBorder="1" applyAlignment="1">
      <alignment horizontal="left" vertical="center" wrapText="1" readingOrder="1"/>
    </xf>
    <xf numFmtId="0" fontId="3" fillId="95" borderId="81" xfId="0" applyFont="1" applyFill="1" applyBorder="1" applyAlignment="1">
      <alignment horizontal="left" vertical="center" wrapText="1" readingOrder="1"/>
    </xf>
    <xf numFmtId="0" fontId="12" fillId="95" borderId="81" xfId="0" applyFont="1" applyFill="1" applyBorder="1" applyAlignment="1">
      <alignment horizontal="center" vertical="center" wrapText="1" readingOrder="1"/>
    </xf>
    <xf numFmtId="0" fontId="4" fillId="96" borderId="85" xfId="0" applyFont="1" applyFill="1" applyBorder="1" applyAlignment="1">
      <alignment horizontal="left" vertical="top" wrapText="1" readingOrder="1"/>
    </xf>
    <xf numFmtId="0" fontId="4" fillId="96" borderId="81" xfId="0" applyFont="1" applyFill="1" applyBorder="1" applyAlignment="1">
      <alignment horizontal="left" vertical="top" wrapText="1" readingOrder="1"/>
    </xf>
    <xf numFmtId="0" fontId="4" fillId="96" borderId="45" xfId="0" applyFont="1" applyFill="1" applyBorder="1" applyAlignment="1">
      <alignment horizontal="left" vertical="top" wrapText="1" readingOrder="1"/>
    </xf>
    <xf numFmtId="0" fontId="12" fillId="0" borderId="0" xfId="0" applyFont="1" applyAlignment="1">
      <alignment vertical="top" wrapText="1" readingOrder="1"/>
    </xf>
    <xf numFmtId="0" fontId="121" fillId="95" borderId="50" xfId="402" applyFont="1" applyFill="1" applyBorder="1" applyAlignment="1">
      <alignment horizontal="center" vertical="center"/>
    </xf>
    <xf numFmtId="0" fontId="3" fillId="95" borderId="57" xfId="0" applyFont="1" applyFill="1" applyBorder="1" applyAlignment="1">
      <alignment horizontal="center" vertical="top" wrapText="1" readingOrder="1"/>
    </xf>
    <xf numFmtId="0" fontId="3" fillId="95" borderId="86" xfId="0" applyFont="1" applyFill="1" applyBorder="1" applyAlignment="1">
      <alignment horizontal="center" vertical="top" wrapText="1" readingOrder="1"/>
    </xf>
    <xf numFmtId="0" fontId="14" fillId="0" borderId="0" xfId="0" applyFont="1" applyAlignment="1">
      <alignment vertical="top" wrapText="1" readingOrder="1"/>
    </xf>
    <xf numFmtId="0" fontId="129" fillId="0" borderId="0" xfId="0" applyFont="1"/>
    <xf numFmtId="0" fontId="39" fillId="0" borderId="0" xfId="0" applyFont="1" applyAlignment="1">
      <alignment vertical="top" wrapText="1" readingOrder="1"/>
    </xf>
    <xf numFmtId="0" fontId="14" fillId="0" borderId="0" xfId="0" applyFont="1" applyAlignment="1">
      <alignment horizontal="center" vertical="center" wrapText="1" readingOrder="1"/>
    </xf>
    <xf numFmtId="0" fontId="39" fillId="0" borderId="0" xfId="0" applyFont="1" applyAlignment="1">
      <alignment vertical="center" wrapText="1" readingOrder="1"/>
    </xf>
    <xf numFmtId="0" fontId="14" fillId="0" borderId="0" xfId="0" applyFont="1" applyAlignment="1">
      <alignment vertical="center" wrapText="1" readingOrder="1"/>
    </xf>
    <xf numFmtId="0" fontId="14" fillId="0" borderId="49" xfId="0" applyFont="1" applyBorder="1" applyAlignment="1">
      <alignment vertical="top" wrapText="1" readingOrder="1"/>
    </xf>
    <xf numFmtId="0" fontId="3" fillId="95" borderId="57" xfId="0" applyFont="1" applyFill="1" applyBorder="1" applyAlignment="1">
      <alignment horizontal="center" vertical="center" wrapText="1" readingOrder="1"/>
    </xf>
    <xf numFmtId="0" fontId="3" fillId="95" borderId="86" xfId="0" applyFont="1" applyFill="1" applyBorder="1" applyAlignment="1">
      <alignment horizontal="center" vertical="center" wrapText="1" readingOrder="1"/>
    </xf>
    <xf numFmtId="0" fontId="129" fillId="0" borderId="0" xfId="0" applyFont="1" applyAlignment="1">
      <alignment wrapText="1"/>
    </xf>
    <xf numFmtId="0" fontId="8" fillId="0" borderId="0" xfId="0" applyFont="1" applyAlignment="1">
      <alignment wrapText="1" readingOrder="1"/>
    </xf>
    <xf numFmtId="0" fontId="7" fillId="0" borderId="42" xfId="0" applyFont="1" applyBorder="1" applyAlignment="1">
      <alignment vertical="top" wrapText="1" readingOrder="1"/>
    </xf>
    <xf numFmtId="0" fontId="3" fillId="95" borderId="46" xfId="0" applyFont="1" applyFill="1" applyBorder="1" applyAlignment="1">
      <alignment horizontal="left" vertical="center" wrapText="1" readingOrder="1"/>
    </xf>
    <xf numFmtId="0" fontId="38" fillId="0" borderId="0" xfId="0" applyFont="1"/>
    <xf numFmtId="0" fontId="38" fillId="0" borderId="42" xfId="0" applyFont="1" applyBorder="1" applyAlignment="1">
      <alignment vertical="top" wrapText="1"/>
    </xf>
    <xf numFmtId="0" fontId="3" fillId="95" borderId="46" xfId="0" applyFont="1" applyFill="1" applyBorder="1" applyAlignment="1">
      <alignment horizontal="center" vertical="center" wrapText="1" readingOrder="1"/>
    </xf>
    <xf numFmtId="0" fontId="23" fillId="0" borderId="0" xfId="0" applyFont="1" applyAlignment="1">
      <alignment vertical="top" wrapText="1" readingOrder="1"/>
    </xf>
    <xf numFmtId="0" fontId="130" fillId="0" borderId="0" xfId="0" applyFont="1"/>
    <xf numFmtId="0" fontId="8" fillId="0" borderId="46" xfId="0" applyFont="1" applyBorder="1" applyAlignment="1">
      <alignment horizontal="center" vertical="center" wrapText="1" readingOrder="1"/>
    </xf>
    <xf numFmtId="0" fontId="3" fillId="95" borderId="61" xfId="0" applyFont="1" applyFill="1" applyBorder="1" applyAlignment="1">
      <alignment horizontal="left" vertical="center" wrapText="1" readingOrder="1"/>
    </xf>
    <xf numFmtId="0" fontId="4" fillId="96" borderId="61" xfId="0" applyFont="1" applyFill="1" applyBorder="1" applyAlignment="1">
      <alignment vertical="top" wrapText="1" readingOrder="1"/>
    </xf>
    <xf numFmtId="0" fontId="4" fillId="96" borderId="46" xfId="0" applyFont="1" applyFill="1" applyBorder="1" applyAlignment="1">
      <alignment horizontal="right" vertical="center" wrapText="1" readingOrder="1"/>
    </xf>
    <xf numFmtId="0" fontId="4" fillId="0" borderId="61" xfId="0" applyFont="1" applyBorder="1" applyAlignment="1">
      <alignment vertical="top" wrapText="1" readingOrder="1"/>
    </xf>
    <xf numFmtId="0" fontId="4" fillId="0" borderId="46" xfId="0" applyFont="1" applyBorder="1" applyAlignment="1">
      <alignment horizontal="right" vertical="center" wrapText="1" readingOrder="1"/>
    </xf>
    <xf numFmtId="168" fontId="4" fillId="96" borderId="46" xfId="0" applyNumberFormat="1" applyFont="1" applyFill="1" applyBorder="1" applyAlignment="1">
      <alignment horizontal="right" vertical="center" wrapText="1" readingOrder="1"/>
    </xf>
    <xf numFmtId="169" fontId="4" fillId="0" borderId="46" xfId="0" applyNumberFormat="1" applyFont="1" applyBorder="1" applyAlignment="1">
      <alignment horizontal="right" vertical="center" wrapText="1" readingOrder="1"/>
    </xf>
    <xf numFmtId="169" fontId="4" fillId="96" borderId="46" xfId="0" applyNumberFormat="1" applyFont="1" applyFill="1" applyBorder="1" applyAlignment="1">
      <alignment horizontal="right" vertical="center" wrapText="1" readingOrder="1"/>
    </xf>
    <xf numFmtId="0" fontId="4" fillId="78" borderId="61" xfId="0" applyFont="1" applyFill="1" applyBorder="1" applyAlignment="1">
      <alignment vertical="top" wrapText="1" readingOrder="1"/>
    </xf>
    <xf numFmtId="0" fontId="4" fillId="78" borderId="46" xfId="0" applyFont="1" applyFill="1" applyBorder="1" applyAlignment="1">
      <alignment horizontal="right" vertical="center" wrapText="1" readingOrder="1"/>
    </xf>
    <xf numFmtId="169" fontId="127" fillId="0" borderId="42" xfId="0" applyNumberFormat="1" applyFont="1" applyBorder="1" applyAlignment="1">
      <alignment vertical="top" wrapText="1"/>
    </xf>
    <xf numFmtId="0" fontId="8" fillId="0" borderId="46" xfId="0" applyFont="1" applyBorder="1" applyAlignment="1">
      <alignment horizontal="right" vertical="center" wrapText="1" readingOrder="1"/>
    </xf>
    <xf numFmtId="193" fontId="4" fillId="0" borderId="87" xfId="0" applyNumberFormat="1" applyFont="1" applyBorder="1" applyAlignment="1">
      <alignment horizontal="right" vertical="top" wrapText="1" readingOrder="1"/>
    </xf>
    <xf numFmtId="193" fontId="127" fillId="0" borderId="59" xfId="0" applyNumberFormat="1" applyFont="1" applyBorder="1" applyAlignment="1">
      <alignment horizontal="right" vertical="top" wrapText="1"/>
    </xf>
    <xf numFmtId="0" fontId="38" fillId="0" borderId="0" xfId="0" applyFont="1" applyAlignment="1">
      <alignment horizontal="right" vertical="center" wrapText="1" readingOrder="1"/>
    </xf>
    <xf numFmtId="0" fontId="127" fillId="0" borderId="0" xfId="0" applyFont="1" applyAlignment="1">
      <alignment horizontal="right"/>
    </xf>
    <xf numFmtId="0" fontId="3" fillId="95" borderId="88" xfId="0" applyFont="1" applyFill="1" applyBorder="1" applyAlignment="1">
      <alignment horizontal="left" vertical="center" wrapText="1" readingOrder="1"/>
    </xf>
    <xf numFmtId="0" fontId="3" fillId="95" borderId="89" xfId="0" applyFont="1" applyFill="1" applyBorder="1" applyAlignment="1">
      <alignment horizontal="left" vertical="center" wrapText="1" readingOrder="1"/>
    </xf>
    <xf numFmtId="0" fontId="4" fillId="96" borderId="0" xfId="0" applyFont="1" applyFill="1" applyAlignment="1">
      <alignment vertical="top" wrapText="1" readingOrder="1"/>
    </xf>
    <xf numFmtId="0" fontId="127" fillId="0" borderId="42" xfId="0" applyFont="1" applyBorder="1" applyAlignment="1">
      <alignment horizontal="right" vertical="top" wrapText="1"/>
    </xf>
    <xf numFmtId="0" fontId="4" fillId="96" borderId="0" xfId="0" applyFont="1" applyFill="1" applyAlignment="1">
      <alignment horizontal="right" vertical="top" wrapText="1" readingOrder="1"/>
    </xf>
    <xf numFmtId="0" fontId="4" fillId="0" borderId="43" xfId="0" applyFont="1" applyBorder="1" applyAlignment="1">
      <alignment horizontal="right" vertical="top" wrapText="1" readingOrder="1"/>
    </xf>
    <xf numFmtId="0" fontId="127" fillId="0" borderId="45" xfId="0" applyFont="1" applyBorder="1" applyAlignment="1">
      <alignment horizontal="right" vertical="top" wrapText="1"/>
    </xf>
    <xf numFmtId="0" fontId="4" fillId="0" borderId="0" xfId="0" applyFont="1" applyAlignment="1">
      <alignment horizontal="right" vertical="top" wrapText="1" readingOrder="1"/>
    </xf>
    <xf numFmtId="0" fontId="4" fillId="90" borderId="46" xfId="0" applyFont="1" applyFill="1" applyBorder="1" applyAlignment="1">
      <alignment horizontal="center" vertical="center" wrapText="1" readingOrder="1"/>
    </xf>
    <xf numFmtId="0" fontId="127" fillId="90" borderId="42" xfId="0" applyFont="1" applyFill="1" applyBorder="1" applyAlignment="1">
      <alignment vertical="top" wrapText="1"/>
    </xf>
    <xf numFmtId="0" fontId="4" fillId="96" borderId="46" xfId="0" applyFont="1" applyFill="1" applyBorder="1" applyAlignment="1">
      <alignment horizontal="center" vertical="center" wrapText="1" readingOrder="1"/>
    </xf>
    <xf numFmtId="0" fontId="4" fillId="78" borderId="61" xfId="0" applyFont="1" applyFill="1" applyBorder="1" applyAlignment="1">
      <alignment horizontal="left" vertical="center" wrapText="1" readingOrder="1"/>
    </xf>
    <xf numFmtId="0" fontId="4" fillId="78" borderId="42" xfId="0" applyFont="1" applyFill="1" applyBorder="1" applyAlignment="1">
      <alignment horizontal="left" vertical="center" wrapText="1" readingOrder="1"/>
    </xf>
    <xf numFmtId="0" fontId="4" fillId="96" borderId="46" xfId="0" applyFont="1" applyFill="1" applyBorder="1" applyAlignment="1">
      <alignment vertical="top" wrapText="1" readingOrder="1"/>
    </xf>
    <xf numFmtId="0" fontId="8" fillId="78" borderId="0" xfId="0" applyFont="1" applyFill="1" applyAlignment="1">
      <alignment vertical="top" wrapText="1" readingOrder="1"/>
    </xf>
    <xf numFmtId="0" fontId="4" fillId="90" borderId="46" xfId="0" applyFont="1" applyFill="1" applyBorder="1" applyAlignment="1">
      <alignment vertical="top" wrapText="1" readingOrder="1"/>
    </xf>
    <xf numFmtId="0" fontId="138" fillId="90" borderId="0" xfId="0" applyFont="1" applyFill="1"/>
    <xf numFmtId="0" fontId="138" fillId="90" borderId="42" xfId="0" applyFont="1" applyFill="1" applyBorder="1" applyAlignment="1">
      <alignment vertical="top" wrapText="1"/>
    </xf>
    <xf numFmtId="0" fontId="3" fillId="95" borderId="0" xfId="0" applyFont="1" applyFill="1" applyAlignment="1">
      <alignment horizontal="right" vertical="center" readingOrder="1"/>
    </xf>
    <xf numFmtId="0" fontId="8" fillId="0" borderId="0" xfId="0" applyFont="1" applyAlignment="1">
      <alignment horizontal="left" vertical="top" wrapText="1" readingOrder="1"/>
    </xf>
    <xf numFmtId="0" fontId="8" fillId="96" borderId="0" xfId="0" applyFont="1" applyFill="1" applyAlignment="1">
      <alignment horizontal="left" vertical="top" wrapText="1" readingOrder="1"/>
    </xf>
    <xf numFmtId="192" fontId="8" fillId="0" borderId="0" xfId="0" applyNumberFormat="1" applyFont="1" applyAlignment="1">
      <alignment horizontal="right" vertical="top" wrapText="1" readingOrder="1"/>
    </xf>
    <xf numFmtId="192" fontId="39" fillId="0" borderId="0" xfId="0" applyNumberFormat="1" applyFont="1" applyAlignment="1">
      <alignment horizontal="right" vertical="top" wrapText="1"/>
    </xf>
    <xf numFmtId="0" fontId="3" fillId="95" borderId="0" xfId="0" applyFont="1" applyFill="1" applyAlignment="1">
      <alignment horizontal="left" vertical="center" wrapText="1" readingOrder="1"/>
    </xf>
    <xf numFmtId="0" fontId="3" fillId="95" borderId="42" xfId="0" applyFont="1" applyFill="1" applyBorder="1" applyAlignment="1">
      <alignment horizontal="left" vertical="center" wrapText="1" readingOrder="1"/>
    </xf>
    <xf numFmtId="0" fontId="3" fillId="95" borderId="0" xfId="0" applyFont="1" applyFill="1" applyAlignment="1">
      <alignment horizontal="center" vertical="center" wrapText="1" readingOrder="1"/>
    </xf>
    <xf numFmtId="0" fontId="3" fillId="95" borderId="42" xfId="0" applyFont="1" applyFill="1" applyBorder="1" applyAlignment="1">
      <alignment horizontal="center" vertical="center" wrapText="1" readingOrder="1"/>
    </xf>
    <xf numFmtId="0" fontId="39" fillId="96" borderId="42" xfId="0" applyFont="1" applyFill="1" applyBorder="1" applyAlignment="1">
      <alignment vertical="top" wrapText="1" readingOrder="1"/>
    </xf>
    <xf numFmtId="195" fontId="4" fillId="96" borderId="0" xfId="0" applyNumberFormat="1" applyFont="1" applyFill="1" applyAlignment="1">
      <alignment vertical="top" wrapText="1" readingOrder="1"/>
    </xf>
    <xf numFmtId="195" fontId="4" fillId="96" borderId="42" xfId="0" applyNumberFormat="1" applyFont="1" applyFill="1" applyBorder="1" applyAlignment="1">
      <alignment vertical="top" wrapText="1" readingOrder="1"/>
    </xf>
    <xf numFmtId="0" fontId="4" fillId="0" borderId="42" xfId="0" applyFont="1" applyBorder="1" applyAlignment="1">
      <alignment vertical="top" wrapText="1" readingOrder="1"/>
    </xf>
    <xf numFmtId="195" fontId="4" fillId="0" borderId="0" xfId="0" applyNumberFormat="1" applyFont="1" applyAlignment="1">
      <alignment vertical="top" wrapText="1" readingOrder="1"/>
    </xf>
    <xf numFmtId="195" fontId="4" fillId="0" borderId="42" xfId="0" applyNumberFormat="1" applyFont="1" applyBorder="1" applyAlignment="1">
      <alignment vertical="top" wrapText="1" readingOrder="1"/>
    </xf>
    <xf numFmtId="0" fontId="4" fillId="0" borderId="0" xfId="0" applyFont="1" applyAlignment="1">
      <alignment wrapText="1" readingOrder="1"/>
    </xf>
    <xf numFmtId="171" fontId="4" fillId="96" borderId="0" xfId="0" applyNumberFormat="1" applyFont="1" applyFill="1" applyAlignment="1">
      <alignment vertical="top" wrapText="1" readingOrder="1"/>
    </xf>
    <xf numFmtId="171" fontId="4" fillId="96" borderId="42" xfId="0" applyNumberFormat="1" applyFont="1" applyFill="1" applyBorder="1" applyAlignment="1">
      <alignment vertical="top" wrapText="1" readingOrder="1"/>
    </xf>
    <xf numFmtId="0" fontId="39" fillId="0" borderId="42" xfId="0" applyFont="1" applyBorder="1" applyAlignment="1">
      <alignment vertical="top" wrapText="1" readingOrder="1"/>
    </xf>
    <xf numFmtId="171" fontId="4" fillId="0" borderId="0" xfId="0" applyNumberFormat="1" applyFont="1" applyAlignment="1">
      <alignment vertical="top" wrapText="1" readingOrder="1"/>
    </xf>
    <xf numFmtId="171" fontId="4" fillId="0" borderId="42" xfId="0" applyNumberFormat="1" applyFont="1" applyBorder="1" applyAlignment="1">
      <alignment vertical="top" wrapText="1" readingOrder="1"/>
    </xf>
    <xf numFmtId="0" fontId="4" fillId="96" borderId="42" xfId="0" applyFont="1" applyFill="1" applyBorder="1" applyAlignment="1">
      <alignment vertical="top" wrapText="1" readingOrder="1"/>
    </xf>
    <xf numFmtId="167" fontId="3" fillId="95" borderId="0" xfId="0" applyNumberFormat="1" applyFont="1" applyFill="1" applyAlignment="1">
      <alignment horizontal="right" vertical="center" wrapText="1" readingOrder="1"/>
    </xf>
    <xf numFmtId="167" fontId="3" fillId="95" borderId="42" xfId="0" applyNumberFormat="1" applyFont="1" applyFill="1" applyBorder="1" applyAlignment="1">
      <alignment horizontal="right" vertical="center" wrapText="1" readingOrder="1"/>
    </xf>
    <xf numFmtId="195" fontId="4" fillId="96" borderId="0" xfId="0" applyNumberFormat="1" applyFont="1" applyFill="1" applyAlignment="1">
      <alignment horizontal="right" vertical="top" wrapText="1" readingOrder="1"/>
    </xf>
    <xf numFmtId="195" fontId="4" fillId="96" borderId="42" xfId="0" applyNumberFormat="1" applyFont="1" applyFill="1" applyBorder="1" applyAlignment="1">
      <alignment horizontal="right" vertical="top" wrapText="1" readingOrder="1"/>
    </xf>
    <xf numFmtId="195" fontId="4" fillId="0" borderId="0" xfId="0" applyNumberFormat="1" applyFont="1" applyAlignment="1">
      <alignment horizontal="right" vertical="top" wrapText="1" readingOrder="1"/>
    </xf>
    <xf numFmtId="195" fontId="4" fillId="0" borderId="42" xfId="0" applyNumberFormat="1" applyFont="1" applyBorder="1" applyAlignment="1">
      <alignment horizontal="right" vertical="top" wrapText="1" readingOrder="1"/>
    </xf>
    <xf numFmtId="1" fontId="4" fillId="96" borderId="0" xfId="0" applyNumberFormat="1" applyFont="1" applyFill="1" applyAlignment="1">
      <alignment horizontal="right" vertical="top" wrapText="1" readingOrder="1"/>
    </xf>
    <xf numFmtId="1" fontId="4" fillId="96" borderId="42" xfId="0" applyNumberFormat="1" applyFont="1" applyFill="1" applyBorder="1" applyAlignment="1">
      <alignment horizontal="right" vertical="top" wrapText="1" readingOrder="1"/>
    </xf>
    <xf numFmtId="196" fontId="4" fillId="0" borderId="0" xfId="0" applyNumberFormat="1" applyFont="1" applyAlignment="1">
      <alignment horizontal="right" vertical="top" wrapText="1" readingOrder="1"/>
    </xf>
    <xf numFmtId="196" fontId="4" fillId="0" borderId="42" xfId="0" applyNumberFormat="1" applyFont="1" applyBorder="1" applyAlignment="1">
      <alignment horizontal="right" vertical="top" wrapText="1" readingOrder="1"/>
    </xf>
    <xf numFmtId="169" fontId="4" fillId="0" borderId="0" xfId="0" applyNumberFormat="1" applyFont="1" applyAlignment="1">
      <alignment vertical="top" wrapText="1" readingOrder="1"/>
    </xf>
    <xf numFmtId="169" fontId="4" fillId="0" borderId="42" xfId="0" applyNumberFormat="1" applyFont="1" applyBorder="1" applyAlignment="1">
      <alignment vertical="top" wrapText="1" readingOrder="1"/>
    </xf>
    <xf numFmtId="191" fontId="4" fillId="96" borderId="0" xfId="1" applyNumberFormat="1" applyFont="1" applyFill="1" applyBorder="1" applyAlignment="1">
      <alignment horizontal="right" vertical="top" wrapText="1" readingOrder="1"/>
    </xf>
    <xf numFmtId="0" fontId="4" fillId="96" borderId="0" xfId="0" applyFont="1" applyFill="1" applyAlignment="1">
      <alignment horizontal="left" vertical="center" wrapText="1" readingOrder="1"/>
    </xf>
    <xf numFmtId="0" fontId="4" fillId="96" borderId="42" xfId="0" applyFont="1" applyFill="1" applyBorder="1" applyAlignment="1">
      <alignment horizontal="left" vertical="center" wrapText="1" readingOrder="1"/>
    </xf>
    <xf numFmtId="0" fontId="127" fillId="0" borderId="0" xfId="0" applyFont="1" applyAlignment="1">
      <alignment vertical="center"/>
    </xf>
    <xf numFmtId="0" fontId="12" fillId="96" borderId="42" xfId="0" applyFont="1" applyFill="1" applyBorder="1" applyAlignment="1">
      <alignment vertical="top" wrapText="1" readingOrder="1"/>
    </xf>
    <xf numFmtId="0" fontId="12" fillId="90" borderId="0" xfId="0" applyFont="1" applyFill="1" applyAlignment="1">
      <alignment vertical="top" wrapText="1" readingOrder="1"/>
    </xf>
    <xf numFmtId="0" fontId="127" fillId="90" borderId="0" xfId="0" applyFont="1" applyFill="1" applyAlignment="1">
      <alignment vertical="top" wrapText="1"/>
    </xf>
    <xf numFmtId="0" fontId="4" fillId="106" borderId="90" xfId="0" applyFont="1" applyFill="1" applyBorder="1" applyAlignment="1">
      <alignment vertical="top" wrapText="1" readingOrder="1"/>
    </xf>
    <xf numFmtId="0" fontId="127" fillId="106" borderId="90" xfId="0" applyFont="1" applyFill="1" applyBorder="1" applyAlignment="1">
      <alignment vertical="top" wrapText="1"/>
    </xf>
    <xf numFmtId="0" fontId="12" fillId="90" borderId="91" xfId="0" applyFont="1" applyFill="1" applyBorder="1" applyAlignment="1">
      <alignment vertical="top" wrapText="1" readingOrder="1"/>
    </xf>
    <xf numFmtId="0" fontId="127" fillId="90" borderId="91" xfId="0" applyFont="1" applyFill="1" applyBorder="1" applyAlignment="1">
      <alignment vertical="top" wrapText="1"/>
    </xf>
    <xf numFmtId="0" fontId="12" fillId="106" borderId="0" xfId="0" applyFont="1" applyFill="1" applyAlignment="1">
      <alignment vertical="top" wrapText="1" readingOrder="1"/>
    </xf>
    <xf numFmtId="0" fontId="12" fillId="106" borderId="42" xfId="0" applyFont="1" applyFill="1" applyBorder="1" applyAlignment="1">
      <alignment vertical="top" wrapText="1" readingOrder="1"/>
    </xf>
    <xf numFmtId="0" fontId="12" fillId="0" borderId="90" xfId="0" applyFont="1" applyBorder="1" applyAlignment="1">
      <alignment vertical="top" wrapText="1" readingOrder="1"/>
    </xf>
    <xf numFmtId="0" fontId="129" fillId="0" borderId="90" xfId="0" applyFont="1" applyBorder="1" applyAlignment="1">
      <alignment vertical="top" wrapText="1"/>
    </xf>
    <xf numFmtId="0" fontId="12" fillId="106" borderId="90" xfId="0" applyFont="1" applyFill="1" applyBorder="1" applyAlignment="1">
      <alignment vertical="top" wrapText="1" readingOrder="1"/>
    </xf>
    <xf numFmtId="0" fontId="129" fillId="106" borderId="90" xfId="0" applyFont="1" applyFill="1" applyBorder="1" applyAlignment="1">
      <alignment vertical="top" wrapText="1"/>
    </xf>
    <xf numFmtId="0" fontId="12" fillId="90" borderId="42" xfId="0" applyFont="1" applyFill="1" applyBorder="1" applyAlignment="1">
      <alignment vertical="top" wrapText="1" readingOrder="1"/>
    </xf>
    <xf numFmtId="0" fontId="8" fillId="0" borderId="42" xfId="0" applyFont="1" applyBorder="1" applyAlignment="1">
      <alignment vertical="top" wrapText="1" readingOrder="1"/>
    </xf>
    <xf numFmtId="0" fontId="12" fillId="0" borderId="42" xfId="0" applyFont="1" applyBorder="1" applyAlignment="1">
      <alignment vertical="top" wrapText="1" readingOrder="1"/>
    </xf>
    <xf numFmtId="0" fontId="4" fillId="96" borderId="43" xfId="0" applyFont="1" applyFill="1" applyBorder="1" applyAlignment="1">
      <alignment horizontal="left" vertical="top" wrapText="1" indent="1" readingOrder="1"/>
    </xf>
    <xf numFmtId="0" fontId="127" fillId="0" borderId="45" xfId="0" applyFont="1" applyBorder="1" applyAlignment="1">
      <alignment horizontal="left" vertical="top" wrapText="1" indent="1"/>
    </xf>
    <xf numFmtId="3" fontId="4" fillId="116" borderId="58" xfId="0" applyNumberFormat="1" applyFont="1" applyFill="1" applyBorder="1" applyAlignment="1">
      <alignment horizontal="right" vertical="center"/>
    </xf>
    <xf numFmtId="3" fontId="4" fillId="116" borderId="92" xfId="0" applyNumberFormat="1" applyFont="1" applyFill="1" applyBorder="1" applyAlignment="1">
      <alignment horizontal="right" vertical="center"/>
    </xf>
    <xf numFmtId="0" fontId="4" fillId="0" borderId="0" xfId="0" applyFont="1" applyAlignment="1">
      <alignment horizontal="left" vertical="top" wrapText="1" indent="1" readingOrder="1"/>
    </xf>
    <xf numFmtId="0" fontId="127" fillId="0" borderId="0" xfId="0" applyFont="1" applyAlignment="1">
      <alignment horizontal="left" indent="1"/>
    </xf>
    <xf numFmtId="187" fontId="4" fillId="90" borderId="58" xfId="0" applyNumberFormat="1" applyFont="1" applyFill="1" applyBorder="1" applyAlignment="1">
      <alignment horizontal="right" vertical="center"/>
    </xf>
    <xf numFmtId="187" fontId="4" fillId="90" borderId="92" xfId="0" applyNumberFormat="1" applyFont="1" applyFill="1" applyBorder="1" applyAlignment="1">
      <alignment horizontal="right" vertical="center"/>
    </xf>
    <xf numFmtId="0" fontId="127" fillId="0" borderId="45" xfId="0" applyFont="1" applyBorder="1" applyAlignment="1">
      <alignment horizontal="left" vertical="top" wrapText="1"/>
    </xf>
    <xf numFmtId="199" fontId="3" fillId="95" borderId="58" xfId="0" applyNumberFormat="1" applyFont="1" applyFill="1" applyBorder="1" applyAlignment="1">
      <alignment horizontal="right" vertical="center" wrapText="1" readingOrder="1"/>
    </xf>
    <xf numFmtId="199" fontId="3" fillId="95" borderId="45" xfId="0" applyNumberFormat="1" applyFont="1" applyFill="1" applyBorder="1" applyAlignment="1">
      <alignment horizontal="right" vertical="center" wrapText="1" readingOrder="1"/>
    </xf>
    <xf numFmtId="172" fontId="4" fillId="90" borderId="0" xfId="0" applyNumberFormat="1" applyFont="1" applyFill="1" applyAlignment="1">
      <alignment horizontal="right" vertical="top" wrapText="1" readingOrder="1"/>
    </xf>
    <xf numFmtId="172" fontId="4" fillId="90" borderId="42" xfId="0" applyNumberFormat="1" applyFont="1" applyFill="1" applyBorder="1" applyAlignment="1">
      <alignment horizontal="right" vertical="top" wrapText="1" readingOrder="1"/>
    </xf>
    <xf numFmtId="172" fontId="4" fillId="90" borderId="61" xfId="0" applyNumberFormat="1" applyFont="1" applyFill="1" applyBorder="1" applyAlignment="1">
      <alignment horizontal="right" vertical="top" wrapText="1" readingOrder="1"/>
    </xf>
    <xf numFmtId="191" fontId="4" fillId="112" borderId="58" xfId="1" applyNumberFormat="1" applyFont="1" applyFill="1" applyBorder="1" applyAlignment="1">
      <alignment horizontal="right" vertical="center"/>
    </xf>
    <xf numFmtId="191" fontId="4" fillId="112" borderId="92" xfId="1" applyNumberFormat="1" applyFont="1" applyFill="1" applyBorder="1" applyAlignment="1">
      <alignment horizontal="right" vertical="center"/>
    </xf>
    <xf numFmtId="191" fontId="38" fillId="0" borderId="81" xfId="1" applyNumberFormat="1" applyFont="1" applyBorder="1" applyAlignment="1">
      <alignment horizontal="right" vertical="center"/>
    </xf>
    <xf numFmtId="191" fontId="4" fillId="90" borderId="58" xfId="1" applyNumberFormat="1" applyFont="1" applyFill="1" applyBorder="1" applyAlignment="1">
      <alignment horizontal="right" vertical="center"/>
    </xf>
    <xf numFmtId="191" fontId="4" fillId="90" borderId="92" xfId="1" applyNumberFormat="1" applyFont="1" applyFill="1" applyBorder="1" applyAlignment="1">
      <alignment horizontal="right" vertical="center"/>
    </xf>
    <xf numFmtId="171" fontId="4" fillId="96" borderId="58" xfId="0" applyNumberFormat="1" applyFont="1" applyFill="1" applyBorder="1" applyAlignment="1">
      <alignment horizontal="left" vertical="top" wrapText="1" indent="1" readingOrder="1"/>
    </xf>
    <xf numFmtId="171" fontId="4" fillId="96" borderId="45" xfId="0" applyNumberFormat="1" applyFont="1" applyFill="1" applyBorder="1" applyAlignment="1">
      <alignment horizontal="left" vertical="top" wrapText="1" indent="1" readingOrder="1"/>
    </xf>
    <xf numFmtId="0" fontId="3" fillId="95" borderId="58" xfId="0" applyFont="1" applyFill="1" applyBorder="1" applyAlignment="1">
      <alignment horizontal="center" vertical="center" wrapText="1" readingOrder="1"/>
    </xf>
    <xf numFmtId="0" fontId="3" fillId="95" borderId="45" xfId="0" applyFont="1" applyFill="1" applyBorder="1" applyAlignment="1">
      <alignment horizontal="center" vertical="center" wrapText="1" readingOrder="1"/>
    </xf>
    <xf numFmtId="187" fontId="4" fillId="112" borderId="58" xfId="0" applyNumberFormat="1" applyFont="1" applyFill="1" applyBorder="1" applyAlignment="1">
      <alignment horizontal="right" vertical="center"/>
    </xf>
    <xf numFmtId="187" fontId="4" fillId="112" borderId="92" xfId="0" applyNumberFormat="1" applyFont="1" applyFill="1" applyBorder="1" applyAlignment="1">
      <alignment horizontal="right" vertical="center"/>
    </xf>
    <xf numFmtId="187" fontId="38" fillId="0" borderId="81" xfId="0" applyNumberFormat="1" applyFont="1" applyBorder="1" applyAlignment="1">
      <alignment horizontal="right" vertical="center"/>
    </xf>
    <xf numFmtId="0" fontId="17" fillId="78" borderId="43" xfId="0" applyFont="1" applyFill="1" applyBorder="1" applyAlignment="1">
      <alignment horizontal="left" vertical="center" wrapText="1" readingOrder="1"/>
    </xf>
    <xf numFmtId="0" fontId="17" fillId="78" borderId="43" xfId="0" applyFont="1" applyFill="1" applyBorder="1" applyAlignment="1">
      <alignment horizontal="center" vertical="center" wrapText="1" readingOrder="1"/>
    </xf>
    <xf numFmtId="0" fontId="17" fillId="78" borderId="87" xfId="0" applyFont="1" applyFill="1" applyBorder="1" applyAlignment="1">
      <alignment horizontal="left" vertical="center" wrapText="1" readingOrder="1"/>
    </xf>
    <xf numFmtId="0" fontId="127" fillId="0" borderId="67" xfId="0" applyFont="1" applyBorder="1" applyAlignment="1">
      <alignment vertical="top" wrapText="1"/>
    </xf>
    <xf numFmtId="0" fontId="127" fillId="0" borderId="59" xfId="0" applyFont="1" applyBorder="1" applyAlignment="1">
      <alignment vertical="top" wrapText="1"/>
    </xf>
    <xf numFmtId="0" fontId="17" fillId="78" borderId="87" xfId="0" applyFont="1" applyFill="1" applyBorder="1" applyAlignment="1">
      <alignment horizontal="center" vertical="center" wrapText="1" readingOrder="1"/>
    </xf>
    <xf numFmtId="0" fontId="5" fillId="78" borderId="43" xfId="0" applyFont="1" applyFill="1" applyBorder="1" applyAlignment="1">
      <alignment horizontal="left" vertical="center" wrapText="1" readingOrder="1"/>
    </xf>
    <xf numFmtId="0" fontId="3" fillId="95" borderId="43" xfId="0" applyFont="1" applyFill="1" applyBorder="1" applyAlignment="1">
      <alignment horizontal="center" vertical="center" wrapText="1" readingOrder="1"/>
    </xf>
    <xf numFmtId="0" fontId="4" fillId="0" borderId="43" xfId="0" applyFont="1" applyBorder="1" applyAlignment="1">
      <alignment horizontal="left" vertical="top" wrapText="1" indent="2" readingOrder="1"/>
    </xf>
    <xf numFmtId="0" fontId="127" fillId="0" borderId="81" xfId="0" applyFont="1" applyBorder="1" applyAlignment="1">
      <alignment horizontal="left" vertical="top" wrapText="1" indent="2"/>
    </xf>
    <xf numFmtId="0" fontId="127" fillId="0" borderId="45" xfId="0" applyFont="1" applyBorder="1" applyAlignment="1">
      <alignment horizontal="left" vertical="top" wrapText="1" indent="2"/>
    </xf>
    <xf numFmtId="167" fontId="4" fillId="0" borderId="43" xfId="0" applyNumberFormat="1" applyFont="1" applyBorder="1" applyAlignment="1">
      <alignment horizontal="right" vertical="top" wrapText="1" readingOrder="1"/>
    </xf>
    <xf numFmtId="0" fontId="4" fillId="96" borderId="43" xfId="0" applyFont="1" applyFill="1" applyBorder="1" applyAlignment="1">
      <alignment horizontal="left" vertical="top" wrapText="1" indent="2" readingOrder="1"/>
    </xf>
    <xf numFmtId="0" fontId="4" fillId="96" borderId="43" xfId="0" applyFont="1" applyFill="1" applyBorder="1" applyAlignment="1">
      <alignment horizontal="right" vertical="top" wrapText="1" readingOrder="1"/>
    </xf>
    <xf numFmtId="171" fontId="18" fillId="0" borderId="43" xfId="0" applyNumberFormat="1" applyFont="1" applyBorder="1" applyAlignment="1">
      <alignment horizontal="right" vertical="top" wrapText="1" readingOrder="1"/>
    </xf>
    <xf numFmtId="171" fontId="4" fillId="96" borderId="43" xfId="0" applyNumberFormat="1" applyFont="1" applyFill="1" applyBorder="1" applyAlignment="1">
      <alignment horizontal="right" vertical="top" wrapText="1" readingOrder="1"/>
    </xf>
    <xf numFmtId="0" fontId="4" fillId="78" borderId="42" xfId="0" applyFont="1" applyFill="1" applyBorder="1" applyAlignment="1">
      <alignment horizontal="left" vertical="top" wrapText="1" indent="2" readingOrder="1"/>
    </xf>
    <xf numFmtId="0" fontId="127" fillId="0" borderId="0" xfId="0" applyFont="1" applyAlignment="1">
      <alignment horizontal="left" indent="2"/>
    </xf>
    <xf numFmtId="0" fontId="127" fillId="0" borderId="42" xfId="0" applyFont="1" applyBorder="1" applyAlignment="1">
      <alignment horizontal="left" vertical="top" wrapText="1" indent="2"/>
    </xf>
    <xf numFmtId="195" fontId="4" fillId="78" borderId="42" xfId="0" applyNumberFormat="1" applyFont="1" applyFill="1" applyBorder="1" applyAlignment="1">
      <alignment horizontal="right" vertical="top" wrapText="1" readingOrder="1"/>
    </xf>
    <xf numFmtId="195" fontId="127" fillId="0" borderId="42" xfId="0" applyNumberFormat="1" applyFont="1" applyBorder="1" applyAlignment="1">
      <alignment vertical="top" wrapText="1"/>
    </xf>
    <xf numFmtId="172" fontId="4" fillId="78" borderId="0" xfId="0" applyNumberFormat="1" applyFont="1" applyFill="1" applyAlignment="1">
      <alignment horizontal="right" vertical="top" wrapText="1" readingOrder="1"/>
    </xf>
    <xf numFmtId="0" fontId="4" fillId="96" borderId="42" xfId="0" applyFont="1" applyFill="1" applyBorder="1" applyAlignment="1">
      <alignment horizontal="left" vertical="top" wrapText="1" indent="2" readingOrder="1"/>
    </xf>
    <xf numFmtId="172" fontId="4" fillId="96" borderId="0" xfId="0" applyNumberFormat="1" applyFont="1" applyFill="1" applyAlignment="1">
      <alignment horizontal="right" vertical="top" wrapText="1" readingOrder="1"/>
    </xf>
    <xf numFmtId="191" fontId="4" fillId="96" borderId="43" xfId="1" applyNumberFormat="1" applyFont="1" applyFill="1" applyBorder="1" applyAlignment="1">
      <alignment horizontal="right" vertical="top" wrapText="1" readingOrder="1"/>
    </xf>
    <xf numFmtId="191" fontId="127" fillId="0" borderId="81" xfId="1" applyNumberFormat="1" applyFont="1" applyBorder="1" applyAlignment="1">
      <alignment vertical="top" wrapText="1"/>
    </xf>
    <xf numFmtId="191" fontId="127" fillId="0" borderId="45" xfId="1" applyNumberFormat="1" applyFont="1" applyBorder="1" applyAlignment="1">
      <alignment vertical="top" wrapText="1"/>
    </xf>
    <xf numFmtId="171" fontId="38" fillId="0" borderId="58" xfId="0" applyNumberFormat="1" applyFont="1" applyBorder="1" applyAlignment="1">
      <alignment horizontal="right" vertical="top" wrapText="1" readingOrder="1"/>
    </xf>
    <xf numFmtId="171" fontId="38" fillId="0" borderId="81" xfId="0" applyNumberFormat="1" applyFont="1" applyBorder="1" applyAlignment="1">
      <alignment horizontal="right" vertical="top" wrapText="1" readingOrder="1"/>
    </xf>
    <xf numFmtId="171" fontId="38" fillId="0" borderId="45" xfId="0" applyNumberFormat="1" applyFont="1" applyBorder="1" applyAlignment="1">
      <alignment horizontal="right" vertical="top" wrapText="1" readingOrder="1"/>
    </xf>
    <xf numFmtId="0" fontId="4" fillId="96" borderId="59" xfId="0" applyFont="1" applyFill="1" applyBorder="1" applyAlignment="1">
      <alignment horizontal="left" vertical="top" wrapText="1" indent="2" readingOrder="1"/>
    </xf>
    <xf numFmtId="0" fontId="127" fillId="0" borderId="67" xfId="0" applyFont="1" applyBorder="1" applyAlignment="1">
      <alignment horizontal="left" vertical="top" wrapText="1" indent="2"/>
    </xf>
    <xf numFmtId="0" fontId="127" fillId="0" borderId="59" xfId="0" applyFont="1" applyBorder="1" applyAlignment="1">
      <alignment horizontal="left" vertical="top" wrapText="1" indent="2"/>
    </xf>
    <xf numFmtId="0" fontId="4" fillId="78" borderId="42" xfId="0" applyFont="1" applyFill="1" applyBorder="1" applyAlignment="1">
      <alignment vertical="top" wrapText="1" readingOrder="1"/>
    </xf>
    <xf numFmtId="0" fontId="4" fillId="78" borderId="0" xfId="0" applyFont="1" applyFill="1" applyAlignment="1">
      <alignment vertical="top" wrapText="1" readingOrder="1"/>
    </xf>
    <xf numFmtId="0" fontId="4" fillId="78" borderId="59" xfId="0" applyFont="1" applyFill="1" applyBorder="1" applyAlignment="1">
      <alignment horizontal="left" vertical="top" wrapText="1" indent="2" readingOrder="1"/>
    </xf>
    <xf numFmtId="195" fontId="4" fillId="78" borderId="94" xfId="0" applyNumberFormat="1" applyFont="1" applyFill="1" applyBorder="1" applyAlignment="1">
      <alignment horizontal="right" vertical="top" wrapText="1" readingOrder="1"/>
    </xf>
    <xf numFmtId="195" fontId="127" fillId="0" borderId="91" xfId="0" applyNumberFormat="1" applyFont="1" applyBorder="1" applyAlignment="1">
      <alignment vertical="top" wrapText="1"/>
    </xf>
    <xf numFmtId="195" fontId="4" fillId="96" borderId="93" xfId="0" applyNumberFormat="1" applyFont="1" applyFill="1" applyBorder="1" applyAlignment="1">
      <alignment horizontal="right" vertical="top" wrapText="1" readingOrder="1"/>
    </xf>
    <xf numFmtId="195" fontId="127" fillId="0" borderId="90" xfId="0" applyNumberFormat="1" applyFont="1" applyBorder="1" applyAlignment="1">
      <alignment vertical="top" wrapText="1"/>
    </xf>
    <xf numFmtId="0" fontId="19" fillId="78" borderId="59" xfId="0" applyFont="1" applyFill="1" applyBorder="1" applyAlignment="1">
      <alignment horizontal="left" vertical="top" wrapText="1" indent="2" readingOrder="1"/>
    </xf>
    <xf numFmtId="0" fontId="19" fillId="96" borderId="59" xfId="0" applyFont="1" applyFill="1" applyBorder="1" applyAlignment="1">
      <alignment horizontal="left" vertical="top" wrapText="1" indent="2" readingOrder="1"/>
    </xf>
    <xf numFmtId="172" fontId="122" fillId="96" borderId="67" xfId="0" applyNumberFormat="1" applyFont="1" applyFill="1" applyBorder="1" applyAlignment="1">
      <alignment horizontal="left" vertical="top" wrapText="1" indent="2" readingOrder="1"/>
    </xf>
    <xf numFmtId="0" fontId="132" fillId="0" borderId="67" xfId="0" applyFont="1" applyBorder="1" applyAlignment="1">
      <alignment horizontal="left" vertical="top" wrapText="1" indent="2"/>
    </xf>
    <xf numFmtId="172" fontId="122" fillId="78" borderId="59" xfId="0" applyNumberFormat="1" applyFont="1" applyFill="1" applyBorder="1" applyAlignment="1">
      <alignment horizontal="left" vertical="top" wrapText="1" indent="2" readingOrder="1"/>
    </xf>
    <xf numFmtId="0" fontId="132" fillId="0" borderId="59" xfId="0" applyFont="1" applyBorder="1" applyAlignment="1">
      <alignment horizontal="left" vertical="top" wrapText="1" indent="2"/>
    </xf>
    <xf numFmtId="172" fontId="122" fillId="78" borderId="67" xfId="0" applyNumberFormat="1" applyFont="1" applyFill="1" applyBorder="1" applyAlignment="1">
      <alignment horizontal="left" vertical="top" wrapText="1" indent="2" readingOrder="1"/>
    </xf>
    <xf numFmtId="172" fontId="38" fillId="78" borderId="42" xfId="0" applyNumberFormat="1" applyFont="1" applyFill="1" applyBorder="1" applyAlignment="1">
      <alignment horizontal="right" vertical="top" wrapText="1" readingOrder="1"/>
    </xf>
    <xf numFmtId="172" fontId="4" fillId="78" borderId="42" xfId="0" applyNumberFormat="1" applyFont="1" applyFill="1" applyBorder="1" applyAlignment="1">
      <alignment horizontal="right" vertical="top" wrapText="1" readingOrder="1"/>
    </xf>
    <xf numFmtId="172" fontId="38" fillId="96" borderId="42" xfId="0" applyNumberFormat="1" applyFont="1" applyFill="1" applyBorder="1" applyAlignment="1">
      <alignment horizontal="right" vertical="top" wrapText="1" readingOrder="1"/>
    </xf>
    <xf numFmtId="0" fontId="17" fillId="78" borderId="67" xfId="0" applyFont="1" applyFill="1" applyBorder="1" applyAlignment="1">
      <alignment vertical="top" wrapText="1" readingOrder="1"/>
    </xf>
    <xf numFmtId="0" fontId="8" fillId="78" borderId="43" xfId="0" applyFont="1" applyFill="1" applyBorder="1" applyAlignment="1">
      <alignment horizontal="left" vertical="top" wrapText="1" readingOrder="1"/>
    </xf>
    <xf numFmtId="3" fontId="39" fillId="0" borderId="0" xfId="63" applyNumberFormat="1" applyAlignment="1">
      <alignment horizontal="left" vertical="center" wrapText="1"/>
    </xf>
    <xf numFmtId="0" fontId="39" fillId="0" borderId="0" xfId="0" applyFont="1"/>
    <xf numFmtId="3" fontId="39" fillId="0" borderId="0" xfId="63" applyNumberFormat="1" applyAlignment="1">
      <alignment horizontal="left" vertical="center"/>
    </xf>
    <xf numFmtId="0" fontId="127" fillId="0" borderId="81" xfId="0" applyFont="1" applyBorder="1" applyAlignment="1">
      <alignment vertical="center" wrapText="1"/>
    </xf>
    <xf numFmtId="0" fontId="127" fillId="0" borderId="45" xfId="0" applyFont="1" applyBorder="1" applyAlignment="1">
      <alignment vertical="center" wrapText="1"/>
    </xf>
    <xf numFmtId="0" fontId="17" fillId="78" borderId="0" xfId="0" applyFont="1" applyFill="1" applyAlignment="1">
      <alignment vertical="top" wrapText="1" readingOrder="1"/>
    </xf>
    <xf numFmtId="0" fontId="5" fillId="78" borderId="0" xfId="0" applyFont="1" applyFill="1" applyAlignment="1">
      <alignment horizontal="left" vertical="center" wrapText="1" readingOrder="1"/>
    </xf>
    <xf numFmtId="182" fontId="22" fillId="95" borderId="50" xfId="2752" applyNumberFormat="1" applyFont="1" applyFill="1" applyBorder="1" applyAlignment="1">
      <alignment horizontal="center" vertical="center" wrapText="1"/>
    </xf>
    <xf numFmtId="0" fontId="3" fillId="95" borderId="95" xfId="0" applyFont="1" applyFill="1" applyBorder="1" applyAlignment="1">
      <alignment horizontal="center" vertical="center" wrapText="1" readingOrder="1"/>
    </xf>
    <xf numFmtId="0" fontId="12" fillId="90" borderId="0" xfId="0" applyFont="1" applyFill="1" applyAlignment="1">
      <alignment horizontal="left" vertical="top" wrapText="1" readingOrder="1"/>
    </xf>
    <xf numFmtId="0" fontId="12" fillId="100" borderId="0" xfId="0" applyFont="1" applyFill="1" applyAlignment="1">
      <alignment horizontal="left" vertical="top" wrapText="1" readingOrder="1"/>
    </xf>
    <xf numFmtId="0" fontId="22" fillId="98" borderId="48" xfId="0" applyFont="1" applyFill="1" applyBorder="1" applyAlignment="1">
      <alignment horizontal="center" vertical="center"/>
    </xf>
    <xf numFmtId="175" fontId="22" fillId="98" borderId="48" xfId="0" applyNumberFormat="1" applyFont="1" applyFill="1" applyBorder="1" applyAlignment="1">
      <alignment horizontal="center" vertical="center"/>
    </xf>
    <xf numFmtId="0" fontId="22" fillId="98" borderId="52" xfId="0" applyFont="1" applyFill="1" applyBorder="1" applyAlignment="1">
      <alignment horizontal="center" vertical="center"/>
    </xf>
    <xf numFmtId="0" fontId="22" fillId="98" borderId="0" xfId="0" applyFont="1" applyFill="1" applyAlignment="1">
      <alignment horizontal="center" vertical="center"/>
    </xf>
    <xf numFmtId="0" fontId="22" fillId="95" borderId="52" xfId="0" applyFont="1" applyFill="1" applyBorder="1" applyAlignment="1">
      <alignment horizontal="center" vertical="center" wrapText="1"/>
    </xf>
    <xf numFmtId="0" fontId="22" fillId="95" borderId="0" xfId="0" applyFont="1" applyFill="1" applyAlignment="1">
      <alignment horizontal="center" vertical="center" wrapText="1"/>
    </xf>
    <xf numFmtId="0" fontId="22" fillId="95" borderId="71" xfId="0" applyFont="1" applyFill="1" applyBorder="1" applyAlignment="1">
      <alignment horizontal="center" vertical="center" wrapText="1"/>
    </xf>
    <xf numFmtId="0" fontId="22" fillId="95" borderId="65" xfId="0" applyFont="1" applyFill="1" applyBorder="1" applyAlignment="1">
      <alignment horizontal="center" vertical="center" wrapText="1"/>
    </xf>
    <xf numFmtId="0" fontId="22" fillId="95" borderId="64" xfId="0" applyFont="1" applyFill="1" applyBorder="1" applyAlignment="1">
      <alignment horizontal="center" vertical="center" wrapText="1"/>
    </xf>
    <xf numFmtId="0" fontId="22" fillId="95" borderId="96" xfId="0" applyFont="1" applyFill="1" applyBorder="1" applyAlignment="1">
      <alignment horizontal="center" vertical="center" wrapText="1"/>
    </xf>
    <xf numFmtId="0" fontId="22" fillId="95" borderId="47" xfId="0" applyFont="1" applyFill="1" applyBorder="1" applyAlignment="1">
      <alignment horizontal="center" vertical="center"/>
    </xf>
    <xf numFmtId="0" fontId="22" fillId="95" borderId="55" xfId="0" applyFont="1" applyFill="1" applyBorder="1" applyAlignment="1">
      <alignment horizontal="center" vertical="center"/>
    </xf>
    <xf numFmtId="0" fontId="22" fillId="95" borderId="56" xfId="0" applyFont="1" applyFill="1" applyBorder="1" applyAlignment="1">
      <alignment horizontal="center" vertical="center"/>
    </xf>
    <xf numFmtId="0" fontId="22" fillId="95" borderId="65" xfId="0" applyFont="1" applyFill="1" applyBorder="1" applyAlignment="1">
      <alignment horizontal="center" vertical="center"/>
    </xf>
    <xf numFmtId="0" fontId="22" fillId="95" borderId="64" xfId="0" applyFont="1" applyFill="1" applyBorder="1" applyAlignment="1">
      <alignment horizontal="center" vertical="center"/>
    </xf>
    <xf numFmtId="0" fontId="22" fillId="95" borderId="96" xfId="0" applyFont="1" applyFill="1" applyBorder="1" applyAlignment="1">
      <alignment horizontal="center" vertical="center"/>
    </xf>
    <xf numFmtId="0" fontId="22" fillId="98" borderId="50" xfId="0" applyFont="1" applyFill="1" applyBorder="1" applyAlignment="1">
      <alignment horizontal="center" vertical="center"/>
    </xf>
    <xf numFmtId="175" fontId="22" fillId="98" borderId="50" xfId="0" applyNumberFormat="1" applyFont="1" applyFill="1" applyBorder="1" applyAlignment="1">
      <alignment horizontal="center" vertical="center"/>
    </xf>
    <xf numFmtId="0" fontId="22" fillId="98" borderId="53" xfId="0" applyFont="1" applyFill="1" applyBorder="1" applyAlignment="1">
      <alignment horizontal="center" vertical="center"/>
    </xf>
    <xf numFmtId="175" fontId="22" fillId="98" borderId="51" xfId="0" applyNumberFormat="1" applyFont="1" applyFill="1" applyBorder="1" applyAlignment="1">
      <alignment horizontal="center" vertical="center"/>
    </xf>
    <xf numFmtId="0" fontId="124" fillId="100" borderId="53" xfId="0" applyFont="1" applyFill="1" applyBorder="1" applyAlignment="1">
      <alignment horizontal="left" indent="1"/>
    </xf>
    <xf numFmtId="0" fontId="124" fillId="100" borderId="51" xfId="0" applyFont="1" applyFill="1" applyBorder="1" applyAlignment="1">
      <alignment horizontal="left" indent="1"/>
    </xf>
    <xf numFmtId="0" fontId="124" fillId="78" borderId="53" xfId="0" applyFont="1" applyFill="1" applyBorder="1" applyAlignment="1">
      <alignment horizontal="left" vertical="center" indent="1"/>
    </xf>
    <xf numFmtId="0" fontId="124" fillId="78" borderId="51" xfId="0" applyFont="1" applyFill="1" applyBorder="1" applyAlignment="1">
      <alignment horizontal="left" vertical="center" indent="1"/>
    </xf>
    <xf numFmtId="0" fontId="17" fillId="95" borderId="53" xfId="0" applyFont="1" applyFill="1" applyBorder="1" applyAlignment="1">
      <alignment horizontal="left" vertical="center" readingOrder="1"/>
    </xf>
    <xf numFmtId="0" fontId="17" fillId="95" borderId="51" xfId="0" applyFont="1" applyFill="1" applyBorder="1" applyAlignment="1">
      <alignment horizontal="left" vertical="center" readingOrder="1"/>
    </xf>
    <xf numFmtId="0" fontId="38" fillId="99" borderId="53" xfId="0" applyFont="1" applyFill="1" applyBorder="1" applyAlignment="1">
      <alignment horizontal="left" indent="1"/>
    </xf>
    <xf numFmtId="0" fontId="38" fillId="99" borderId="51" xfId="0" applyFont="1" applyFill="1" applyBorder="1" applyAlignment="1">
      <alignment horizontal="left" indent="1"/>
    </xf>
    <xf numFmtId="0" fontId="38" fillId="78" borderId="53" xfId="0" applyFont="1" applyFill="1" applyBorder="1" applyAlignment="1">
      <alignment horizontal="left" indent="1"/>
    </xf>
    <xf numFmtId="0" fontId="38" fillId="78" borderId="51" xfId="0" applyFont="1" applyFill="1" applyBorder="1" applyAlignment="1">
      <alignment horizontal="left" indent="1"/>
    </xf>
    <xf numFmtId="0" fontId="22" fillId="95" borderId="97" xfId="0" applyFont="1" applyFill="1" applyBorder="1" applyAlignment="1">
      <alignment horizontal="center" vertical="center" wrapText="1"/>
    </xf>
    <xf numFmtId="0" fontId="22" fillId="95" borderId="98" xfId="0" applyFont="1" applyFill="1" applyBorder="1" applyAlignment="1">
      <alignment horizontal="center" vertical="center" wrapText="1"/>
    </xf>
    <xf numFmtId="0" fontId="22" fillId="95" borderId="99" xfId="0" applyFont="1" applyFill="1" applyBorder="1" applyAlignment="1">
      <alignment horizontal="center" vertical="center" wrapText="1"/>
    </xf>
    <xf numFmtId="0" fontId="22" fillId="95" borderId="100" xfId="0" applyFont="1" applyFill="1" applyBorder="1" applyAlignment="1">
      <alignment horizontal="center" vertical="center" wrapText="1"/>
    </xf>
    <xf numFmtId="0" fontId="39" fillId="0" borderId="0" xfId="0" applyFont="1" applyAlignment="1">
      <alignment horizontal="left" vertical="center" wrapText="1"/>
    </xf>
    <xf numFmtId="0" fontId="117" fillId="95" borderId="47" xfId="0" applyFont="1" applyFill="1" applyBorder="1" applyAlignment="1">
      <alignment horizontal="center" vertical="center" wrapText="1"/>
    </xf>
    <xf numFmtId="0" fontId="117" fillId="95" borderId="55" xfId="0" applyFont="1" applyFill="1" applyBorder="1" applyAlignment="1">
      <alignment horizontal="center" vertical="center" wrapText="1"/>
    </xf>
    <xf numFmtId="0" fontId="117" fillId="95" borderId="56" xfId="0" applyFont="1" applyFill="1" applyBorder="1" applyAlignment="1">
      <alignment horizontal="center" vertical="center" wrapText="1"/>
    </xf>
    <xf numFmtId="0" fontId="117" fillId="95" borderId="65" xfId="0" applyFont="1" applyFill="1" applyBorder="1" applyAlignment="1">
      <alignment horizontal="center" vertical="center" wrapText="1"/>
    </xf>
    <xf numFmtId="0" fontId="117" fillId="95" borderId="64" xfId="0" applyFont="1" applyFill="1" applyBorder="1" applyAlignment="1">
      <alignment horizontal="center" vertical="center" wrapText="1"/>
    </xf>
    <xf numFmtId="0" fontId="117" fillId="95" borderId="96" xfId="0" applyFont="1" applyFill="1" applyBorder="1" applyAlignment="1">
      <alignment horizontal="center" vertical="center" wrapText="1"/>
    </xf>
    <xf numFmtId="0" fontId="117" fillId="95" borderId="52" xfId="0" applyFont="1" applyFill="1" applyBorder="1" applyAlignment="1">
      <alignment horizontal="center" vertical="center" wrapText="1"/>
    </xf>
    <xf numFmtId="0" fontId="117" fillId="95" borderId="0" xfId="0" applyFont="1" applyFill="1" applyAlignment="1">
      <alignment horizontal="center" vertical="center" wrapText="1"/>
    </xf>
    <xf numFmtId="1" fontId="22" fillId="98" borderId="50" xfId="0" applyNumberFormat="1" applyFont="1" applyFill="1" applyBorder="1" applyAlignment="1">
      <alignment horizontal="center" vertical="center"/>
    </xf>
    <xf numFmtId="0" fontId="117" fillId="98" borderId="50" xfId="0" applyFont="1" applyFill="1" applyBorder="1" applyAlignment="1">
      <alignment horizontal="center" vertical="center"/>
    </xf>
    <xf numFmtId="175" fontId="117" fillId="98" borderId="50" xfId="0" applyNumberFormat="1" applyFont="1" applyFill="1" applyBorder="1" applyAlignment="1">
      <alignment horizontal="center" vertical="center"/>
    </xf>
    <xf numFmtId="0" fontId="22" fillId="98" borderId="51" xfId="0" applyFont="1" applyFill="1" applyBorder="1" applyAlignment="1">
      <alignment horizontal="center" vertical="center"/>
    </xf>
    <xf numFmtId="0" fontId="117" fillId="98" borderId="53" xfId="0" applyFont="1" applyFill="1" applyBorder="1" applyAlignment="1">
      <alignment horizontal="center" vertical="center"/>
    </xf>
    <xf numFmtId="0" fontId="117" fillId="98" borderId="51" xfId="0" applyFont="1" applyFill="1" applyBorder="1" applyAlignment="1">
      <alignment horizontal="center" vertical="center"/>
    </xf>
    <xf numFmtId="0" fontId="117" fillId="98" borderId="54" xfId="0" applyFont="1" applyFill="1" applyBorder="1" applyAlignment="1">
      <alignment horizontal="center" vertical="center"/>
    </xf>
    <xf numFmtId="0" fontId="39" fillId="0" borderId="50" xfId="0" applyFont="1" applyBorder="1" applyAlignment="1">
      <alignment horizontal="left" vertical="center" indent="1"/>
    </xf>
    <xf numFmtId="0" fontId="39" fillId="102" borderId="50" xfId="0" applyFont="1" applyFill="1" applyBorder="1" applyAlignment="1">
      <alignment horizontal="left" vertical="center" indent="1"/>
    </xf>
    <xf numFmtId="0" fontId="22" fillId="95" borderId="52" xfId="0" applyFont="1" applyFill="1" applyBorder="1" applyAlignment="1">
      <alignment horizontal="left" vertical="center" wrapText="1"/>
    </xf>
    <xf numFmtId="0" fontId="22" fillId="95" borderId="0" xfId="0" applyFont="1" applyFill="1" applyAlignment="1">
      <alignment horizontal="left" vertical="center" wrapText="1"/>
    </xf>
    <xf numFmtId="0" fontId="22" fillId="90" borderId="53" xfId="0" applyFont="1" applyFill="1" applyBorder="1" applyAlignment="1">
      <alignment horizontal="center" vertical="center"/>
    </xf>
    <xf numFmtId="0" fontId="22" fillId="90" borderId="51" xfId="0" applyFont="1" applyFill="1" applyBorder="1" applyAlignment="1">
      <alignment horizontal="center" vertical="center"/>
    </xf>
    <xf numFmtId="0" fontId="39" fillId="0" borderId="53" xfId="0" applyFont="1" applyBorder="1" applyAlignment="1">
      <alignment horizontal="left" vertical="center"/>
    </xf>
    <xf numFmtId="0" fontId="39" fillId="0" borderId="54" xfId="0" applyFont="1" applyBorder="1" applyAlignment="1">
      <alignment horizontal="left" vertical="center"/>
    </xf>
    <xf numFmtId="0" fontId="39" fillId="0" borderId="51" xfId="0" applyFont="1" applyBorder="1" applyAlignment="1">
      <alignment horizontal="left" vertical="center"/>
    </xf>
    <xf numFmtId="0" fontId="39" fillId="102" borderId="53" xfId="0" applyFont="1" applyFill="1" applyBorder="1" applyAlignment="1">
      <alignment horizontal="left" vertical="center"/>
    </xf>
    <xf numFmtId="0" fontId="39" fillId="102" borderId="54" xfId="0" applyFont="1" applyFill="1" applyBorder="1" applyAlignment="1">
      <alignment horizontal="left" vertical="center"/>
    </xf>
    <xf numFmtId="0" fontId="39" fillId="102" borderId="51" xfId="0" applyFont="1" applyFill="1" applyBorder="1" applyAlignment="1">
      <alignment horizontal="left" vertical="center"/>
    </xf>
    <xf numFmtId="0" fontId="117" fillId="98" borderId="52" xfId="0" applyFont="1" applyFill="1" applyBorder="1" applyAlignment="1">
      <alignment horizontal="center" vertical="center"/>
    </xf>
    <xf numFmtId="0" fontId="117" fillId="98" borderId="0" xfId="0" applyFont="1" applyFill="1" applyAlignment="1">
      <alignment horizontal="center" vertical="center"/>
    </xf>
    <xf numFmtId="0" fontId="117" fillId="98" borderId="71" xfId="0" applyFont="1" applyFill="1" applyBorder="1" applyAlignment="1">
      <alignment horizontal="center" vertical="center"/>
    </xf>
    <xf numFmtId="0" fontId="117" fillId="90" borderId="50" xfId="0" applyFont="1" applyFill="1" applyBorder="1" applyAlignment="1">
      <alignment horizontal="center" vertical="center"/>
    </xf>
    <xf numFmtId="175" fontId="117" fillId="90" borderId="50" xfId="0" applyNumberFormat="1" applyFont="1" applyFill="1" applyBorder="1" applyAlignment="1">
      <alignment horizontal="center" vertical="center"/>
    </xf>
    <xf numFmtId="1" fontId="22" fillId="90" borderId="50" xfId="0" applyNumberFormat="1" applyFont="1" applyFill="1" applyBorder="1" applyAlignment="1">
      <alignment horizontal="center" vertical="center"/>
    </xf>
    <xf numFmtId="175" fontId="22" fillId="90" borderId="50" xfId="0" applyNumberFormat="1" applyFont="1" applyFill="1" applyBorder="1" applyAlignment="1">
      <alignment horizontal="center" vertical="center"/>
    </xf>
    <xf numFmtId="0" fontId="22" fillId="95" borderId="53" xfId="0" applyFont="1" applyFill="1" applyBorder="1" applyAlignment="1">
      <alignment horizontal="left" vertical="center" wrapText="1"/>
    </xf>
    <xf numFmtId="0" fontId="22" fillId="95" borderId="51" xfId="0" applyFont="1" applyFill="1" applyBorder="1" applyAlignment="1">
      <alignment horizontal="left" vertical="center" wrapText="1"/>
    </xf>
    <xf numFmtId="0" fontId="127" fillId="0" borderId="0" xfId="0" applyFont="1" applyAlignment="1">
      <alignment horizontal="center"/>
    </xf>
    <xf numFmtId="175" fontId="117" fillId="98" borderId="51" xfId="0" applyNumberFormat="1" applyFont="1" applyFill="1" applyBorder="1" applyAlignment="1">
      <alignment horizontal="center" vertical="center"/>
    </xf>
    <xf numFmtId="1" fontId="22" fillId="98" borderId="53" xfId="0" applyNumberFormat="1" applyFont="1" applyFill="1" applyBorder="1" applyAlignment="1">
      <alignment horizontal="center" vertical="center"/>
    </xf>
    <xf numFmtId="175" fontId="117" fillId="98" borderId="54" xfId="0" applyNumberFormat="1" applyFont="1" applyFill="1" applyBorder="1" applyAlignment="1">
      <alignment horizontal="center" vertical="center"/>
    </xf>
    <xf numFmtId="0" fontId="117" fillId="0" borderId="0" xfId="0" applyFont="1" applyAlignment="1">
      <alignment horizontal="center" vertical="center"/>
    </xf>
    <xf numFmtId="175" fontId="117" fillId="0" borderId="0" xfId="0" applyNumberFormat="1" applyFont="1" applyAlignment="1">
      <alignment horizontal="center" vertical="center"/>
    </xf>
    <xf numFmtId="0" fontId="22" fillId="0" borderId="0" xfId="0" applyFont="1" applyAlignment="1">
      <alignment horizontal="center" vertical="center"/>
    </xf>
    <xf numFmtId="1" fontId="22" fillId="0" borderId="0" xfId="0" applyNumberFormat="1" applyFont="1" applyAlignment="1">
      <alignment horizontal="center" vertical="center"/>
    </xf>
    <xf numFmtId="175" fontId="22" fillId="0" borderId="0" xfId="0" applyNumberFormat="1" applyFont="1" applyAlignment="1">
      <alignment horizontal="center" vertical="center"/>
    </xf>
    <xf numFmtId="0" fontId="10" fillId="0" borderId="0" xfId="0" applyNumberFormat="1" applyFont="1"/>
    <xf numFmtId="0" fontId="4" fillId="0" borderId="0" xfId="0" applyNumberFormat="1" applyFont="1"/>
    <xf numFmtId="3" fontId="3" fillId="113" borderId="48" xfId="0" applyNumberFormat="1" applyFont="1" applyFill="1" applyBorder="1" applyAlignment="1">
      <alignment horizontal="right" vertical="center" wrapText="1" readingOrder="1"/>
    </xf>
    <xf numFmtId="173" fontId="3" fillId="113" borderId="55" xfId="0" applyNumberFormat="1" applyFont="1" applyFill="1" applyBorder="1" applyAlignment="1">
      <alignment horizontal="right" vertical="center" wrapText="1" readingOrder="1"/>
    </xf>
    <xf numFmtId="174" fontId="3" fillId="113" borderId="55" xfId="0" applyNumberFormat="1" applyFont="1" applyFill="1" applyBorder="1" applyAlignment="1">
      <alignment horizontal="left" vertical="center" wrapText="1" readingOrder="1"/>
    </xf>
    <xf numFmtId="174" fontId="17" fillId="113" borderId="55" xfId="0" applyNumberFormat="1" applyFont="1" applyFill="1" applyBorder="1" applyAlignment="1">
      <alignment horizontal="left" vertical="center" wrapText="1" readingOrder="1"/>
    </xf>
    <xf numFmtId="14" fontId="4" fillId="0" borderId="0" xfId="0" applyNumberFormat="1" applyFont="1" applyBorder="1" applyAlignment="1">
      <alignment horizontal="left"/>
    </xf>
    <xf numFmtId="3" fontId="4" fillId="0" borderId="0" xfId="0" applyNumberFormat="1" applyFont="1" applyBorder="1"/>
    <xf numFmtId="0" fontId="4" fillId="0" borderId="0" xfId="0" applyFont="1" applyBorder="1" applyAlignment="1">
      <alignment horizontal="left" indent="1"/>
    </xf>
    <xf numFmtId="3" fontId="3" fillId="114" borderId="48" xfId="0" applyNumberFormat="1" applyFont="1" applyFill="1" applyBorder="1" applyAlignment="1">
      <alignment horizontal="right" vertical="center" wrapText="1" readingOrder="1"/>
    </xf>
    <xf numFmtId="3" fontId="3" fillId="114" borderId="55" xfId="0" applyNumberFormat="1" applyFont="1" applyFill="1" applyBorder="1" applyAlignment="1">
      <alignment horizontal="right" vertical="center" wrapText="1" readingOrder="1"/>
    </xf>
    <xf numFmtId="0" fontId="10" fillId="0" borderId="0" xfId="0" applyFont="1" applyBorder="1"/>
    <xf numFmtId="173" fontId="3" fillId="113" borderId="56" xfId="0" applyNumberFormat="1" applyFont="1" applyFill="1" applyBorder="1" applyAlignment="1">
      <alignment horizontal="right" vertical="center" wrapText="1" readingOrder="1"/>
    </xf>
    <xf numFmtId="0" fontId="10" fillId="117" borderId="0" xfId="0" applyFont="1" applyFill="1" applyAlignment="1">
      <alignment horizontal="left"/>
    </xf>
    <xf numFmtId="0" fontId="10" fillId="117" borderId="0" xfId="0" applyFont="1" applyFill="1" applyAlignment="1">
      <alignment horizontal="left" indent="1"/>
    </xf>
    <xf numFmtId="0" fontId="10" fillId="0" borderId="0" xfId="0" applyFont="1" applyFill="1" applyAlignment="1">
      <alignment horizontal="left" indent="2"/>
    </xf>
    <xf numFmtId="0" fontId="8" fillId="117" borderId="0" xfId="0" applyFont="1" applyFill="1" applyAlignment="1">
      <alignment horizontal="left"/>
    </xf>
    <xf numFmtId="3" fontId="8" fillId="117" borderId="0" xfId="0" applyNumberFormat="1" applyFont="1" applyFill="1"/>
    <xf numFmtId="10" fontId="8" fillId="117" borderId="0" xfId="0" applyNumberFormat="1" applyFont="1" applyFill="1"/>
    <xf numFmtId="185" fontId="8" fillId="117" borderId="0" xfId="0" applyNumberFormat="1" applyFont="1" applyFill="1"/>
    <xf numFmtId="0" fontId="8" fillId="0" borderId="0" xfId="0" applyFont="1" applyFill="1" applyAlignment="1">
      <alignment horizontal="left" indent="1"/>
    </xf>
    <xf numFmtId="3" fontId="8" fillId="0" borderId="0" xfId="0" applyNumberFormat="1" applyFont="1" applyFill="1"/>
    <xf numFmtId="10" fontId="8" fillId="0" borderId="0" xfId="0" applyNumberFormat="1" applyFont="1" applyFill="1"/>
    <xf numFmtId="3" fontId="8" fillId="0" borderId="62" xfId="0" applyNumberFormat="1" applyFont="1" applyFill="1" applyBorder="1"/>
    <xf numFmtId="185" fontId="8" fillId="0" borderId="62" xfId="0" applyNumberFormat="1" applyFont="1" applyFill="1" applyBorder="1"/>
    <xf numFmtId="0" fontId="8" fillId="0" borderId="0" xfId="0" applyNumberFormat="1" applyFont="1"/>
    <xf numFmtId="3" fontId="10" fillId="117" borderId="0" xfId="0" applyNumberFormat="1" applyFont="1" applyFill="1"/>
    <xf numFmtId="10" fontId="10" fillId="117" borderId="0" xfId="0" applyNumberFormat="1" applyFont="1" applyFill="1"/>
    <xf numFmtId="185" fontId="10" fillId="117" borderId="0" xfId="0" applyNumberFormat="1" applyFont="1" applyFill="1"/>
    <xf numFmtId="0" fontId="10" fillId="117" borderId="0" xfId="0" applyNumberFormat="1" applyFont="1" applyFill="1"/>
    <xf numFmtId="0" fontId="8" fillId="120" borderId="0" xfId="0" applyFont="1" applyFill="1" applyAlignment="1">
      <alignment horizontal="left" indent="1"/>
    </xf>
    <xf numFmtId="0" fontId="8" fillId="117" borderId="0" xfId="0" applyFont="1" applyFill="1" applyAlignment="1">
      <alignment horizontal="left" indent="1"/>
    </xf>
    <xf numFmtId="3" fontId="22" fillId="114" borderId="0" xfId="0" applyNumberFormat="1" applyFont="1" applyFill="1"/>
    <xf numFmtId="0" fontId="23" fillId="121" borderId="55" xfId="0" applyFont="1" applyFill="1" applyBorder="1" applyAlignment="1">
      <alignment horizontal="left"/>
    </xf>
    <xf numFmtId="0" fontId="10" fillId="0" borderId="0" xfId="0" applyFont="1" applyFill="1" applyAlignment="1">
      <alignment horizontal="left" indent="1"/>
    </xf>
    <xf numFmtId="0" fontId="10" fillId="124" borderId="0" xfId="0" applyFont="1" applyFill="1" applyAlignment="1">
      <alignment horizontal="left"/>
    </xf>
    <xf numFmtId="0" fontId="8" fillId="0" borderId="55" xfId="0" applyFont="1" applyFill="1" applyBorder="1" applyAlignment="1">
      <alignment horizontal="left" indent="1"/>
    </xf>
    <xf numFmtId="3" fontId="8" fillId="0" borderId="48" xfId="0" applyNumberFormat="1" applyFont="1" applyFill="1" applyBorder="1"/>
    <xf numFmtId="187" fontId="8" fillId="0" borderId="55" xfId="0" applyNumberFormat="1" applyFont="1" applyFill="1" applyBorder="1"/>
    <xf numFmtId="187" fontId="8" fillId="0" borderId="0" xfId="0" applyNumberFormat="1" applyFont="1" applyFill="1"/>
    <xf numFmtId="3" fontId="10" fillId="0" borderId="0" xfId="0" applyNumberFormat="1" applyFont="1" applyFill="1"/>
    <xf numFmtId="187" fontId="10" fillId="0" borderId="0" xfId="0" applyNumberFormat="1" applyFont="1" applyFill="1"/>
    <xf numFmtId="3" fontId="10" fillId="0" borderId="62" xfId="0" applyNumberFormat="1" applyFont="1" applyFill="1" applyBorder="1"/>
    <xf numFmtId="3" fontId="23" fillId="121" borderId="48" xfId="0" applyNumberFormat="1" applyFont="1" applyFill="1" applyBorder="1"/>
    <xf numFmtId="187" fontId="23" fillId="121" borderId="55" xfId="0" applyNumberFormat="1" applyFont="1" applyFill="1" applyBorder="1"/>
    <xf numFmtId="0" fontId="8" fillId="117" borderId="0" xfId="0" applyNumberFormat="1" applyFont="1" applyFill="1"/>
    <xf numFmtId="0" fontId="23" fillId="118" borderId="55" xfId="0" applyFont="1" applyFill="1" applyBorder="1" applyAlignment="1"/>
    <xf numFmtId="187" fontId="8" fillId="117" borderId="0" xfId="0" applyNumberFormat="1" applyFont="1" applyFill="1"/>
    <xf numFmtId="0" fontId="8" fillId="119" borderId="0" xfId="0" applyFont="1" applyFill="1" applyAlignment="1">
      <alignment horizontal="left" indent="1"/>
    </xf>
    <xf numFmtId="3" fontId="8" fillId="117" borderId="62" xfId="0" applyNumberFormat="1" applyFont="1" applyFill="1" applyBorder="1"/>
    <xf numFmtId="0" fontId="8" fillId="119" borderId="0" xfId="0" applyNumberFormat="1" applyFont="1" applyFill="1"/>
    <xf numFmtId="185" fontId="8" fillId="117" borderId="62" xfId="0" applyNumberFormat="1" applyFont="1" applyFill="1" applyBorder="1"/>
    <xf numFmtId="0" fontId="8" fillId="0" borderId="0" xfId="0" applyFont="1" applyFill="1"/>
    <xf numFmtId="0" fontId="23" fillId="114" borderId="0" xfId="0" applyFont="1" applyFill="1" applyAlignment="1">
      <alignment horizontal="left" indent="1"/>
    </xf>
    <xf numFmtId="0" fontId="8" fillId="0" borderId="0" xfId="0" applyFont="1" applyFill="1" applyAlignment="1">
      <alignment horizontal="left"/>
    </xf>
    <xf numFmtId="0" fontId="22" fillId="114" borderId="0" xfId="0" applyFont="1" applyFill="1" applyAlignment="1">
      <alignment horizontal="left" indent="1"/>
    </xf>
    <xf numFmtId="0" fontId="22" fillId="114" borderId="0" xfId="0" applyFont="1" applyFill="1"/>
    <xf numFmtId="187" fontId="22" fillId="114" borderId="62" xfId="0" applyNumberFormat="1" applyFont="1" applyFill="1" applyBorder="1"/>
    <xf numFmtId="187" fontId="8" fillId="0" borderId="62" xfId="0" applyNumberFormat="1" applyFont="1" applyFill="1" applyBorder="1"/>
    <xf numFmtId="3" fontId="22" fillId="114" borderId="54" xfId="0" applyNumberFormat="1" applyFont="1" applyFill="1" applyBorder="1"/>
    <xf numFmtId="187" fontId="22" fillId="114" borderId="50" xfId="0" applyNumberFormat="1" applyFont="1" applyFill="1" applyBorder="1"/>
    <xf numFmtId="0" fontId="22" fillId="114" borderId="54" xfId="0" applyFont="1" applyFill="1" applyBorder="1" applyAlignment="1">
      <alignment horizontal="left" indent="1"/>
    </xf>
    <xf numFmtId="0" fontId="22" fillId="114" borderId="54" xfId="0" applyFont="1" applyFill="1" applyBorder="1"/>
    <xf numFmtId="3" fontId="22" fillId="113" borderId="54" xfId="0" applyNumberFormat="1" applyFont="1" applyFill="1" applyBorder="1"/>
    <xf numFmtId="10" fontId="22" fillId="113" borderId="50" xfId="0" applyNumberFormat="1" applyFont="1" applyFill="1" applyBorder="1"/>
    <xf numFmtId="185" fontId="22" fillId="113" borderId="54" xfId="0" applyNumberFormat="1" applyFont="1" applyFill="1" applyBorder="1"/>
    <xf numFmtId="0" fontId="22" fillId="113" borderId="54" xfId="0" applyNumberFormat="1" applyFont="1" applyFill="1" applyBorder="1"/>
    <xf numFmtId="0" fontId="22" fillId="113" borderId="54" xfId="0" applyFont="1" applyFill="1" applyBorder="1" applyAlignment="1">
      <alignment horizontal="left" indent="1"/>
    </xf>
    <xf numFmtId="0" fontId="22" fillId="113" borderId="50" xfId="0" applyFont="1" applyFill="1" applyBorder="1"/>
    <xf numFmtId="0" fontId="22" fillId="113" borderId="54" xfId="0" applyFont="1" applyFill="1" applyBorder="1" applyAlignment="1">
      <alignment horizontal="left" vertical="center" indent="1"/>
    </xf>
    <xf numFmtId="0" fontId="22" fillId="113" borderId="50" xfId="0" applyFont="1" applyFill="1" applyBorder="1" applyAlignment="1">
      <alignment vertical="center"/>
    </xf>
    <xf numFmtId="0" fontId="22" fillId="113" borderId="83" xfId="0" applyFont="1" applyFill="1" applyBorder="1" applyAlignment="1">
      <alignment horizontal="left"/>
    </xf>
    <xf numFmtId="0" fontId="23" fillId="113" borderId="54" xfId="0" applyNumberFormat="1" applyFont="1" applyFill="1" applyBorder="1" applyAlignment="1"/>
    <xf numFmtId="185" fontId="22" fillId="113" borderId="54" xfId="0" applyNumberFormat="1" applyFont="1" applyFill="1" applyBorder="1" applyAlignment="1"/>
    <xf numFmtId="3" fontId="22" fillId="113" borderId="54" xfId="0" applyNumberFormat="1" applyFont="1" applyFill="1" applyBorder="1" applyAlignment="1"/>
    <xf numFmtId="10" fontId="22" fillId="113" borderId="50" xfId="0" applyNumberFormat="1" applyFont="1" applyFill="1" applyBorder="1" applyAlignment="1"/>
    <xf numFmtId="10" fontId="8" fillId="115" borderId="0" xfId="0" applyNumberFormat="1" applyFont="1" applyFill="1"/>
    <xf numFmtId="0" fontId="8" fillId="125" borderId="0" xfId="0" applyFont="1" applyFill="1" applyAlignment="1">
      <alignment horizontal="left" indent="1"/>
    </xf>
    <xf numFmtId="3" fontId="8" fillId="115" borderId="62" xfId="0" applyNumberFormat="1" applyFont="1" applyFill="1" applyBorder="1"/>
    <xf numFmtId="185" fontId="8" fillId="115" borderId="62" xfId="0" applyNumberFormat="1" applyFont="1" applyFill="1" applyBorder="1"/>
    <xf numFmtId="3" fontId="8" fillId="127" borderId="62" xfId="0" applyNumberFormat="1" applyFont="1" applyFill="1" applyBorder="1"/>
    <xf numFmtId="10" fontId="8" fillId="127" borderId="0" xfId="0" applyNumberFormat="1" applyFont="1" applyFill="1"/>
    <xf numFmtId="185" fontId="8" fillId="127" borderId="62" xfId="0" applyNumberFormat="1" applyFont="1" applyFill="1" applyBorder="1"/>
    <xf numFmtId="0" fontId="8" fillId="127" borderId="0" xfId="0" applyFont="1" applyFill="1" applyAlignment="1">
      <alignment horizontal="left" indent="1"/>
    </xf>
    <xf numFmtId="187" fontId="8" fillId="127" borderId="0" xfId="0" applyNumberFormat="1" applyFont="1" applyFill="1"/>
    <xf numFmtId="3" fontId="117" fillId="113" borderId="55" xfId="0" applyNumberFormat="1" applyFont="1" applyFill="1" applyBorder="1" applyAlignment="1">
      <alignment horizontal="left" vertical="center" wrapText="1"/>
    </xf>
    <xf numFmtId="185" fontId="10" fillId="117" borderId="62" xfId="0" applyNumberFormat="1" applyFont="1" applyFill="1" applyBorder="1"/>
    <xf numFmtId="0" fontId="10" fillId="119" borderId="0" xfId="0" applyFont="1" applyFill="1" applyAlignment="1">
      <alignment horizontal="left" indent="1"/>
    </xf>
    <xf numFmtId="3" fontId="10" fillId="119" borderId="0" xfId="0" applyNumberFormat="1" applyFont="1" applyFill="1"/>
    <xf numFmtId="187" fontId="10" fillId="119" borderId="0" xfId="0" applyNumberFormat="1" applyFont="1" applyFill="1"/>
    <xf numFmtId="187" fontId="10" fillId="117" borderId="0" xfId="0" applyNumberFormat="1" applyFont="1" applyFill="1"/>
    <xf numFmtId="10" fontId="10" fillId="119" borderId="0" xfId="0" applyNumberFormat="1" applyFont="1" applyFill="1"/>
    <xf numFmtId="0" fontId="25" fillId="0" borderId="0" xfId="3"/>
    <xf numFmtId="0" fontId="145" fillId="96" borderId="0" xfId="3" applyFont="1" applyFill="1" applyAlignment="1">
      <alignment wrapText="1" readingOrder="1"/>
    </xf>
    <xf numFmtId="0" fontId="145" fillId="0" borderId="0" xfId="3" applyFont="1" applyAlignment="1">
      <alignment wrapText="1" readingOrder="1"/>
    </xf>
    <xf numFmtId="0" fontId="145" fillId="78" borderId="0" xfId="3" applyFont="1" applyFill="1" applyAlignment="1">
      <alignment wrapText="1" readingOrder="1"/>
    </xf>
    <xf numFmtId="10" fontId="4" fillId="78" borderId="45" xfId="0" applyNumberFormat="1" applyFont="1" applyFill="1" applyBorder="1" applyAlignment="1">
      <alignment horizontal="center" vertical="center" wrapText="1" readingOrder="1"/>
    </xf>
    <xf numFmtId="10" fontId="4" fillId="99" borderId="45" xfId="0" applyNumberFormat="1" applyFont="1" applyFill="1" applyBorder="1" applyAlignment="1">
      <alignment horizontal="center" vertical="center" wrapText="1" readingOrder="1"/>
    </xf>
    <xf numFmtId="16" fontId="4" fillId="96" borderId="46" xfId="0" applyNumberFormat="1" applyFont="1" applyFill="1" applyBorder="1" applyAlignment="1">
      <alignment horizontal="right" vertical="center" wrapText="1" readingOrder="1"/>
    </xf>
    <xf numFmtId="16" fontId="4" fillId="96" borderId="46" xfId="0" applyNumberFormat="1" applyFont="1" applyFill="1" applyBorder="1" applyAlignment="1">
      <alignment horizontal="right" vertical="center" wrapText="1" readingOrder="1"/>
    </xf>
    <xf numFmtId="17" fontId="4" fillId="96" borderId="46" xfId="0" applyNumberFormat="1" applyFont="1" applyFill="1" applyBorder="1" applyAlignment="1">
      <alignment horizontal="right" vertical="center" wrapText="1" readingOrder="1"/>
    </xf>
    <xf numFmtId="0" fontId="10" fillId="128" borderId="0" xfId="0" applyFont="1" applyFill="1" applyAlignment="1">
      <alignment horizontal="left" indent="1"/>
    </xf>
    <xf numFmtId="0" fontId="10" fillId="128" borderId="0" xfId="0" applyFont="1" applyFill="1"/>
    <xf numFmtId="192" fontId="10" fillId="128" borderId="0" xfId="0" applyNumberFormat="1" applyFont="1" applyFill="1" applyAlignment="1">
      <alignment horizontal="left" indent="1"/>
    </xf>
    <xf numFmtId="193" fontId="8" fillId="129" borderId="0" xfId="0" applyNumberFormat="1" applyFont="1" applyFill="1" applyAlignment="1">
      <alignment horizontal="left" indent="1"/>
    </xf>
    <xf numFmtId="187" fontId="8" fillId="129" borderId="0" xfId="0" applyNumberFormat="1" applyFont="1" applyFill="1"/>
    <xf numFmtId="193" fontId="8" fillId="128" borderId="0" xfId="0" applyNumberFormat="1" applyFont="1" applyFill="1" applyAlignment="1">
      <alignment horizontal="left" indent="1"/>
    </xf>
    <xf numFmtId="187" fontId="8" fillId="128" borderId="0" xfId="0" applyNumberFormat="1" applyFont="1" applyFill="1"/>
    <xf numFmtId="193" fontId="10" fillId="128" borderId="0" xfId="0" applyNumberFormat="1" applyFont="1" applyFill="1" applyAlignment="1">
      <alignment horizontal="left" indent="1"/>
    </xf>
    <xf numFmtId="193" fontId="10" fillId="129" borderId="0" xfId="0" applyNumberFormat="1" applyFont="1" applyFill="1" applyAlignment="1">
      <alignment horizontal="left" indent="1"/>
    </xf>
    <xf numFmtId="0" fontId="8" fillId="128" borderId="62" xfId="0" applyFont="1" applyFill="1" applyBorder="1"/>
    <xf numFmtId="0" fontId="8" fillId="128" borderId="71" xfId="0" applyFont="1" applyFill="1" applyBorder="1"/>
    <xf numFmtId="0" fontId="8" fillId="128" borderId="0" xfId="0" applyFont="1" applyFill="1"/>
    <xf numFmtId="185" fontId="8" fillId="129" borderId="62" xfId="0" applyNumberFormat="1" applyFont="1" applyFill="1" applyBorder="1"/>
    <xf numFmtId="185" fontId="8" fillId="129" borderId="71" xfId="0" applyNumberFormat="1" applyFont="1" applyFill="1" applyBorder="1"/>
    <xf numFmtId="185" fontId="8" fillId="129" borderId="0" xfId="0" applyNumberFormat="1" applyFont="1" applyFill="1"/>
    <xf numFmtId="0" fontId="10" fillId="129" borderId="0" xfId="0" applyNumberFormat="1" applyFont="1" applyFill="1"/>
    <xf numFmtId="185" fontId="8" fillId="128" borderId="62" xfId="0" applyNumberFormat="1" applyFont="1" applyFill="1" applyBorder="1"/>
    <xf numFmtId="185" fontId="8" fillId="128" borderId="71" xfId="0" applyNumberFormat="1" applyFont="1" applyFill="1" applyBorder="1"/>
    <xf numFmtId="185" fontId="8" fillId="128" borderId="0" xfId="0" applyNumberFormat="1" applyFont="1" applyFill="1"/>
    <xf numFmtId="0" fontId="10" fillId="128" borderId="0" xfId="0" applyNumberFormat="1" applyFont="1" applyFill="1"/>
    <xf numFmtId="3" fontId="10" fillId="129" borderId="62" xfId="0" applyNumberFormat="1" applyFont="1" applyFill="1" applyBorder="1"/>
    <xf numFmtId="175" fontId="10" fillId="129" borderId="0" xfId="0" applyNumberFormat="1" applyFont="1" applyFill="1"/>
    <xf numFmtId="3" fontId="10" fillId="128" borderId="62" xfId="0" applyNumberFormat="1" applyFont="1" applyFill="1" applyBorder="1"/>
    <xf numFmtId="175" fontId="10" fillId="128" borderId="0" xfId="0" applyNumberFormat="1" applyFont="1" applyFill="1"/>
    <xf numFmtId="0" fontId="141" fillId="130" borderId="0" xfId="0" applyFont="1" applyFill="1"/>
    <xf numFmtId="14" fontId="141" fillId="0" borderId="0" xfId="0" applyNumberFormat="1" applyFont="1" applyAlignment="1">
      <alignment horizontal="left"/>
    </xf>
    <xf numFmtId="3" fontId="141" fillId="0" borderId="0" xfId="0" applyNumberFormat="1" applyFont="1"/>
    <xf numFmtId="0" fontId="141" fillId="0" borderId="0" xfId="0" applyNumberFormat="1" applyFont="1"/>
    <xf numFmtId="0" fontId="4" fillId="131" borderId="0" xfId="0" applyFont="1" applyFill="1" applyAlignment="1">
      <alignment horizontal="left" indent="1"/>
    </xf>
    <xf numFmtId="3" fontId="4" fillId="131" borderId="0" xfId="0" applyNumberFormat="1" applyFont="1" applyFill="1"/>
    <xf numFmtId="187" fontId="4" fillId="131" borderId="0" xfId="0" applyNumberFormat="1" applyFont="1" applyFill="1"/>
    <xf numFmtId="0" fontId="4" fillId="103" borderId="0" xfId="0" applyFont="1" applyFill="1" applyBorder="1" applyAlignment="1">
      <alignment horizontal="left" indent="1"/>
    </xf>
    <xf numFmtId="3" fontId="4" fillId="103" borderId="62" xfId="0" applyNumberFormat="1" applyFont="1" applyFill="1" applyBorder="1"/>
    <xf numFmtId="187" fontId="4" fillId="103" borderId="71" xfId="0" applyNumberFormat="1" applyFont="1" applyFill="1" applyBorder="1"/>
    <xf numFmtId="3" fontId="4" fillId="103" borderId="0" xfId="0" applyNumberFormat="1" applyFont="1" applyFill="1" applyBorder="1"/>
    <xf numFmtId="14" fontId="134" fillId="114" borderId="56" xfId="0" applyNumberFormat="1" applyFont="1" applyFill="1" applyBorder="1" applyAlignment="1">
      <alignment horizontal="left"/>
    </xf>
    <xf numFmtId="194" fontId="3" fillId="114" borderId="48" xfId="0" applyNumberFormat="1" applyFont="1" applyFill="1" applyBorder="1" applyAlignment="1">
      <alignment horizontal="right" vertical="center" wrapText="1" readingOrder="1"/>
    </xf>
    <xf numFmtId="0" fontId="4" fillId="103" borderId="0" xfId="0" applyFont="1" applyFill="1" applyAlignment="1">
      <alignment horizontal="left" indent="1"/>
    </xf>
    <xf numFmtId="3" fontId="4" fillId="103" borderId="0" xfId="0" applyNumberFormat="1" applyFont="1" applyFill="1"/>
    <xf numFmtId="0" fontId="4" fillId="103" borderId="0" xfId="0" applyNumberFormat="1" applyFont="1" applyFill="1"/>
    <xf numFmtId="194" fontId="121" fillId="114" borderId="55" xfId="0" applyNumberFormat="1" applyFont="1" applyFill="1" applyBorder="1"/>
    <xf numFmtId="0" fontId="141" fillId="130" borderId="71" xfId="0" applyFont="1" applyFill="1" applyBorder="1"/>
    <xf numFmtId="14" fontId="142" fillId="0" borderId="0" xfId="0" applyNumberFormat="1" applyFont="1" applyAlignment="1">
      <alignment horizontal="left"/>
    </xf>
    <xf numFmtId="3" fontId="142" fillId="0" borderId="71" xfId="0" applyNumberFormat="1" applyFont="1" applyBorder="1"/>
    <xf numFmtId="0" fontId="142" fillId="0" borderId="71" xfId="0" applyNumberFormat="1" applyFont="1" applyBorder="1"/>
    <xf numFmtId="3" fontId="4" fillId="131" borderId="71" xfId="0" applyNumberFormat="1" applyFont="1" applyFill="1" applyBorder="1"/>
    <xf numFmtId="187" fontId="4" fillId="131" borderId="71" xfId="0" applyNumberFormat="1" applyFont="1" applyFill="1" applyBorder="1"/>
    <xf numFmtId="0" fontId="141" fillId="131" borderId="0" xfId="0" applyFont="1" applyFill="1"/>
    <xf numFmtId="0" fontId="141" fillId="117" borderId="0" xfId="0" applyFont="1" applyFill="1" applyAlignment="1">
      <alignment horizontal="left"/>
    </xf>
    <xf numFmtId="0" fontId="141" fillId="117" borderId="0" xfId="0" applyFont="1" applyFill="1" applyAlignment="1">
      <alignment horizontal="left" indent="1"/>
    </xf>
    <xf numFmtId="0" fontId="134" fillId="118" borderId="0" xfId="0" applyFont="1" applyFill="1" applyBorder="1" applyAlignment="1"/>
    <xf numFmtId="0" fontId="10" fillId="130" borderId="101" xfId="0" applyFont="1" applyFill="1" applyBorder="1"/>
    <xf numFmtId="0" fontId="141" fillId="130" borderId="101" xfId="0" applyFont="1" applyFill="1" applyBorder="1"/>
    <xf numFmtId="0" fontId="130" fillId="130" borderId="101" xfId="0" applyFont="1" applyFill="1" applyBorder="1"/>
    <xf numFmtId="0" fontId="143" fillId="130" borderId="0" xfId="0" applyFont="1" applyFill="1"/>
    <xf numFmtId="0" fontId="134" fillId="130" borderId="0" xfId="0" applyFont="1" applyFill="1"/>
    <xf numFmtId="0" fontId="143" fillId="130" borderId="101" xfId="0" applyFont="1" applyFill="1" applyBorder="1"/>
    <xf numFmtId="0" fontId="134" fillId="130" borderId="101" xfId="0" applyFont="1" applyFill="1" applyBorder="1"/>
    <xf numFmtId="0" fontId="143" fillId="130" borderId="0" xfId="0" applyFont="1" applyFill="1" applyBorder="1"/>
    <xf numFmtId="10" fontId="10" fillId="128" borderId="0" xfId="0" applyNumberFormat="1" applyFont="1" applyFill="1"/>
    <xf numFmtId="189" fontId="10" fillId="129" borderId="62" xfId="0" applyNumberFormat="1" applyFont="1" applyFill="1" applyBorder="1" applyAlignment="1">
      <alignment horizontal="right"/>
    </xf>
    <xf numFmtId="189" fontId="10" fillId="129" borderId="0" xfId="0" applyNumberFormat="1" applyFont="1" applyFill="1" applyAlignment="1">
      <alignment horizontal="right"/>
    </xf>
    <xf numFmtId="190" fontId="10" fillId="129" borderId="62" xfId="0" applyNumberFormat="1" applyFont="1" applyFill="1" applyBorder="1" applyAlignment="1">
      <alignment horizontal="right"/>
    </xf>
    <xf numFmtId="190" fontId="10" fillId="129" borderId="0" xfId="0" applyNumberFormat="1" applyFont="1" applyFill="1" applyAlignment="1">
      <alignment horizontal="right"/>
    </xf>
    <xf numFmtId="189" fontId="10" fillId="128" borderId="62" xfId="0" applyNumberFormat="1" applyFont="1" applyFill="1" applyBorder="1" applyAlignment="1">
      <alignment horizontal="right"/>
    </xf>
    <xf numFmtId="189" fontId="10" fillId="128" borderId="0" xfId="0" applyNumberFormat="1" applyFont="1" applyFill="1" applyAlignment="1">
      <alignment horizontal="right"/>
    </xf>
    <xf numFmtId="190" fontId="10" fillId="128" borderId="62" xfId="0" applyNumberFormat="1" applyFont="1" applyFill="1" applyBorder="1" applyAlignment="1">
      <alignment horizontal="right"/>
    </xf>
    <xf numFmtId="190" fontId="10" fillId="128" borderId="0" xfId="0" applyNumberFormat="1" applyFont="1" applyFill="1" applyAlignment="1">
      <alignment horizontal="right"/>
    </xf>
    <xf numFmtId="0" fontId="8" fillId="129" borderId="0" xfId="0" applyFont="1" applyFill="1" applyAlignment="1">
      <alignment horizontal="left" indent="1"/>
    </xf>
    <xf numFmtId="3" fontId="8" fillId="129" borderId="62" xfId="0" applyNumberFormat="1" applyFont="1" applyFill="1" applyBorder="1"/>
    <xf numFmtId="10" fontId="8" fillId="129" borderId="0" xfId="0" applyNumberFormat="1" applyFont="1" applyFill="1"/>
    <xf numFmtId="0" fontId="8" fillId="128" borderId="0" xfId="0" applyFont="1" applyFill="1" applyAlignment="1">
      <alignment horizontal="left" indent="1"/>
    </xf>
    <xf numFmtId="3" fontId="8" fillId="128" borderId="62" xfId="0" applyNumberFormat="1" applyFont="1" applyFill="1" applyBorder="1"/>
    <xf numFmtId="10" fontId="8" fillId="128" borderId="0" xfId="0" applyNumberFormat="1" applyFont="1" applyFill="1"/>
    <xf numFmtId="0" fontId="8" fillId="129" borderId="62" xfId="0" applyFont="1" applyFill="1" applyBorder="1" applyAlignment="1">
      <alignment horizontal="left" indent="1"/>
    </xf>
    <xf numFmtId="3" fontId="8" fillId="129" borderId="71" xfId="0" applyNumberFormat="1" applyFont="1" applyFill="1" applyBorder="1"/>
    <xf numFmtId="10" fontId="8" fillId="129" borderId="71" xfId="0" applyNumberFormat="1" applyFont="1" applyFill="1" applyBorder="1"/>
    <xf numFmtId="10" fontId="8" fillId="129" borderId="62" xfId="0" applyNumberFormat="1" applyFont="1" applyFill="1" applyBorder="1"/>
    <xf numFmtId="0" fontId="8" fillId="129" borderId="0" xfId="0" applyNumberFormat="1" applyFont="1" applyFill="1"/>
    <xf numFmtId="0" fontId="8" fillId="128" borderId="62" xfId="0" applyFont="1" applyFill="1" applyBorder="1" applyAlignment="1">
      <alignment horizontal="left" indent="1"/>
    </xf>
    <xf numFmtId="3" fontId="8" fillId="128" borderId="71" xfId="0" applyNumberFormat="1" applyFont="1" applyFill="1" applyBorder="1"/>
    <xf numFmtId="10" fontId="8" fillId="128" borderId="71" xfId="0" applyNumberFormat="1" applyFont="1" applyFill="1" applyBorder="1"/>
    <xf numFmtId="10" fontId="8" fillId="128" borderId="62" xfId="0" applyNumberFormat="1" applyFont="1" applyFill="1" applyBorder="1"/>
    <xf numFmtId="0" fontId="8" fillId="128" borderId="0" xfId="0" applyNumberFormat="1" applyFont="1" applyFill="1"/>
    <xf numFmtId="3" fontId="8" fillId="129" borderId="48" xfId="0" applyNumberFormat="1" applyFont="1" applyFill="1" applyBorder="1"/>
    <xf numFmtId="185" fontId="8" fillId="129" borderId="48" xfId="0" applyNumberFormat="1" applyFont="1" applyFill="1" applyBorder="1"/>
    <xf numFmtId="0" fontId="22" fillId="126" borderId="55" xfId="0" applyFont="1" applyFill="1" applyBorder="1" applyAlignment="1">
      <alignment horizontal="left" vertical="center"/>
    </xf>
    <xf numFmtId="3" fontId="22" fillId="126" borderId="48" xfId="0" applyNumberFormat="1" applyFont="1" applyFill="1" applyBorder="1"/>
    <xf numFmtId="10" fontId="22" fillId="126" borderId="55" xfId="0" applyNumberFormat="1" applyFont="1" applyFill="1" applyBorder="1"/>
    <xf numFmtId="185" fontId="22" fillId="126" borderId="48" xfId="0" applyNumberFormat="1" applyFont="1" applyFill="1" applyBorder="1"/>
    <xf numFmtId="0" fontId="22" fillId="118" borderId="55" xfId="0" applyNumberFormat="1" applyFont="1" applyFill="1" applyBorder="1"/>
    <xf numFmtId="0" fontId="8" fillId="131" borderId="0" xfId="0" applyFont="1" applyFill="1" applyAlignment="1">
      <alignment horizontal="left" indent="1"/>
    </xf>
    <xf numFmtId="3" fontId="8" fillId="131" borderId="0" xfId="0" applyNumberFormat="1" applyFont="1" applyFill="1"/>
    <xf numFmtId="187" fontId="8" fillId="131" borderId="62" xfId="0" applyNumberFormat="1" applyFont="1" applyFill="1" applyBorder="1"/>
    <xf numFmtId="3" fontId="8" fillId="131" borderId="55" xfId="0" applyNumberFormat="1" applyFont="1" applyFill="1" applyBorder="1"/>
    <xf numFmtId="187" fontId="8" fillId="131" borderId="48" xfId="0" applyNumberFormat="1" applyFont="1" applyFill="1" applyBorder="1"/>
    <xf numFmtId="0" fontId="144" fillId="130" borderId="55" xfId="0" applyFont="1" applyFill="1" applyBorder="1" applyAlignment="1">
      <alignment horizontal="left"/>
    </xf>
    <xf numFmtId="3" fontId="117" fillId="121" borderId="53" xfId="0" applyNumberFormat="1" applyFont="1" applyFill="1" applyBorder="1" applyAlignment="1">
      <alignment horizontal="right" vertical="center" wrapText="1"/>
    </xf>
    <xf numFmtId="187" fontId="22" fillId="122" borderId="48" xfId="0" applyNumberFormat="1" applyFont="1" applyFill="1" applyBorder="1"/>
    <xf numFmtId="3" fontId="22" fillId="114" borderId="55" xfId="0" applyNumberFormat="1" applyFont="1" applyFill="1" applyBorder="1"/>
    <xf numFmtId="187" fontId="22" fillId="114" borderId="48" xfId="0" applyNumberFormat="1" applyFont="1" applyFill="1" applyBorder="1"/>
    <xf numFmtId="187" fontId="22" fillId="122" borderId="50" xfId="0" applyNumberFormat="1" applyFont="1" applyFill="1" applyBorder="1"/>
    <xf numFmtId="0" fontId="141" fillId="0" borderId="0" xfId="0" applyFont="1" applyAlignment="1">
      <alignment horizontal="left"/>
    </xf>
    <xf numFmtId="187" fontId="141" fillId="0" borderId="0" xfId="0" applyNumberFormat="1" applyFont="1"/>
    <xf numFmtId="3" fontId="8" fillId="131" borderId="48" xfId="0" applyNumberFormat="1" applyFont="1" applyFill="1" applyBorder="1"/>
    <xf numFmtId="187" fontId="8" fillId="131" borderId="0" xfId="0" applyNumberFormat="1" applyFont="1" applyFill="1"/>
    <xf numFmtId="3" fontId="8" fillId="131" borderId="62" xfId="0" applyNumberFormat="1" applyFont="1" applyFill="1" applyBorder="1"/>
    <xf numFmtId="3" fontId="22" fillId="114" borderId="48" xfId="0" applyNumberFormat="1" applyFont="1" applyFill="1" applyBorder="1"/>
    <xf numFmtId="187" fontId="22" fillId="122" borderId="55" xfId="0" applyNumberFormat="1" applyFont="1" applyFill="1" applyBorder="1"/>
    <xf numFmtId="187" fontId="22" fillId="123" borderId="55" xfId="0" applyNumberFormat="1" applyFont="1" applyFill="1" applyBorder="1"/>
    <xf numFmtId="0" fontId="10" fillId="131" borderId="0" xfId="0" applyFont="1" applyFill="1" applyAlignment="1">
      <alignment horizontal="left" indent="1"/>
    </xf>
    <xf numFmtId="3" fontId="10" fillId="131" borderId="0" xfId="0" applyNumberFormat="1" applyFont="1" applyFill="1"/>
    <xf numFmtId="187" fontId="10" fillId="131" borderId="0" xfId="0" applyNumberFormat="1" applyFont="1" applyFill="1"/>
    <xf numFmtId="0" fontId="22" fillId="121" borderId="55" xfId="0" applyFont="1" applyFill="1" applyBorder="1" applyAlignment="1">
      <alignment horizontal="left"/>
    </xf>
    <xf numFmtId="3" fontId="22" fillId="114" borderId="102" xfId="0" applyNumberFormat="1" applyFont="1" applyFill="1" applyBorder="1"/>
    <xf numFmtId="187" fontId="22" fillId="114" borderId="103" xfId="0" applyNumberFormat="1" applyFont="1" applyFill="1" applyBorder="1"/>
    <xf numFmtId="3" fontId="8" fillId="128" borderId="0" xfId="0" applyNumberFormat="1" applyFont="1" applyFill="1"/>
    <xf numFmtId="0" fontId="117" fillId="126" borderId="55" xfId="0" applyFont="1" applyFill="1" applyBorder="1" applyAlignment="1">
      <alignment vertical="center" wrapText="1"/>
    </xf>
    <xf numFmtId="0" fontId="22" fillId="118" borderId="0" xfId="0" applyNumberFormat="1" applyFont="1" applyFill="1" applyBorder="1"/>
    <xf numFmtId="0" fontId="141" fillId="131" borderId="62" xfId="0" applyFont="1" applyFill="1" applyBorder="1"/>
    <xf numFmtId="3" fontId="141" fillId="0" borderId="62" xfId="0" applyNumberFormat="1" applyFont="1" applyBorder="1"/>
    <xf numFmtId="3" fontId="22" fillId="121" borderId="102" xfId="0" applyNumberFormat="1" applyFont="1" applyFill="1" applyBorder="1"/>
    <xf numFmtId="187" fontId="22" fillId="121" borderId="103" xfId="0" applyNumberFormat="1" applyFont="1" applyFill="1" applyBorder="1"/>
    <xf numFmtId="0" fontId="10" fillId="128" borderId="0" xfId="0" applyFont="1" applyFill="1" applyAlignment="1">
      <alignment horizontal="left"/>
    </xf>
    <xf numFmtId="3" fontId="10" fillId="128" borderId="0" xfId="0" applyNumberFormat="1" applyFont="1" applyFill="1"/>
    <xf numFmtId="185" fontId="10" fillId="128" borderId="0" xfId="0" applyNumberFormat="1" applyFont="1" applyFill="1"/>
    <xf numFmtId="0" fontId="8" fillId="128" borderId="55" xfId="0" applyFont="1" applyFill="1" applyBorder="1" applyAlignment="1">
      <alignment horizontal="left" indent="1"/>
    </xf>
    <xf numFmtId="3" fontId="8" fillId="128" borderId="48" xfId="0" applyNumberFormat="1" applyFont="1" applyFill="1" applyBorder="1"/>
    <xf numFmtId="10" fontId="8" fillId="128" borderId="55" xfId="0" applyNumberFormat="1" applyFont="1" applyFill="1" applyBorder="1"/>
    <xf numFmtId="185" fontId="8" fillId="128" borderId="48" xfId="0" applyNumberFormat="1" applyFont="1" applyFill="1" applyBorder="1"/>
    <xf numFmtId="0" fontId="8" fillId="128" borderId="55" xfId="0" applyNumberFormat="1" applyFont="1" applyFill="1" applyBorder="1"/>
    <xf numFmtId="3" fontId="134" fillId="126" borderId="48" xfId="0" applyNumberFormat="1" applyFont="1" applyFill="1" applyBorder="1"/>
    <xf numFmtId="10" fontId="134" fillId="126" borderId="55" xfId="0" applyNumberFormat="1" applyFont="1" applyFill="1" applyBorder="1"/>
    <xf numFmtId="185" fontId="134" fillId="126" borderId="48" xfId="0" applyNumberFormat="1" applyFont="1" applyFill="1" applyBorder="1"/>
    <xf numFmtId="0" fontId="134" fillId="118" borderId="55" xfId="0" applyNumberFormat="1" applyFont="1" applyFill="1" applyBorder="1"/>
    <xf numFmtId="10" fontId="141" fillId="0" borderId="0" xfId="0" applyNumberFormat="1" applyFont="1"/>
    <xf numFmtId="185" fontId="141" fillId="0" borderId="0" xfId="0" applyNumberFormat="1" applyFont="1"/>
    <xf numFmtId="10" fontId="8" fillId="131" borderId="0" xfId="0" applyNumberFormat="1" applyFont="1" applyFill="1"/>
    <xf numFmtId="185" fontId="8" fillId="131" borderId="62" xfId="0" applyNumberFormat="1" applyFont="1" applyFill="1" applyBorder="1"/>
    <xf numFmtId="0" fontId="8" fillId="131" borderId="0" xfId="0" applyNumberFormat="1" applyFont="1" applyFill="1"/>
    <xf numFmtId="0" fontId="117" fillId="118" borderId="55" xfId="0" applyFont="1" applyFill="1" applyBorder="1" applyAlignment="1">
      <alignment vertical="center" wrapText="1"/>
    </xf>
    <xf numFmtId="197" fontId="117" fillId="118" borderId="48" xfId="0" applyNumberFormat="1" applyFont="1" applyFill="1" applyBorder="1" applyAlignment="1">
      <alignment vertical="center" wrapText="1"/>
    </xf>
    <xf numFmtId="10" fontId="117" fillId="118" borderId="55" xfId="0" applyNumberFormat="1" applyFont="1" applyFill="1" applyBorder="1" applyAlignment="1">
      <alignment vertical="center" wrapText="1"/>
    </xf>
    <xf numFmtId="187" fontId="117" fillId="118" borderId="48" xfId="0" applyNumberFormat="1" applyFont="1" applyFill="1" applyBorder="1" applyAlignment="1">
      <alignment vertical="center" wrapText="1"/>
    </xf>
    <xf numFmtId="0" fontId="8" fillId="129" borderId="55" xfId="0" applyFont="1" applyFill="1" applyBorder="1" applyAlignment="1">
      <alignment horizontal="left" indent="1"/>
    </xf>
    <xf numFmtId="10" fontId="8" fillId="129" borderId="55" xfId="0" applyNumberFormat="1" applyFont="1" applyFill="1" applyBorder="1"/>
    <xf numFmtId="0" fontId="8" fillId="129" borderId="55" xfId="0" applyNumberFormat="1" applyFont="1" applyFill="1" applyBorder="1"/>
    <xf numFmtId="0" fontId="144" fillId="131" borderId="0" xfId="0" applyFont="1" applyFill="1"/>
    <xf numFmtId="0" fontId="144" fillId="117" borderId="0" xfId="0" applyFont="1" applyFill="1" applyAlignment="1">
      <alignment horizontal="left"/>
    </xf>
    <xf numFmtId="3" fontId="144" fillId="117" borderId="0" xfId="0" applyNumberFormat="1" applyFont="1" applyFill="1"/>
    <xf numFmtId="10" fontId="144" fillId="117" borderId="0" xfId="0" applyNumberFormat="1" applyFont="1" applyFill="1"/>
    <xf numFmtId="185" fontId="144" fillId="117" borderId="0" xfId="0" applyNumberFormat="1" applyFont="1" applyFill="1"/>
    <xf numFmtId="0" fontId="144" fillId="117" borderId="0" xfId="0" applyNumberFormat="1" applyFont="1" applyFill="1"/>
    <xf numFmtId="185" fontId="8" fillId="131" borderId="0" xfId="0" applyNumberFormat="1" applyFont="1" applyFill="1"/>
    <xf numFmtId="0" fontId="22" fillId="118" borderId="55" xfId="0" applyFont="1" applyFill="1" applyBorder="1" applyAlignment="1">
      <alignment horizontal="left" vertical="center"/>
    </xf>
    <xf numFmtId="3" fontId="22" fillId="118" borderId="48" xfId="0" applyNumberFormat="1" applyFont="1" applyFill="1" applyBorder="1"/>
    <xf numFmtId="10" fontId="22" fillId="118" borderId="55" xfId="0" applyNumberFormat="1" applyFont="1" applyFill="1" applyBorder="1"/>
    <xf numFmtId="185" fontId="22" fillId="118" borderId="48" xfId="0" applyNumberFormat="1" applyFont="1" applyFill="1" applyBorder="1"/>
    <xf numFmtId="3" fontId="8" fillId="103" borderId="62" xfId="0" applyNumberFormat="1" applyFont="1" applyFill="1" applyBorder="1"/>
    <xf numFmtId="187" fontId="8" fillId="103" borderId="0" xfId="0" applyNumberFormat="1" applyFont="1" applyFill="1"/>
    <xf numFmtId="187" fontId="22" fillId="114" borderId="55" xfId="0" applyNumberFormat="1" applyFont="1" applyFill="1" applyBorder="1"/>
    <xf numFmtId="0" fontId="8" fillId="103" borderId="55" xfId="0" applyFont="1" applyFill="1" applyBorder="1" applyAlignment="1">
      <alignment horizontal="left" indent="1"/>
    </xf>
    <xf numFmtId="3" fontId="8" fillId="103" borderId="48" xfId="0" applyNumberFormat="1" applyFont="1" applyFill="1" applyBorder="1"/>
    <xf numFmtId="187" fontId="8" fillId="103" borderId="55" xfId="0" applyNumberFormat="1" applyFont="1" applyFill="1" applyBorder="1"/>
    <xf numFmtId="0" fontId="8" fillId="103" borderId="0" xfId="0" applyFont="1" applyFill="1" applyAlignment="1">
      <alignment horizontal="left" indent="1"/>
    </xf>
    <xf numFmtId="0" fontId="8" fillId="103" borderId="0" xfId="0" applyFont="1" applyFill="1" applyAlignment="1">
      <alignment horizontal="left"/>
    </xf>
    <xf numFmtId="3" fontId="8" fillId="103" borderId="0" xfId="0" applyNumberFormat="1" applyFont="1" applyFill="1"/>
    <xf numFmtId="187" fontId="8" fillId="103" borderId="62" xfId="0" applyNumberFormat="1" applyFont="1" applyFill="1" applyBorder="1"/>
    <xf numFmtId="0" fontId="8" fillId="103" borderId="0" xfId="0" applyFont="1" applyFill="1"/>
    <xf numFmtId="0" fontId="10" fillId="103" borderId="0" xfId="0" applyFont="1" applyFill="1" applyAlignment="1">
      <alignment horizontal="left"/>
    </xf>
    <xf numFmtId="3" fontId="10" fillId="103" borderId="0" xfId="0" applyNumberFormat="1" applyFont="1" applyFill="1"/>
    <xf numFmtId="187" fontId="10" fillId="103" borderId="0" xfId="0" applyNumberFormat="1" applyFont="1" applyFill="1"/>
    <xf numFmtId="0" fontId="22" fillId="114" borderId="54" xfId="0" applyFont="1" applyFill="1" applyBorder="1" applyAlignment="1">
      <alignment indent="1"/>
    </xf>
    <xf numFmtId="0" fontId="22" fillId="114" borderId="54" xfId="0" applyFont="1" applyFill="1" applyBorder="1" applyAlignment="1"/>
    <xf numFmtId="3" fontId="22" fillId="114" borderId="54" xfId="0" applyNumberFormat="1" applyFont="1" applyFill="1" applyBorder="1" applyAlignment="1"/>
    <xf numFmtId="187" fontId="22" fillId="114" borderId="50" xfId="0" applyNumberFormat="1" applyFont="1" applyFill="1" applyBorder="1" applyAlignment="1"/>
    <xf numFmtId="0" fontId="23" fillId="114" borderId="54" xfId="0" applyFont="1" applyFill="1" applyBorder="1" applyAlignment="1">
      <alignment horizontal="left" indent="1"/>
    </xf>
    <xf numFmtId="0" fontId="23" fillId="114" borderId="54" xfId="0" applyFont="1" applyFill="1" applyBorder="1"/>
    <xf numFmtId="0" fontId="22" fillId="114" borderId="54" xfId="0" applyFont="1" applyFill="1" applyBorder="1" applyAlignment="1">
      <alignment horizontal="left"/>
    </xf>
    <xf numFmtId="0" fontId="10" fillId="128" borderId="62" xfId="0" applyFont="1" applyFill="1" applyBorder="1"/>
    <xf numFmtId="10" fontId="10" fillId="128" borderId="62" xfId="0" applyNumberFormat="1" applyFont="1" applyFill="1" applyBorder="1"/>
    <xf numFmtId="0" fontId="8" fillId="129" borderId="62" xfId="0" applyFont="1" applyFill="1" applyBorder="1" applyAlignment="1">
      <alignment horizontal="left"/>
    </xf>
    <xf numFmtId="3" fontId="8" fillId="129" borderId="0" xfId="0" applyNumberFormat="1" applyFont="1" applyFill="1"/>
    <xf numFmtId="0" fontId="8" fillId="128" borderId="62" xfId="0" applyFont="1" applyFill="1" applyBorder="1" applyAlignment="1">
      <alignment horizontal="left"/>
    </xf>
    <xf numFmtId="0" fontId="8" fillId="129" borderId="0" xfId="0" applyFont="1" applyFill="1"/>
    <xf numFmtId="0" fontId="8" fillId="128" borderId="0" xfId="0" applyFont="1" applyFill="1" applyAlignment="1">
      <alignment horizontal="left"/>
    </xf>
    <xf numFmtId="0" fontId="8" fillId="129" borderId="0" xfId="0" applyFont="1" applyFill="1" applyAlignment="1">
      <alignment horizontal="left"/>
    </xf>
    <xf numFmtId="0" fontId="10" fillId="129" borderId="0" xfId="0" applyFont="1" applyFill="1" applyAlignment="1">
      <alignment horizontal="left"/>
    </xf>
    <xf numFmtId="3" fontId="10" fillId="129" borderId="0" xfId="0" applyNumberFormat="1" applyFont="1" applyFill="1"/>
    <xf numFmtId="10" fontId="10" fillId="129" borderId="0" xfId="0" applyNumberFormat="1" applyFont="1" applyFill="1"/>
    <xf numFmtId="185" fontId="10" fillId="129" borderId="0" xfId="0" applyNumberFormat="1" applyFont="1" applyFill="1"/>
    <xf numFmtId="10" fontId="10" fillId="129" borderId="62" xfId="0" applyNumberFormat="1" applyFont="1" applyFill="1" applyBorder="1"/>
    <xf numFmtId="10" fontId="1" fillId="128" borderId="84" xfId="0" applyNumberFormat="1" applyFont="1" applyFill="1" applyBorder="1" applyAlignment="1">
      <alignment horizontal="left" indent="1"/>
    </xf>
    <xf numFmtId="187" fontId="10" fillId="128" borderId="0" xfId="0" applyNumberFormat="1" applyFont="1" applyFill="1"/>
    <xf numFmtId="0" fontId="134" fillId="121" borderId="55" xfId="0" applyFont="1" applyFill="1" applyBorder="1" applyAlignment="1">
      <alignment horizontal="left"/>
    </xf>
    <xf numFmtId="3" fontId="134" fillId="121" borderId="102" xfId="0" applyNumberFormat="1" applyFont="1" applyFill="1" applyBorder="1"/>
    <xf numFmtId="187" fontId="134" fillId="121" borderId="103" xfId="0" applyNumberFormat="1" applyFont="1" applyFill="1" applyBorder="1"/>
    <xf numFmtId="187" fontId="10" fillId="129" borderId="0" xfId="0" applyNumberFormat="1" applyFont="1" applyFill="1"/>
    <xf numFmtId="0" fontId="134" fillId="126" borderId="55" xfId="0" applyFont="1" applyFill="1" applyBorder="1" applyAlignment="1">
      <alignment horizontal="left" vertical="center"/>
    </xf>
    <xf numFmtId="187" fontId="134" fillId="126" borderId="48" xfId="0" applyNumberFormat="1" applyFont="1" applyFill="1" applyBorder="1"/>
  </cellXfs>
  <cellStyles count="2857">
    <cellStyle name="20 % - Akzent1" xfId="92" xr:uid="{00000000-0005-0000-0000-00005F000000}"/>
    <cellStyle name="20 % - Akzent1 10" xfId="532" xr:uid="{00000000-0005-0000-0000-000017020000}"/>
    <cellStyle name="20 % - Akzent1 10 2" xfId="533" xr:uid="{00000000-0005-0000-0000-000018020000}"/>
    <cellStyle name="20 % - Akzent1 10 2 2" xfId="534" xr:uid="{00000000-0005-0000-0000-000019020000}"/>
    <cellStyle name="20 % - Akzent1 10 3" xfId="535" xr:uid="{00000000-0005-0000-0000-00001A020000}"/>
    <cellStyle name="20 % - Akzent1 11" xfId="536" xr:uid="{00000000-0005-0000-0000-00001B020000}"/>
    <cellStyle name="20 % - Akzent1 11 2" xfId="537" xr:uid="{00000000-0005-0000-0000-00001C020000}"/>
    <cellStyle name="20 % - Akzent1 11 2 2" xfId="538" xr:uid="{00000000-0005-0000-0000-00001D020000}"/>
    <cellStyle name="20 % - Akzent1 11 3" xfId="539" xr:uid="{00000000-0005-0000-0000-00001E020000}"/>
    <cellStyle name="20 % - Akzent1 12" xfId="540" xr:uid="{00000000-0005-0000-0000-00001F020000}"/>
    <cellStyle name="20 % - Akzent1 13" xfId="541" xr:uid="{00000000-0005-0000-0000-000020020000}"/>
    <cellStyle name="20 % - Akzent1 13 2" xfId="542" xr:uid="{00000000-0005-0000-0000-000021020000}"/>
    <cellStyle name="20 % - Akzent1 14" xfId="543" xr:uid="{00000000-0005-0000-0000-000022020000}"/>
    <cellStyle name="20 % - Akzent1 15" xfId="2704" xr:uid="{00000000-0005-0000-0000-0000930A0000}"/>
    <cellStyle name="20 % - Akzent1 16" xfId="2721" xr:uid="{00000000-0005-0000-0000-0000A40A0000}"/>
    <cellStyle name="20 % - Akzent1 17" xfId="2736" xr:uid="{00000000-0005-0000-0000-0000B30A0000}"/>
    <cellStyle name="20 % - Akzent1 2" xfId="120" xr:uid="{00000000-0005-0000-0000-00007B000000}"/>
    <cellStyle name="20 % - Akzent1 2 2" xfId="324" xr:uid="{00000000-0005-0000-0000-000047010000}"/>
    <cellStyle name="20 % - Akzent1 2 2 2" xfId="456" xr:uid="{00000000-0005-0000-0000-0000CB010000}"/>
    <cellStyle name="20 % - Akzent1 2 2 2 2" xfId="2301" xr:uid="{00000000-0005-0000-0000-000000090000}"/>
    <cellStyle name="20 % - Akzent1 2 2 2 2 2" xfId="2578" xr:uid="{00000000-0005-0000-0000-0000150A0000}"/>
    <cellStyle name="20 % - Akzent1 2 2 2 3" xfId="2434" xr:uid="{00000000-0005-0000-0000-000085090000}"/>
    <cellStyle name="20 % - Akzent1 2 2 3" xfId="2229" xr:uid="{00000000-0005-0000-0000-0000B8080000}"/>
    <cellStyle name="20 % - Akzent1 2 2 3 2" xfId="2506" xr:uid="{00000000-0005-0000-0000-0000CD090000}"/>
    <cellStyle name="20 % - Akzent1 2 2 4" xfId="2362" xr:uid="{00000000-0005-0000-0000-00003D090000}"/>
    <cellStyle name="20 % - Akzent1 2 3" xfId="409" xr:uid="{00000000-0005-0000-0000-00009C010000}"/>
    <cellStyle name="20 % - Akzent1 2 3 2" xfId="2259" xr:uid="{00000000-0005-0000-0000-0000D6080000}"/>
    <cellStyle name="20 % - Akzent1 2 3 2 2" xfId="2536" xr:uid="{00000000-0005-0000-0000-0000EB090000}"/>
    <cellStyle name="20 % - Akzent1 2 3 3" xfId="2392" xr:uid="{00000000-0005-0000-0000-00005B090000}"/>
    <cellStyle name="20 % - Akzent1 2 4" xfId="178" xr:uid="{00000000-0005-0000-0000-0000B5000000}"/>
    <cellStyle name="20 % - Akzent1 2 4 2" xfId="2464" xr:uid="{00000000-0005-0000-0000-0000A3090000}"/>
    <cellStyle name="20 % - Akzent1 2 5" xfId="1257" xr:uid="{00000000-0005-0000-0000-0000EC040000}"/>
    <cellStyle name="20 % - Akzent1 2 6" xfId="2673" xr:uid="{00000000-0005-0000-0000-0000740A0000}"/>
    <cellStyle name="20 % - Akzent1 2 7" xfId="2775" xr:uid="{00000000-0005-0000-0000-0000DA0A0000}"/>
    <cellStyle name="20 % - Akzent1 3" xfId="136" xr:uid="{00000000-0005-0000-0000-00008B000000}"/>
    <cellStyle name="20 % - Akzent1 3 2" xfId="342" xr:uid="{00000000-0005-0000-0000-000059010000}"/>
    <cellStyle name="20 % - Akzent1 3 2 2" xfId="468" xr:uid="{00000000-0005-0000-0000-0000D7010000}"/>
    <cellStyle name="20 % - Akzent1 3 3" xfId="421" xr:uid="{00000000-0005-0000-0000-0000A8010000}"/>
    <cellStyle name="20 % - Akzent1 3 4" xfId="275" xr:uid="{00000000-0005-0000-0000-000016010000}"/>
    <cellStyle name="20 % - Akzent1 3 5" xfId="1258" xr:uid="{00000000-0005-0000-0000-0000ED040000}"/>
    <cellStyle name="20 % - Akzent1 3 6" xfId="2776" xr:uid="{00000000-0005-0000-0000-0000DB0A0000}"/>
    <cellStyle name="20 % - Akzent1 4" xfId="144" xr:uid="{00000000-0005-0000-0000-000093000000}"/>
    <cellStyle name="20 % - Akzent1 4 2" xfId="437" xr:uid="{00000000-0005-0000-0000-0000B8010000}"/>
    <cellStyle name="20 % - Akzent1 4 2 2" xfId="544" xr:uid="{00000000-0005-0000-0000-000023020000}"/>
    <cellStyle name="20 % - Akzent1 4 3" xfId="298" xr:uid="{00000000-0005-0000-0000-00002D010000}"/>
    <cellStyle name="20 % - Akzent1 5" xfId="390" xr:uid="{00000000-0005-0000-0000-000089010000}"/>
    <cellStyle name="20 % - Akzent1 5 2" xfId="545" xr:uid="{00000000-0005-0000-0000-000024020000}"/>
    <cellStyle name="20 % - Akzent1 5 2 2" xfId="546" xr:uid="{00000000-0005-0000-0000-000025020000}"/>
    <cellStyle name="20 % - Akzent1 5 3" xfId="547" xr:uid="{00000000-0005-0000-0000-000026020000}"/>
    <cellStyle name="20 % - Akzent1 6" xfId="485" xr:uid="{00000000-0005-0000-0000-0000E8010000}"/>
    <cellStyle name="20 % - Akzent1 6 2" xfId="548" xr:uid="{00000000-0005-0000-0000-000027020000}"/>
    <cellStyle name="20 % - Akzent1 6 2 2" xfId="549" xr:uid="{00000000-0005-0000-0000-000028020000}"/>
    <cellStyle name="20 % - Akzent1 6 3" xfId="550" xr:uid="{00000000-0005-0000-0000-000029020000}"/>
    <cellStyle name="20 % - Akzent1 7" xfId="499" xr:uid="{00000000-0005-0000-0000-0000F6010000}"/>
    <cellStyle name="20 % - Akzent1 7 2" xfId="551" xr:uid="{00000000-0005-0000-0000-00002A020000}"/>
    <cellStyle name="20 % - Akzent1 7 2 2" xfId="552" xr:uid="{00000000-0005-0000-0000-00002B020000}"/>
    <cellStyle name="20 % - Akzent1 7 3" xfId="553" xr:uid="{00000000-0005-0000-0000-00002C020000}"/>
    <cellStyle name="20 % - Akzent1 8" xfId="513" xr:uid="{00000000-0005-0000-0000-000004020000}"/>
    <cellStyle name="20 % - Akzent1 8 2" xfId="554" xr:uid="{00000000-0005-0000-0000-00002D020000}"/>
    <cellStyle name="20 % - Akzent1 8 2 2" xfId="555" xr:uid="{00000000-0005-0000-0000-00002E020000}"/>
    <cellStyle name="20 % - Akzent1 8 3" xfId="556" xr:uid="{00000000-0005-0000-0000-00002F020000}"/>
    <cellStyle name="20 % - Akzent1 9" xfId="160" xr:uid="{00000000-0005-0000-0000-0000A3000000}"/>
    <cellStyle name="20 % - Akzent1 9 2" xfId="557" xr:uid="{00000000-0005-0000-0000-000030020000}"/>
    <cellStyle name="20 % - Akzent1 9 2 2" xfId="558" xr:uid="{00000000-0005-0000-0000-000031020000}"/>
    <cellStyle name="20 % - Akzent1 9 3" xfId="559" xr:uid="{00000000-0005-0000-0000-000032020000}"/>
    <cellStyle name="20 % - Akzent2" xfId="95" xr:uid="{00000000-0005-0000-0000-000062000000}"/>
    <cellStyle name="20 % - Akzent2 10" xfId="560" xr:uid="{00000000-0005-0000-0000-000033020000}"/>
    <cellStyle name="20 % - Akzent2 10 2" xfId="561" xr:uid="{00000000-0005-0000-0000-000034020000}"/>
    <cellStyle name="20 % - Akzent2 10 2 2" xfId="562" xr:uid="{00000000-0005-0000-0000-000035020000}"/>
    <cellStyle name="20 % - Akzent2 10 3" xfId="563" xr:uid="{00000000-0005-0000-0000-000036020000}"/>
    <cellStyle name="20 % - Akzent2 11" xfId="564" xr:uid="{00000000-0005-0000-0000-000037020000}"/>
    <cellStyle name="20 % - Akzent2 11 2" xfId="565" xr:uid="{00000000-0005-0000-0000-000038020000}"/>
    <cellStyle name="20 % - Akzent2 11 2 2" xfId="566" xr:uid="{00000000-0005-0000-0000-000039020000}"/>
    <cellStyle name="20 % - Akzent2 11 3" xfId="567" xr:uid="{00000000-0005-0000-0000-00003A020000}"/>
    <cellStyle name="20 % - Akzent2 12" xfId="568" xr:uid="{00000000-0005-0000-0000-00003B020000}"/>
    <cellStyle name="20 % - Akzent2 13" xfId="569" xr:uid="{00000000-0005-0000-0000-00003C020000}"/>
    <cellStyle name="20 % - Akzent2 13 2" xfId="570" xr:uid="{00000000-0005-0000-0000-00003D020000}"/>
    <cellStyle name="20 % - Akzent2 14" xfId="571" xr:uid="{00000000-0005-0000-0000-00003E020000}"/>
    <cellStyle name="20 % - Akzent2 15" xfId="2706" xr:uid="{00000000-0005-0000-0000-0000950A0000}"/>
    <cellStyle name="20 % - Akzent2 16" xfId="2723" xr:uid="{00000000-0005-0000-0000-0000A60A0000}"/>
    <cellStyle name="20 % - Akzent2 17" xfId="2738" xr:uid="{00000000-0005-0000-0000-0000B50A0000}"/>
    <cellStyle name="20 % - Akzent2 2" xfId="124" xr:uid="{00000000-0005-0000-0000-00007F000000}"/>
    <cellStyle name="20 % - Akzent2 2 2" xfId="326" xr:uid="{00000000-0005-0000-0000-000049010000}"/>
    <cellStyle name="20 % - Akzent2 2 2 2" xfId="458" xr:uid="{00000000-0005-0000-0000-0000CD010000}"/>
    <cellStyle name="20 % - Akzent2 2 2 2 2" xfId="2303" xr:uid="{00000000-0005-0000-0000-000002090000}"/>
    <cellStyle name="20 % - Akzent2 2 2 2 2 2" xfId="2580" xr:uid="{00000000-0005-0000-0000-0000170A0000}"/>
    <cellStyle name="20 % - Akzent2 2 2 2 3" xfId="2436" xr:uid="{00000000-0005-0000-0000-000087090000}"/>
    <cellStyle name="20 % - Akzent2 2 2 3" xfId="2231" xr:uid="{00000000-0005-0000-0000-0000BA080000}"/>
    <cellStyle name="20 % - Akzent2 2 2 3 2" xfId="2508" xr:uid="{00000000-0005-0000-0000-0000CF090000}"/>
    <cellStyle name="20 % - Akzent2 2 2 4" xfId="2364" xr:uid="{00000000-0005-0000-0000-00003F090000}"/>
    <cellStyle name="20 % - Akzent2 2 3" xfId="411" xr:uid="{00000000-0005-0000-0000-00009E010000}"/>
    <cellStyle name="20 % - Akzent2 2 3 2" xfId="2261" xr:uid="{00000000-0005-0000-0000-0000D8080000}"/>
    <cellStyle name="20 % - Akzent2 2 3 2 2" xfId="2538" xr:uid="{00000000-0005-0000-0000-0000ED090000}"/>
    <cellStyle name="20 % - Akzent2 2 3 3" xfId="2394" xr:uid="{00000000-0005-0000-0000-00005D090000}"/>
    <cellStyle name="20 % - Akzent2 2 4" xfId="180" xr:uid="{00000000-0005-0000-0000-0000B7000000}"/>
    <cellStyle name="20 % - Akzent2 2 4 2" xfId="2466" xr:uid="{00000000-0005-0000-0000-0000A5090000}"/>
    <cellStyle name="20 % - Akzent2 2 5" xfId="1259" xr:uid="{00000000-0005-0000-0000-0000EE040000}"/>
    <cellStyle name="20 % - Akzent2 2 6" xfId="2674" xr:uid="{00000000-0005-0000-0000-0000750A0000}"/>
    <cellStyle name="20 % - Akzent2 2 7" xfId="2777" xr:uid="{00000000-0005-0000-0000-0000DC0A0000}"/>
    <cellStyle name="20 % - Akzent2 3" xfId="123" xr:uid="{00000000-0005-0000-0000-00007E000000}"/>
    <cellStyle name="20 % - Akzent2 3 2" xfId="344" xr:uid="{00000000-0005-0000-0000-00005B010000}"/>
    <cellStyle name="20 % - Akzent2 3 2 2" xfId="470" xr:uid="{00000000-0005-0000-0000-0000D9010000}"/>
    <cellStyle name="20 % - Akzent2 3 3" xfId="423" xr:uid="{00000000-0005-0000-0000-0000AA010000}"/>
    <cellStyle name="20 % - Akzent2 3 4" xfId="277" xr:uid="{00000000-0005-0000-0000-000018010000}"/>
    <cellStyle name="20 % - Akzent2 3 5" xfId="1260" xr:uid="{00000000-0005-0000-0000-0000EF040000}"/>
    <cellStyle name="20 % - Akzent2 3 6" xfId="2778" xr:uid="{00000000-0005-0000-0000-0000DD0A0000}"/>
    <cellStyle name="20 % - Akzent2 4" xfId="118" xr:uid="{00000000-0005-0000-0000-000079000000}"/>
    <cellStyle name="20 % - Akzent2 4 2" xfId="439" xr:uid="{00000000-0005-0000-0000-0000BA010000}"/>
    <cellStyle name="20 % - Akzent2 4 2 2" xfId="572" xr:uid="{00000000-0005-0000-0000-00003F020000}"/>
    <cellStyle name="20 % - Akzent2 4 3" xfId="301" xr:uid="{00000000-0005-0000-0000-000030010000}"/>
    <cellStyle name="20 % - Akzent2 5" xfId="392" xr:uid="{00000000-0005-0000-0000-00008B010000}"/>
    <cellStyle name="20 % - Akzent2 5 2" xfId="573" xr:uid="{00000000-0005-0000-0000-000040020000}"/>
    <cellStyle name="20 % - Akzent2 5 2 2" xfId="574" xr:uid="{00000000-0005-0000-0000-000041020000}"/>
    <cellStyle name="20 % - Akzent2 5 3" xfId="575" xr:uid="{00000000-0005-0000-0000-000042020000}"/>
    <cellStyle name="20 % - Akzent2 6" xfId="487" xr:uid="{00000000-0005-0000-0000-0000EA010000}"/>
    <cellStyle name="20 % - Akzent2 6 2" xfId="576" xr:uid="{00000000-0005-0000-0000-000043020000}"/>
    <cellStyle name="20 % - Akzent2 6 2 2" xfId="577" xr:uid="{00000000-0005-0000-0000-000044020000}"/>
    <cellStyle name="20 % - Akzent2 6 3" xfId="578" xr:uid="{00000000-0005-0000-0000-000045020000}"/>
    <cellStyle name="20 % - Akzent2 7" xfId="501" xr:uid="{00000000-0005-0000-0000-0000F8010000}"/>
    <cellStyle name="20 % - Akzent2 7 2" xfId="579" xr:uid="{00000000-0005-0000-0000-000046020000}"/>
    <cellStyle name="20 % - Akzent2 7 2 2" xfId="580" xr:uid="{00000000-0005-0000-0000-000047020000}"/>
    <cellStyle name="20 % - Akzent2 7 3" xfId="581" xr:uid="{00000000-0005-0000-0000-000048020000}"/>
    <cellStyle name="20 % - Akzent2 8" xfId="515" xr:uid="{00000000-0005-0000-0000-000006020000}"/>
    <cellStyle name="20 % - Akzent2 8 2" xfId="582" xr:uid="{00000000-0005-0000-0000-000049020000}"/>
    <cellStyle name="20 % - Akzent2 8 2 2" xfId="583" xr:uid="{00000000-0005-0000-0000-00004A020000}"/>
    <cellStyle name="20 % - Akzent2 8 3" xfId="584" xr:uid="{00000000-0005-0000-0000-00004B020000}"/>
    <cellStyle name="20 % - Akzent2 9" xfId="162" xr:uid="{00000000-0005-0000-0000-0000A5000000}"/>
    <cellStyle name="20 % - Akzent2 9 2" xfId="585" xr:uid="{00000000-0005-0000-0000-00004C020000}"/>
    <cellStyle name="20 % - Akzent2 9 2 2" xfId="586" xr:uid="{00000000-0005-0000-0000-00004D020000}"/>
    <cellStyle name="20 % - Akzent2 9 3" xfId="587" xr:uid="{00000000-0005-0000-0000-00004E020000}"/>
    <cellStyle name="20 % - Akzent3" xfId="98" xr:uid="{00000000-0005-0000-0000-000065000000}"/>
    <cellStyle name="20 % - Akzent3 10" xfId="588" xr:uid="{00000000-0005-0000-0000-00004F020000}"/>
    <cellStyle name="20 % - Akzent3 10 2" xfId="589" xr:uid="{00000000-0005-0000-0000-000050020000}"/>
    <cellStyle name="20 % - Akzent3 10 2 2" xfId="590" xr:uid="{00000000-0005-0000-0000-000051020000}"/>
    <cellStyle name="20 % - Akzent3 10 3" xfId="591" xr:uid="{00000000-0005-0000-0000-000052020000}"/>
    <cellStyle name="20 % - Akzent3 11" xfId="592" xr:uid="{00000000-0005-0000-0000-000053020000}"/>
    <cellStyle name="20 % - Akzent3 11 2" xfId="593" xr:uid="{00000000-0005-0000-0000-000054020000}"/>
    <cellStyle name="20 % - Akzent3 11 2 2" xfId="594" xr:uid="{00000000-0005-0000-0000-000055020000}"/>
    <cellStyle name="20 % - Akzent3 11 3" xfId="595" xr:uid="{00000000-0005-0000-0000-000056020000}"/>
    <cellStyle name="20 % - Akzent3 12" xfId="596" xr:uid="{00000000-0005-0000-0000-000057020000}"/>
    <cellStyle name="20 % - Akzent3 13" xfId="597" xr:uid="{00000000-0005-0000-0000-000058020000}"/>
    <cellStyle name="20 % - Akzent3 13 2" xfId="598" xr:uid="{00000000-0005-0000-0000-000059020000}"/>
    <cellStyle name="20 % - Akzent3 14" xfId="599" xr:uid="{00000000-0005-0000-0000-00005A020000}"/>
    <cellStyle name="20 % - Akzent3 15" xfId="2707" xr:uid="{00000000-0005-0000-0000-0000960A0000}"/>
    <cellStyle name="20 % - Akzent3 16" xfId="2725" xr:uid="{00000000-0005-0000-0000-0000A80A0000}"/>
    <cellStyle name="20 % - Akzent3 17" xfId="2740" xr:uid="{00000000-0005-0000-0000-0000B70A0000}"/>
    <cellStyle name="20 % - Akzent3 2" xfId="127" xr:uid="{00000000-0005-0000-0000-000082000000}"/>
    <cellStyle name="20 % - Akzent3 2 2" xfId="328" xr:uid="{00000000-0005-0000-0000-00004B010000}"/>
    <cellStyle name="20 % - Akzent3 2 2 2" xfId="460" xr:uid="{00000000-0005-0000-0000-0000CF010000}"/>
    <cellStyle name="20 % - Akzent3 2 2 2 2" xfId="2305" xr:uid="{00000000-0005-0000-0000-000004090000}"/>
    <cellStyle name="20 % - Akzent3 2 2 2 2 2" xfId="2582" xr:uid="{00000000-0005-0000-0000-0000190A0000}"/>
    <cellStyle name="20 % - Akzent3 2 2 2 3" xfId="2438" xr:uid="{00000000-0005-0000-0000-000089090000}"/>
    <cellStyle name="20 % - Akzent3 2 2 3" xfId="2233" xr:uid="{00000000-0005-0000-0000-0000BC080000}"/>
    <cellStyle name="20 % - Akzent3 2 2 3 2" xfId="2510" xr:uid="{00000000-0005-0000-0000-0000D1090000}"/>
    <cellStyle name="20 % - Akzent3 2 2 4" xfId="2366" xr:uid="{00000000-0005-0000-0000-000041090000}"/>
    <cellStyle name="20 % - Akzent3 2 3" xfId="413" xr:uid="{00000000-0005-0000-0000-0000A0010000}"/>
    <cellStyle name="20 % - Akzent3 2 3 2" xfId="2263" xr:uid="{00000000-0005-0000-0000-0000DA080000}"/>
    <cellStyle name="20 % - Akzent3 2 3 2 2" xfId="2540" xr:uid="{00000000-0005-0000-0000-0000EF090000}"/>
    <cellStyle name="20 % - Akzent3 2 3 3" xfId="2396" xr:uid="{00000000-0005-0000-0000-00005F090000}"/>
    <cellStyle name="20 % - Akzent3 2 4" xfId="182" xr:uid="{00000000-0005-0000-0000-0000B9000000}"/>
    <cellStyle name="20 % - Akzent3 2 4 2" xfId="2468" xr:uid="{00000000-0005-0000-0000-0000A7090000}"/>
    <cellStyle name="20 % - Akzent3 2 5" xfId="1261" xr:uid="{00000000-0005-0000-0000-0000F0040000}"/>
    <cellStyle name="20 % - Akzent3 2 6" xfId="2675" xr:uid="{00000000-0005-0000-0000-0000760A0000}"/>
    <cellStyle name="20 % - Akzent3 2 7" xfId="2779" xr:uid="{00000000-0005-0000-0000-0000DE0A0000}"/>
    <cellStyle name="20 % - Akzent3 3" xfId="132" xr:uid="{00000000-0005-0000-0000-000087000000}"/>
    <cellStyle name="20 % - Akzent3 3 2" xfId="349" xr:uid="{00000000-0005-0000-0000-000060010000}"/>
    <cellStyle name="20 % - Akzent3 3 2 2" xfId="475" xr:uid="{00000000-0005-0000-0000-0000DE010000}"/>
    <cellStyle name="20 % - Akzent3 3 3" xfId="428" xr:uid="{00000000-0005-0000-0000-0000AF010000}"/>
    <cellStyle name="20 % - Akzent3 3 4" xfId="282" xr:uid="{00000000-0005-0000-0000-00001D010000}"/>
    <cellStyle name="20 % - Akzent3 3 5" xfId="1262" xr:uid="{00000000-0005-0000-0000-0000F1040000}"/>
    <cellStyle name="20 % - Akzent3 3 6" xfId="2780" xr:uid="{00000000-0005-0000-0000-0000DF0A0000}"/>
    <cellStyle name="20 % - Akzent3 4" xfId="126" xr:uid="{00000000-0005-0000-0000-000081000000}"/>
    <cellStyle name="20 % - Akzent3 4 2" xfId="441" xr:uid="{00000000-0005-0000-0000-0000BC010000}"/>
    <cellStyle name="20 % - Akzent3 4 2 2" xfId="600" xr:uid="{00000000-0005-0000-0000-00005B020000}"/>
    <cellStyle name="20 % - Akzent3 4 3" xfId="304" xr:uid="{00000000-0005-0000-0000-000033010000}"/>
    <cellStyle name="20 % - Akzent3 5" xfId="394" xr:uid="{00000000-0005-0000-0000-00008D010000}"/>
    <cellStyle name="20 % - Akzent3 5 2" xfId="601" xr:uid="{00000000-0005-0000-0000-00005C020000}"/>
    <cellStyle name="20 % - Akzent3 5 2 2" xfId="602" xr:uid="{00000000-0005-0000-0000-00005D020000}"/>
    <cellStyle name="20 % - Akzent3 5 3" xfId="603" xr:uid="{00000000-0005-0000-0000-00005E020000}"/>
    <cellStyle name="20 % - Akzent3 6" xfId="489" xr:uid="{00000000-0005-0000-0000-0000EC010000}"/>
    <cellStyle name="20 % - Akzent3 6 2" xfId="604" xr:uid="{00000000-0005-0000-0000-00005F020000}"/>
    <cellStyle name="20 % - Akzent3 6 2 2" xfId="605" xr:uid="{00000000-0005-0000-0000-000060020000}"/>
    <cellStyle name="20 % - Akzent3 6 3" xfId="606" xr:uid="{00000000-0005-0000-0000-000061020000}"/>
    <cellStyle name="20 % - Akzent3 7" xfId="503" xr:uid="{00000000-0005-0000-0000-0000FA010000}"/>
    <cellStyle name="20 % - Akzent3 7 2" xfId="607" xr:uid="{00000000-0005-0000-0000-000062020000}"/>
    <cellStyle name="20 % - Akzent3 7 2 2" xfId="608" xr:uid="{00000000-0005-0000-0000-000063020000}"/>
    <cellStyle name="20 % - Akzent3 7 3" xfId="609" xr:uid="{00000000-0005-0000-0000-000064020000}"/>
    <cellStyle name="20 % - Akzent3 8" xfId="517" xr:uid="{00000000-0005-0000-0000-000008020000}"/>
    <cellStyle name="20 % - Akzent3 8 2" xfId="610" xr:uid="{00000000-0005-0000-0000-000065020000}"/>
    <cellStyle name="20 % - Akzent3 8 2 2" xfId="611" xr:uid="{00000000-0005-0000-0000-000066020000}"/>
    <cellStyle name="20 % - Akzent3 8 3" xfId="612" xr:uid="{00000000-0005-0000-0000-000067020000}"/>
    <cellStyle name="20 % - Akzent3 9" xfId="164" xr:uid="{00000000-0005-0000-0000-0000A7000000}"/>
    <cellStyle name="20 % - Akzent3 9 2" xfId="613" xr:uid="{00000000-0005-0000-0000-000068020000}"/>
    <cellStyle name="20 % - Akzent3 9 2 2" xfId="614" xr:uid="{00000000-0005-0000-0000-000069020000}"/>
    <cellStyle name="20 % - Akzent3 9 3" xfId="615" xr:uid="{00000000-0005-0000-0000-00006A020000}"/>
    <cellStyle name="20 % - Akzent4" xfId="101" xr:uid="{00000000-0005-0000-0000-000068000000}"/>
    <cellStyle name="20 % - Akzent4 10" xfId="616" xr:uid="{00000000-0005-0000-0000-00006B020000}"/>
    <cellStyle name="20 % - Akzent4 10 2" xfId="617" xr:uid="{00000000-0005-0000-0000-00006C020000}"/>
    <cellStyle name="20 % - Akzent4 10 2 2" xfId="618" xr:uid="{00000000-0005-0000-0000-00006D020000}"/>
    <cellStyle name="20 % - Akzent4 10 3" xfId="619" xr:uid="{00000000-0005-0000-0000-00006E020000}"/>
    <cellStyle name="20 % - Akzent4 11" xfId="620" xr:uid="{00000000-0005-0000-0000-00006F020000}"/>
    <cellStyle name="20 % - Akzent4 11 2" xfId="621" xr:uid="{00000000-0005-0000-0000-000070020000}"/>
    <cellStyle name="20 % - Akzent4 11 2 2" xfId="622" xr:uid="{00000000-0005-0000-0000-000071020000}"/>
    <cellStyle name="20 % - Akzent4 11 3" xfId="623" xr:uid="{00000000-0005-0000-0000-000072020000}"/>
    <cellStyle name="20 % - Akzent4 12" xfId="624" xr:uid="{00000000-0005-0000-0000-000073020000}"/>
    <cellStyle name="20 % - Akzent4 13" xfId="625" xr:uid="{00000000-0005-0000-0000-000074020000}"/>
    <cellStyle name="20 % - Akzent4 13 2" xfId="626" xr:uid="{00000000-0005-0000-0000-000075020000}"/>
    <cellStyle name="20 % - Akzent4 14" xfId="627" xr:uid="{00000000-0005-0000-0000-000076020000}"/>
    <cellStyle name="20 % - Akzent4 15" xfId="2709" xr:uid="{00000000-0005-0000-0000-0000980A0000}"/>
    <cellStyle name="20 % - Akzent4 16" xfId="2727" xr:uid="{00000000-0005-0000-0000-0000AA0A0000}"/>
    <cellStyle name="20 % - Akzent4 17" xfId="2742" xr:uid="{00000000-0005-0000-0000-0000B90A0000}"/>
    <cellStyle name="20 % - Akzent4 2" xfId="130" xr:uid="{00000000-0005-0000-0000-000085000000}"/>
    <cellStyle name="20 % - Akzent4 2 2" xfId="330" xr:uid="{00000000-0005-0000-0000-00004D010000}"/>
    <cellStyle name="20 % - Akzent4 2 2 2" xfId="462" xr:uid="{00000000-0005-0000-0000-0000D1010000}"/>
    <cellStyle name="20 % - Akzent4 2 2 2 2" xfId="2307" xr:uid="{00000000-0005-0000-0000-000006090000}"/>
    <cellStyle name="20 % - Akzent4 2 2 2 2 2" xfId="2584" xr:uid="{00000000-0005-0000-0000-00001B0A0000}"/>
    <cellStyle name="20 % - Akzent4 2 2 2 3" xfId="2440" xr:uid="{00000000-0005-0000-0000-00008B090000}"/>
    <cellStyle name="20 % - Akzent4 2 2 3" xfId="2235" xr:uid="{00000000-0005-0000-0000-0000BE080000}"/>
    <cellStyle name="20 % - Akzent4 2 2 3 2" xfId="2512" xr:uid="{00000000-0005-0000-0000-0000D3090000}"/>
    <cellStyle name="20 % - Akzent4 2 2 4" xfId="2368" xr:uid="{00000000-0005-0000-0000-000043090000}"/>
    <cellStyle name="20 % - Akzent4 2 3" xfId="415" xr:uid="{00000000-0005-0000-0000-0000A2010000}"/>
    <cellStyle name="20 % - Akzent4 2 3 2" xfId="2265" xr:uid="{00000000-0005-0000-0000-0000DC080000}"/>
    <cellStyle name="20 % - Akzent4 2 3 2 2" xfId="2542" xr:uid="{00000000-0005-0000-0000-0000F1090000}"/>
    <cellStyle name="20 % - Akzent4 2 3 3" xfId="2398" xr:uid="{00000000-0005-0000-0000-000061090000}"/>
    <cellStyle name="20 % - Akzent4 2 4" xfId="184" xr:uid="{00000000-0005-0000-0000-0000BB000000}"/>
    <cellStyle name="20 % - Akzent4 2 4 2" xfId="2470" xr:uid="{00000000-0005-0000-0000-0000A9090000}"/>
    <cellStyle name="20 % - Akzent4 2 5" xfId="1263" xr:uid="{00000000-0005-0000-0000-0000F2040000}"/>
    <cellStyle name="20 % - Akzent4 2 6" xfId="2676" xr:uid="{00000000-0005-0000-0000-0000770A0000}"/>
    <cellStyle name="20 % - Akzent4 2 7" xfId="2781" xr:uid="{00000000-0005-0000-0000-0000E00A0000}"/>
    <cellStyle name="20 % - Akzent4 3" xfId="142" xr:uid="{00000000-0005-0000-0000-000091000000}"/>
    <cellStyle name="20 % - Akzent4 3 2" xfId="355" xr:uid="{00000000-0005-0000-0000-000066010000}"/>
    <cellStyle name="20 % - Akzent4 3 2 2" xfId="481" xr:uid="{00000000-0005-0000-0000-0000E4010000}"/>
    <cellStyle name="20 % - Akzent4 3 3" xfId="434" xr:uid="{00000000-0005-0000-0000-0000B5010000}"/>
    <cellStyle name="20 % - Akzent4 3 4" xfId="288" xr:uid="{00000000-0005-0000-0000-000023010000}"/>
    <cellStyle name="20 % - Akzent4 3 5" xfId="1264" xr:uid="{00000000-0005-0000-0000-0000F3040000}"/>
    <cellStyle name="20 % - Akzent4 3 6" xfId="2782" xr:uid="{00000000-0005-0000-0000-0000E10A0000}"/>
    <cellStyle name="20 % - Akzent4 4" xfId="152" xr:uid="{00000000-0005-0000-0000-00009B000000}"/>
    <cellStyle name="20 % - Akzent4 4 2" xfId="443" xr:uid="{00000000-0005-0000-0000-0000BE010000}"/>
    <cellStyle name="20 % - Akzent4 4 2 2" xfId="628" xr:uid="{00000000-0005-0000-0000-000077020000}"/>
    <cellStyle name="20 % - Akzent4 4 3" xfId="307" xr:uid="{00000000-0005-0000-0000-000036010000}"/>
    <cellStyle name="20 % - Akzent4 5" xfId="396" xr:uid="{00000000-0005-0000-0000-00008F010000}"/>
    <cellStyle name="20 % - Akzent4 5 2" xfId="629" xr:uid="{00000000-0005-0000-0000-000078020000}"/>
    <cellStyle name="20 % - Akzent4 5 2 2" xfId="630" xr:uid="{00000000-0005-0000-0000-000079020000}"/>
    <cellStyle name="20 % - Akzent4 5 3" xfId="631" xr:uid="{00000000-0005-0000-0000-00007A020000}"/>
    <cellStyle name="20 % - Akzent4 6" xfId="491" xr:uid="{00000000-0005-0000-0000-0000EE010000}"/>
    <cellStyle name="20 % - Akzent4 6 2" xfId="632" xr:uid="{00000000-0005-0000-0000-00007B020000}"/>
    <cellStyle name="20 % - Akzent4 6 2 2" xfId="633" xr:uid="{00000000-0005-0000-0000-00007C020000}"/>
    <cellStyle name="20 % - Akzent4 6 3" xfId="634" xr:uid="{00000000-0005-0000-0000-00007D020000}"/>
    <cellStyle name="20 % - Akzent4 7" xfId="505" xr:uid="{00000000-0005-0000-0000-0000FC010000}"/>
    <cellStyle name="20 % - Akzent4 7 2" xfId="635" xr:uid="{00000000-0005-0000-0000-00007E020000}"/>
    <cellStyle name="20 % - Akzent4 7 2 2" xfId="636" xr:uid="{00000000-0005-0000-0000-00007F020000}"/>
    <cellStyle name="20 % - Akzent4 7 3" xfId="637" xr:uid="{00000000-0005-0000-0000-000080020000}"/>
    <cellStyle name="20 % - Akzent4 8" xfId="519" xr:uid="{00000000-0005-0000-0000-00000A020000}"/>
    <cellStyle name="20 % - Akzent4 8 2" xfId="638" xr:uid="{00000000-0005-0000-0000-000081020000}"/>
    <cellStyle name="20 % - Akzent4 8 2 2" xfId="639" xr:uid="{00000000-0005-0000-0000-000082020000}"/>
    <cellStyle name="20 % - Akzent4 8 3" xfId="640" xr:uid="{00000000-0005-0000-0000-000083020000}"/>
    <cellStyle name="20 % - Akzent4 9" xfId="166" xr:uid="{00000000-0005-0000-0000-0000A9000000}"/>
    <cellStyle name="20 % - Akzent4 9 2" xfId="641" xr:uid="{00000000-0005-0000-0000-000084020000}"/>
    <cellStyle name="20 % - Akzent4 9 2 2" xfId="642" xr:uid="{00000000-0005-0000-0000-000085020000}"/>
    <cellStyle name="20 % - Akzent4 9 3" xfId="643" xr:uid="{00000000-0005-0000-0000-000086020000}"/>
    <cellStyle name="20 % - Akzent5" xfId="104" xr:uid="{00000000-0005-0000-0000-00006B000000}"/>
    <cellStyle name="20 % - Akzent5 10" xfId="644" xr:uid="{00000000-0005-0000-0000-000087020000}"/>
    <cellStyle name="20 % - Akzent5 10 2" xfId="645" xr:uid="{00000000-0005-0000-0000-000088020000}"/>
    <cellStyle name="20 % - Akzent5 10 2 2" xfId="646" xr:uid="{00000000-0005-0000-0000-000089020000}"/>
    <cellStyle name="20 % - Akzent5 10 3" xfId="647" xr:uid="{00000000-0005-0000-0000-00008A020000}"/>
    <cellStyle name="20 % - Akzent5 11" xfId="648" xr:uid="{00000000-0005-0000-0000-00008B020000}"/>
    <cellStyle name="20 % - Akzent5 11 2" xfId="649" xr:uid="{00000000-0005-0000-0000-00008C020000}"/>
    <cellStyle name="20 % - Akzent5 11 2 2" xfId="650" xr:uid="{00000000-0005-0000-0000-00008D020000}"/>
    <cellStyle name="20 % - Akzent5 11 3" xfId="651" xr:uid="{00000000-0005-0000-0000-00008E020000}"/>
    <cellStyle name="20 % - Akzent5 12" xfId="652" xr:uid="{00000000-0005-0000-0000-00008F020000}"/>
    <cellStyle name="20 % - Akzent5 13" xfId="653" xr:uid="{00000000-0005-0000-0000-000090020000}"/>
    <cellStyle name="20 % - Akzent5 13 2" xfId="654" xr:uid="{00000000-0005-0000-0000-000091020000}"/>
    <cellStyle name="20 % - Akzent5 14" xfId="655" xr:uid="{00000000-0005-0000-0000-000092020000}"/>
    <cellStyle name="20 % - Akzent5 15" xfId="2711" xr:uid="{00000000-0005-0000-0000-00009A0A0000}"/>
    <cellStyle name="20 % - Akzent5 16" xfId="2729" xr:uid="{00000000-0005-0000-0000-0000AC0A0000}"/>
    <cellStyle name="20 % - Akzent5 17" xfId="2744" xr:uid="{00000000-0005-0000-0000-0000BB0A0000}"/>
    <cellStyle name="20 % - Akzent5 2" xfId="134" xr:uid="{00000000-0005-0000-0000-000089000000}"/>
    <cellStyle name="20 % - Akzent5 2 2" xfId="332" xr:uid="{00000000-0005-0000-0000-00004F010000}"/>
    <cellStyle name="20 % - Akzent5 2 2 2" xfId="464" xr:uid="{00000000-0005-0000-0000-0000D3010000}"/>
    <cellStyle name="20 % - Akzent5 2 2 2 2" xfId="2309" xr:uid="{00000000-0005-0000-0000-000008090000}"/>
    <cellStyle name="20 % - Akzent5 2 2 2 2 2" xfId="2586" xr:uid="{00000000-0005-0000-0000-00001D0A0000}"/>
    <cellStyle name="20 % - Akzent5 2 2 2 3" xfId="2442" xr:uid="{00000000-0005-0000-0000-00008D090000}"/>
    <cellStyle name="20 % - Akzent5 2 2 3" xfId="2237" xr:uid="{00000000-0005-0000-0000-0000C0080000}"/>
    <cellStyle name="20 % - Akzent5 2 2 3 2" xfId="2514" xr:uid="{00000000-0005-0000-0000-0000D5090000}"/>
    <cellStyle name="20 % - Akzent5 2 2 4" xfId="2370" xr:uid="{00000000-0005-0000-0000-000045090000}"/>
    <cellStyle name="20 % - Akzent5 2 3" xfId="417" xr:uid="{00000000-0005-0000-0000-0000A4010000}"/>
    <cellStyle name="20 % - Akzent5 2 3 2" xfId="2267" xr:uid="{00000000-0005-0000-0000-0000DE080000}"/>
    <cellStyle name="20 % - Akzent5 2 3 2 2" xfId="2544" xr:uid="{00000000-0005-0000-0000-0000F3090000}"/>
    <cellStyle name="20 % - Akzent5 2 3 3" xfId="2400" xr:uid="{00000000-0005-0000-0000-000063090000}"/>
    <cellStyle name="20 % - Akzent5 2 4" xfId="186" xr:uid="{00000000-0005-0000-0000-0000BD000000}"/>
    <cellStyle name="20 % - Akzent5 2 4 2" xfId="2472" xr:uid="{00000000-0005-0000-0000-0000AB090000}"/>
    <cellStyle name="20 % - Akzent5 2 5" xfId="1265" xr:uid="{00000000-0005-0000-0000-0000F4040000}"/>
    <cellStyle name="20 % - Akzent5 2 6" xfId="2677" xr:uid="{00000000-0005-0000-0000-0000780A0000}"/>
    <cellStyle name="20 % - Akzent5 2 7" xfId="2783" xr:uid="{00000000-0005-0000-0000-0000E20A0000}"/>
    <cellStyle name="20 % - Akzent5 3" xfId="145" xr:uid="{00000000-0005-0000-0000-000094000000}"/>
    <cellStyle name="20 % - Akzent5 3 2" xfId="350" xr:uid="{00000000-0005-0000-0000-000061010000}"/>
    <cellStyle name="20 % - Akzent5 3 2 2" xfId="476" xr:uid="{00000000-0005-0000-0000-0000DF010000}"/>
    <cellStyle name="20 % - Akzent5 3 3" xfId="429" xr:uid="{00000000-0005-0000-0000-0000B0010000}"/>
    <cellStyle name="20 % - Akzent5 3 4" xfId="283" xr:uid="{00000000-0005-0000-0000-00001E010000}"/>
    <cellStyle name="20 % - Akzent5 3 5" xfId="1266" xr:uid="{00000000-0005-0000-0000-0000F5040000}"/>
    <cellStyle name="20 % - Akzent5 3 6" xfId="2784" xr:uid="{00000000-0005-0000-0000-0000E30A0000}"/>
    <cellStyle name="20 % - Akzent5 4" xfId="154" xr:uid="{00000000-0005-0000-0000-00009D000000}"/>
    <cellStyle name="20 % - Akzent5 4 2" xfId="445" xr:uid="{00000000-0005-0000-0000-0000C0010000}"/>
    <cellStyle name="20 % - Akzent5 4 2 2" xfId="656" xr:uid="{00000000-0005-0000-0000-000093020000}"/>
    <cellStyle name="20 % - Akzent5 4 3" xfId="310" xr:uid="{00000000-0005-0000-0000-000039010000}"/>
    <cellStyle name="20 % - Akzent5 5" xfId="398" xr:uid="{00000000-0005-0000-0000-000091010000}"/>
    <cellStyle name="20 % - Akzent5 5 2" xfId="657" xr:uid="{00000000-0005-0000-0000-000094020000}"/>
    <cellStyle name="20 % - Akzent5 5 2 2" xfId="658" xr:uid="{00000000-0005-0000-0000-000095020000}"/>
    <cellStyle name="20 % - Akzent5 5 3" xfId="659" xr:uid="{00000000-0005-0000-0000-000096020000}"/>
    <cellStyle name="20 % - Akzent5 6" xfId="493" xr:uid="{00000000-0005-0000-0000-0000F0010000}"/>
    <cellStyle name="20 % - Akzent5 6 2" xfId="660" xr:uid="{00000000-0005-0000-0000-000097020000}"/>
    <cellStyle name="20 % - Akzent5 6 2 2" xfId="661" xr:uid="{00000000-0005-0000-0000-000098020000}"/>
    <cellStyle name="20 % - Akzent5 6 3" xfId="662" xr:uid="{00000000-0005-0000-0000-000099020000}"/>
    <cellStyle name="20 % - Akzent5 7" xfId="507" xr:uid="{00000000-0005-0000-0000-0000FE010000}"/>
    <cellStyle name="20 % - Akzent5 7 2" xfId="663" xr:uid="{00000000-0005-0000-0000-00009A020000}"/>
    <cellStyle name="20 % - Akzent5 7 2 2" xfId="664" xr:uid="{00000000-0005-0000-0000-00009B020000}"/>
    <cellStyle name="20 % - Akzent5 7 3" xfId="665" xr:uid="{00000000-0005-0000-0000-00009C020000}"/>
    <cellStyle name="20 % - Akzent5 8" xfId="521" xr:uid="{00000000-0005-0000-0000-00000C020000}"/>
    <cellStyle name="20 % - Akzent5 8 2" xfId="666" xr:uid="{00000000-0005-0000-0000-00009D020000}"/>
    <cellStyle name="20 % - Akzent5 8 2 2" xfId="667" xr:uid="{00000000-0005-0000-0000-00009E020000}"/>
    <cellStyle name="20 % - Akzent5 8 3" xfId="668" xr:uid="{00000000-0005-0000-0000-00009F020000}"/>
    <cellStyle name="20 % - Akzent5 9" xfId="168" xr:uid="{00000000-0005-0000-0000-0000AB000000}"/>
    <cellStyle name="20 % - Akzent5 9 2" xfId="669" xr:uid="{00000000-0005-0000-0000-0000A0020000}"/>
    <cellStyle name="20 % - Akzent5 9 2 2" xfId="670" xr:uid="{00000000-0005-0000-0000-0000A1020000}"/>
    <cellStyle name="20 % - Akzent5 9 3" xfId="671" xr:uid="{00000000-0005-0000-0000-0000A2020000}"/>
    <cellStyle name="20 % - Akzent6" xfId="107" xr:uid="{00000000-0005-0000-0000-00006E000000}"/>
    <cellStyle name="20 % - Akzent6 10" xfId="672" xr:uid="{00000000-0005-0000-0000-0000A3020000}"/>
    <cellStyle name="20 % - Akzent6 10 2" xfId="673" xr:uid="{00000000-0005-0000-0000-0000A4020000}"/>
    <cellStyle name="20 % - Akzent6 10 2 2" xfId="674" xr:uid="{00000000-0005-0000-0000-0000A5020000}"/>
    <cellStyle name="20 % - Akzent6 10 3" xfId="675" xr:uid="{00000000-0005-0000-0000-0000A6020000}"/>
    <cellStyle name="20 % - Akzent6 11" xfId="676" xr:uid="{00000000-0005-0000-0000-0000A7020000}"/>
    <cellStyle name="20 % - Akzent6 11 2" xfId="677" xr:uid="{00000000-0005-0000-0000-0000A8020000}"/>
    <cellStyle name="20 % - Akzent6 11 2 2" xfId="678" xr:uid="{00000000-0005-0000-0000-0000A9020000}"/>
    <cellStyle name="20 % - Akzent6 11 3" xfId="679" xr:uid="{00000000-0005-0000-0000-0000AA020000}"/>
    <cellStyle name="20 % - Akzent6 12" xfId="680" xr:uid="{00000000-0005-0000-0000-0000AB020000}"/>
    <cellStyle name="20 % - Akzent6 13" xfId="681" xr:uid="{00000000-0005-0000-0000-0000AC020000}"/>
    <cellStyle name="20 % - Akzent6 13 2" xfId="682" xr:uid="{00000000-0005-0000-0000-0000AD020000}"/>
    <cellStyle name="20 % - Akzent6 14" xfId="683" xr:uid="{00000000-0005-0000-0000-0000AE020000}"/>
    <cellStyle name="20 % - Akzent6 15" xfId="2713" xr:uid="{00000000-0005-0000-0000-00009C0A0000}"/>
    <cellStyle name="20 % - Akzent6 16" xfId="2731" xr:uid="{00000000-0005-0000-0000-0000AE0A0000}"/>
    <cellStyle name="20 % - Akzent6 17" xfId="2746" xr:uid="{00000000-0005-0000-0000-0000BD0A0000}"/>
    <cellStyle name="20 % - Akzent6 2" xfId="137" xr:uid="{00000000-0005-0000-0000-00008C000000}"/>
    <cellStyle name="20 % - Akzent6 2 2" xfId="334" xr:uid="{00000000-0005-0000-0000-000051010000}"/>
    <cellStyle name="20 % - Akzent6 2 2 2" xfId="466" xr:uid="{00000000-0005-0000-0000-0000D5010000}"/>
    <cellStyle name="20 % - Akzent6 2 2 2 2" xfId="2311" xr:uid="{00000000-0005-0000-0000-00000A090000}"/>
    <cellStyle name="20 % - Akzent6 2 2 2 2 2" xfId="2588" xr:uid="{00000000-0005-0000-0000-00001F0A0000}"/>
    <cellStyle name="20 % - Akzent6 2 2 2 3" xfId="2444" xr:uid="{00000000-0005-0000-0000-00008F090000}"/>
    <cellStyle name="20 % - Akzent6 2 2 3" xfId="2239" xr:uid="{00000000-0005-0000-0000-0000C2080000}"/>
    <cellStyle name="20 % - Akzent6 2 2 3 2" xfId="2516" xr:uid="{00000000-0005-0000-0000-0000D7090000}"/>
    <cellStyle name="20 % - Akzent6 2 2 4" xfId="2372" xr:uid="{00000000-0005-0000-0000-000047090000}"/>
    <cellStyle name="20 % - Akzent6 2 3" xfId="419" xr:uid="{00000000-0005-0000-0000-0000A6010000}"/>
    <cellStyle name="20 % - Akzent6 2 3 2" xfId="2269" xr:uid="{00000000-0005-0000-0000-0000E0080000}"/>
    <cellStyle name="20 % - Akzent6 2 3 2 2" xfId="2546" xr:uid="{00000000-0005-0000-0000-0000F5090000}"/>
    <cellStyle name="20 % - Akzent6 2 3 3" xfId="2402" xr:uid="{00000000-0005-0000-0000-000065090000}"/>
    <cellStyle name="20 % - Akzent6 2 4" xfId="188" xr:uid="{00000000-0005-0000-0000-0000BF000000}"/>
    <cellStyle name="20 % - Akzent6 2 4 2" xfId="2474" xr:uid="{00000000-0005-0000-0000-0000AD090000}"/>
    <cellStyle name="20 % - Akzent6 2 5" xfId="1267" xr:uid="{00000000-0005-0000-0000-0000F6040000}"/>
    <cellStyle name="20 % - Akzent6 2 6" xfId="2678" xr:uid="{00000000-0005-0000-0000-0000790A0000}"/>
    <cellStyle name="20 % - Akzent6 2 7" xfId="2785" xr:uid="{00000000-0005-0000-0000-0000E40A0000}"/>
    <cellStyle name="20 % - Akzent6 3" xfId="147" xr:uid="{00000000-0005-0000-0000-000096000000}"/>
    <cellStyle name="20 % - Akzent6 3 2" xfId="352" xr:uid="{00000000-0005-0000-0000-000063010000}"/>
    <cellStyle name="20 % - Akzent6 3 2 2" xfId="478" xr:uid="{00000000-0005-0000-0000-0000E1010000}"/>
    <cellStyle name="20 % - Akzent6 3 3" xfId="431" xr:uid="{00000000-0005-0000-0000-0000B2010000}"/>
    <cellStyle name="20 % - Akzent6 3 4" xfId="285" xr:uid="{00000000-0005-0000-0000-000020010000}"/>
    <cellStyle name="20 % - Akzent6 3 5" xfId="1268" xr:uid="{00000000-0005-0000-0000-0000F7040000}"/>
    <cellStyle name="20 % - Akzent6 3 6" xfId="2786" xr:uid="{00000000-0005-0000-0000-0000E50A0000}"/>
    <cellStyle name="20 % - Akzent6 4" xfId="156" xr:uid="{00000000-0005-0000-0000-00009F000000}"/>
    <cellStyle name="20 % - Akzent6 4 2" xfId="447" xr:uid="{00000000-0005-0000-0000-0000C2010000}"/>
    <cellStyle name="20 % - Akzent6 4 2 2" xfId="684" xr:uid="{00000000-0005-0000-0000-0000AF020000}"/>
    <cellStyle name="20 % - Akzent6 4 3" xfId="312" xr:uid="{00000000-0005-0000-0000-00003B010000}"/>
    <cellStyle name="20 % - Akzent6 5" xfId="400" xr:uid="{00000000-0005-0000-0000-000093010000}"/>
    <cellStyle name="20 % - Akzent6 5 2" xfId="685" xr:uid="{00000000-0005-0000-0000-0000B0020000}"/>
    <cellStyle name="20 % - Akzent6 5 2 2" xfId="686" xr:uid="{00000000-0005-0000-0000-0000B1020000}"/>
    <cellStyle name="20 % - Akzent6 5 3" xfId="687" xr:uid="{00000000-0005-0000-0000-0000B2020000}"/>
    <cellStyle name="20 % - Akzent6 6" xfId="495" xr:uid="{00000000-0005-0000-0000-0000F2010000}"/>
    <cellStyle name="20 % - Akzent6 6 2" xfId="688" xr:uid="{00000000-0005-0000-0000-0000B3020000}"/>
    <cellStyle name="20 % - Akzent6 6 2 2" xfId="689" xr:uid="{00000000-0005-0000-0000-0000B4020000}"/>
    <cellStyle name="20 % - Akzent6 6 3" xfId="690" xr:uid="{00000000-0005-0000-0000-0000B5020000}"/>
    <cellStyle name="20 % - Akzent6 7" xfId="509" xr:uid="{00000000-0005-0000-0000-000000020000}"/>
    <cellStyle name="20 % - Akzent6 7 2" xfId="691" xr:uid="{00000000-0005-0000-0000-0000B6020000}"/>
    <cellStyle name="20 % - Akzent6 7 2 2" xfId="692" xr:uid="{00000000-0005-0000-0000-0000B7020000}"/>
    <cellStyle name="20 % - Akzent6 7 3" xfId="693" xr:uid="{00000000-0005-0000-0000-0000B8020000}"/>
    <cellStyle name="20 % - Akzent6 8" xfId="523" xr:uid="{00000000-0005-0000-0000-00000E020000}"/>
    <cellStyle name="20 % - Akzent6 8 2" xfId="694" xr:uid="{00000000-0005-0000-0000-0000B9020000}"/>
    <cellStyle name="20 % - Akzent6 8 2 2" xfId="695" xr:uid="{00000000-0005-0000-0000-0000BA020000}"/>
    <cellStyle name="20 % - Akzent6 8 3" xfId="696" xr:uid="{00000000-0005-0000-0000-0000BB020000}"/>
    <cellStyle name="20 % - Akzent6 9" xfId="170" xr:uid="{00000000-0005-0000-0000-0000AD000000}"/>
    <cellStyle name="20 % - Akzent6 9 2" xfId="697" xr:uid="{00000000-0005-0000-0000-0000BC020000}"/>
    <cellStyle name="20 % - Akzent6 9 2 2" xfId="698" xr:uid="{00000000-0005-0000-0000-0000BD020000}"/>
    <cellStyle name="20 % - Akzent6 9 3" xfId="699" xr:uid="{00000000-0005-0000-0000-0000BE020000}"/>
    <cellStyle name="20% - Accent1 2" xfId="2035" xr:uid="{00000000-0005-0000-0000-0000F6070000}"/>
    <cellStyle name="20% - Accent1 2 2" xfId="2125" xr:uid="{00000000-0005-0000-0000-000050080000}"/>
    <cellStyle name="20% - Accent1 2 2 2" xfId="2185" xr:uid="{00000000-0005-0000-0000-00008C080000}"/>
    <cellStyle name="20% - Accent1 2 2 2 2" xfId="2315" xr:uid="{00000000-0005-0000-0000-00000E090000}"/>
    <cellStyle name="20% - Accent1 2 2 2 2 2" xfId="2592" xr:uid="{00000000-0005-0000-0000-0000230A0000}"/>
    <cellStyle name="20% - Accent1 2 2 2 3" xfId="2448" xr:uid="{00000000-0005-0000-0000-000093090000}"/>
    <cellStyle name="20% - Accent1 2 2 3" xfId="2243" xr:uid="{00000000-0005-0000-0000-0000C6080000}"/>
    <cellStyle name="20% - Accent1 2 2 3 2" xfId="2520" xr:uid="{00000000-0005-0000-0000-0000DB090000}"/>
    <cellStyle name="20% - Accent1 2 2 4" xfId="2376" xr:uid="{00000000-0005-0000-0000-00004B090000}"/>
    <cellStyle name="20% - Accent1 2 3" xfId="2157" xr:uid="{00000000-0005-0000-0000-000070080000}"/>
    <cellStyle name="20% - Accent1 2 3 2" xfId="2273" xr:uid="{00000000-0005-0000-0000-0000E4080000}"/>
    <cellStyle name="20% - Accent1 2 3 2 2" xfId="2550" xr:uid="{00000000-0005-0000-0000-0000F9090000}"/>
    <cellStyle name="20% - Accent1 2 3 3" xfId="2406" xr:uid="{00000000-0005-0000-0000-000069090000}"/>
    <cellStyle name="20% - Accent1 2 4" xfId="2201" xr:uid="{00000000-0005-0000-0000-00009C080000}"/>
    <cellStyle name="20% - Accent1 2 4 2" xfId="2478" xr:uid="{00000000-0005-0000-0000-0000B1090000}"/>
    <cellStyle name="20% - Accent1 2 5" xfId="2334" xr:uid="{00000000-0005-0000-0000-000021090000}"/>
    <cellStyle name="20% - Accent1 2 6" xfId="2606" xr:uid="{00000000-0005-0000-0000-0000310A0000}"/>
    <cellStyle name="20% - Accent1 3" xfId="2053" xr:uid="{00000000-0005-0000-0000-000008080000}"/>
    <cellStyle name="20% - Accent1 3 2" xfId="2170" xr:uid="{00000000-0005-0000-0000-00007D080000}"/>
    <cellStyle name="20% - Accent1 3 2 2" xfId="2287" xr:uid="{00000000-0005-0000-0000-0000F2080000}"/>
    <cellStyle name="20% - Accent1 3 2 2 2" xfId="2564" xr:uid="{00000000-0005-0000-0000-0000070A0000}"/>
    <cellStyle name="20% - Accent1 3 2 3" xfId="2420" xr:uid="{00000000-0005-0000-0000-000077090000}"/>
    <cellStyle name="20% - Accent1 3 3" xfId="2215" xr:uid="{00000000-0005-0000-0000-0000AA080000}"/>
    <cellStyle name="20% - Accent1 3 3 2" xfId="2492" xr:uid="{00000000-0005-0000-0000-0000BF090000}"/>
    <cellStyle name="20% - Accent1 3 4" xfId="2348" xr:uid="{00000000-0005-0000-0000-00002F090000}"/>
    <cellStyle name="20% - Accent1 4" xfId="1269" xr:uid="{00000000-0005-0000-0000-0000F8040000}"/>
    <cellStyle name="20% - Accent2 2" xfId="2037" xr:uid="{00000000-0005-0000-0000-0000F8070000}"/>
    <cellStyle name="20% - Accent2 2 2" xfId="2127" xr:uid="{00000000-0005-0000-0000-000052080000}"/>
    <cellStyle name="20% - Accent2 2 2 2" xfId="2187" xr:uid="{00000000-0005-0000-0000-00008E080000}"/>
    <cellStyle name="20% - Accent2 2 2 2 2" xfId="2317" xr:uid="{00000000-0005-0000-0000-000010090000}"/>
    <cellStyle name="20% - Accent2 2 2 2 2 2" xfId="2594" xr:uid="{00000000-0005-0000-0000-0000250A0000}"/>
    <cellStyle name="20% - Accent2 2 2 2 3" xfId="2450" xr:uid="{00000000-0005-0000-0000-000095090000}"/>
    <cellStyle name="20% - Accent2 2 2 3" xfId="2245" xr:uid="{00000000-0005-0000-0000-0000C8080000}"/>
    <cellStyle name="20% - Accent2 2 2 3 2" xfId="2522" xr:uid="{00000000-0005-0000-0000-0000DD090000}"/>
    <cellStyle name="20% - Accent2 2 2 4" xfId="2378" xr:uid="{00000000-0005-0000-0000-00004D090000}"/>
    <cellStyle name="20% - Accent2 2 3" xfId="2159" xr:uid="{00000000-0005-0000-0000-000072080000}"/>
    <cellStyle name="20% - Accent2 2 3 2" xfId="2275" xr:uid="{00000000-0005-0000-0000-0000E6080000}"/>
    <cellStyle name="20% - Accent2 2 3 2 2" xfId="2552" xr:uid="{00000000-0005-0000-0000-0000FB090000}"/>
    <cellStyle name="20% - Accent2 2 3 3" xfId="2408" xr:uid="{00000000-0005-0000-0000-00006B090000}"/>
    <cellStyle name="20% - Accent2 2 4" xfId="2203" xr:uid="{00000000-0005-0000-0000-00009E080000}"/>
    <cellStyle name="20% - Accent2 2 4 2" xfId="2480" xr:uid="{00000000-0005-0000-0000-0000B3090000}"/>
    <cellStyle name="20% - Accent2 2 5" xfId="2336" xr:uid="{00000000-0005-0000-0000-000023090000}"/>
    <cellStyle name="20% - Accent2 2 6" xfId="2607" xr:uid="{00000000-0005-0000-0000-0000320A0000}"/>
    <cellStyle name="20% - Accent2 3" xfId="2055" xr:uid="{00000000-0005-0000-0000-00000A080000}"/>
    <cellStyle name="20% - Accent2 3 2" xfId="2172" xr:uid="{00000000-0005-0000-0000-00007F080000}"/>
    <cellStyle name="20% - Accent2 3 2 2" xfId="2289" xr:uid="{00000000-0005-0000-0000-0000F4080000}"/>
    <cellStyle name="20% - Accent2 3 2 2 2" xfId="2566" xr:uid="{00000000-0005-0000-0000-0000090A0000}"/>
    <cellStyle name="20% - Accent2 3 2 3" xfId="2422" xr:uid="{00000000-0005-0000-0000-000079090000}"/>
    <cellStyle name="20% - Accent2 3 3" xfId="2217" xr:uid="{00000000-0005-0000-0000-0000AC080000}"/>
    <cellStyle name="20% - Accent2 3 3 2" xfId="2494" xr:uid="{00000000-0005-0000-0000-0000C1090000}"/>
    <cellStyle name="20% - Accent2 3 4" xfId="2350" xr:uid="{00000000-0005-0000-0000-000031090000}"/>
    <cellStyle name="20% - Accent2 4" xfId="1270" xr:uid="{00000000-0005-0000-0000-0000F9040000}"/>
    <cellStyle name="20% - Accent3 2" xfId="2039" xr:uid="{00000000-0005-0000-0000-0000FA070000}"/>
    <cellStyle name="20% - Accent3 2 2" xfId="2129" xr:uid="{00000000-0005-0000-0000-000054080000}"/>
    <cellStyle name="20% - Accent3 2 2 2" xfId="2189" xr:uid="{00000000-0005-0000-0000-000090080000}"/>
    <cellStyle name="20% - Accent3 2 2 2 2" xfId="2319" xr:uid="{00000000-0005-0000-0000-000012090000}"/>
    <cellStyle name="20% - Accent3 2 2 2 2 2" xfId="2596" xr:uid="{00000000-0005-0000-0000-0000270A0000}"/>
    <cellStyle name="20% - Accent3 2 2 2 3" xfId="2452" xr:uid="{00000000-0005-0000-0000-000097090000}"/>
    <cellStyle name="20% - Accent3 2 2 3" xfId="2247" xr:uid="{00000000-0005-0000-0000-0000CA080000}"/>
    <cellStyle name="20% - Accent3 2 2 3 2" xfId="2524" xr:uid="{00000000-0005-0000-0000-0000DF090000}"/>
    <cellStyle name="20% - Accent3 2 2 4" xfId="2380" xr:uid="{00000000-0005-0000-0000-00004F090000}"/>
    <cellStyle name="20% - Accent3 2 3" xfId="2161" xr:uid="{00000000-0005-0000-0000-000074080000}"/>
    <cellStyle name="20% - Accent3 2 3 2" xfId="2277" xr:uid="{00000000-0005-0000-0000-0000E8080000}"/>
    <cellStyle name="20% - Accent3 2 3 2 2" xfId="2554" xr:uid="{00000000-0005-0000-0000-0000FD090000}"/>
    <cellStyle name="20% - Accent3 2 3 3" xfId="2410" xr:uid="{00000000-0005-0000-0000-00006D090000}"/>
    <cellStyle name="20% - Accent3 2 4" xfId="2205" xr:uid="{00000000-0005-0000-0000-0000A0080000}"/>
    <cellStyle name="20% - Accent3 2 4 2" xfId="2482" xr:uid="{00000000-0005-0000-0000-0000B5090000}"/>
    <cellStyle name="20% - Accent3 2 5" xfId="2338" xr:uid="{00000000-0005-0000-0000-000025090000}"/>
    <cellStyle name="20% - Accent3 2 6" xfId="2608" xr:uid="{00000000-0005-0000-0000-0000330A0000}"/>
    <cellStyle name="20% - Accent3 3" xfId="2057" xr:uid="{00000000-0005-0000-0000-00000C080000}"/>
    <cellStyle name="20% - Accent3 3 2" xfId="2174" xr:uid="{00000000-0005-0000-0000-000081080000}"/>
    <cellStyle name="20% - Accent3 3 2 2" xfId="2291" xr:uid="{00000000-0005-0000-0000-0000F6080000}"/>
    <cellStyle name="20% - Accent3 3 2 2 2" xfId="2568" xr:uid="{00000000-0005-0000-0000-00000B0A0000}"/>
    <cellStyle name="20% - Accent3 3 2 3" xfId="2424" xr:uid="{00000000-0005-0000-0000-00007B090000}"/>
    <cellStyle name="20% - Accent3 3 3" xfId="2219" xr:uid="{00000000-0005-0000-0000-0000AE080000}"/>
    <cellStyle name="20% - Accent3 3 3 2" xfId="2496" xr:uid="{00000000-0005-0000-0000-0000C3090000}"/>
    <cellStyle name="20% - Accent3 3 4" xfId="2352" xr:uid="{00000000-0005-0000-0000-000033090000}"/>
    <cellStyle name="20% - Accent3 4" xfId="1271" xr:uid="{00000000-0005-0000-0000-0000FA040000}"/>
    <cellStyle name="20% - Accent4 2" xfId="2041" xr:uid="{00000000-0005-0000-0000-0000FC070000}"/>
    <cellStyle name="20% - Accent4 2 2" xfId="2131" xr:uid="{00000000-0005-0000-0000-000056080000}"/>
    <cellStyle name="20% - Accent4 2 2 2" xfId="2191" xr:uid="{00000000-0005-0000-0000-000092080000}"/>
    <cellStyle name="20% - Accent4 2 2 2 2" xfId="2321" xr:uid="{00000000-0005-0000-0000-000014090000}"/>
    <cellStyle name="20% - Accent4 2 2 2 2 2" xfId="2598" xr:uid="{00000000-0005-0000-0000-0000290A0000}"/>
    <cellStyle name="20% - Accent4 2 2 2 3" xfId="2454" xr:uid="{00000000-0005-0000-0000-000099090000}"/>
    <cellStyle name="20% - Accent4 2 2 3" xfId="2249" xr:uid="{00000000-0005-0000-0000-0000CC080000}"/>
    <cellStyle name="20% - Accent4 2 2 3 2" xfId="2526" xr:uid="{00000000-0005-0000-0000-0000E1090000}"/>
    <cellStyle name="20% - Accent4 2 2 4" xfId="2382" xr:uid="{00000000-0005-0000-0000-000051090000}"/>
    <cellStyle name="20% - Accent4 2 3" xfId="2163" xr:uid="{00000000-0005-0000-0000-000076080000}"/>
    <cellStyle name="20% - Accent4 2 3 2" xfId="2279" xr:uid="{00000000-0005-0000-0000-0000EA080000}"/>
    <cellStyle name="20% - Accent4 2 3 2 2" xfId="2556" xr:uid="{00000000-0005-0000-0000-0000FF090000}"/>
    <cellStyle name="20% - Accent4 2 3 3" xfId="2412" xr:uid="{00000000-0005-0000-0000-00006F090000}"/>
    <cellStyle name="20% - Accent4 2 4" xfId="2207" xr:uid="{00000000-0005-0000-0000-0000A2080000}"/>
    <cellStyle name="20% - Accent4 2 4 2" xfId="2484" xr:uid="{00000000-0005-0000-0000-0000B7090000}"/>
    <cellStyle name="20% - Accent4 2 5" xfId="2340" xr:uid="{00000000-0005-0000-0000-000027090000}"/>
    <cellStyle name="20% - Accent4 2 6" xfId="2609" xr:uid="{00000000-0005-0000-0000-0000340A0000}"/>
    <cellStyle name="20% - Accent4 3" xfId="2059" xr:uid="{00000000-0005-0000-0000-00000E080000}"/>
    <cellStyle name="20% - Accent4 3 2" xfId="2176" xr:uid="{00000000-0005-0000-0000-000083080000}"/>
    <cellStyle name="20% - Accent4 3 2 2" xfId="2293" xr:uid="{00000000-0005-0000-0000-0000F8080000}"/>
    <cellStyle name="20% - Accent4 3 2 2 2" xfId="2570" xr:uid="{00000000-0005-0000-0000-00000D0A0000}"/>
    <cellStyle name="20% - Accent4 3 2 3" xfId="2426" xr:uid="{00000000-0005-0000-0000-00007D090000}"/>
    <cellStyle name="20% - Accent4 3 3" xfId="2221" xr:uid="{00000000-0005-0000-0000-0000B0080000}"/>
    <cellStyle name="20% - Accent4 3 3 2" xfId="2498" xr:uid="{00000000-0005-0000-0000-0000C5090000}"/>
    <cellStyle name="20% - Accent4 3 4" xfId="2354" xr:uid="{00000000-0005-0000-0000-000035090000}"/>
    <cellStyle name="20% - Accent4 4" xfId="1272" xr:uid="{00000000-0005-0000-0000-0000FB040000}"/>
    <cellStyle name="20% - Accent5 2" xfId="2043" xr:uid="{00000000-0005-0000-0000-0000FE070000}"/>
    <cellStyle name="20% - Accent5 2 2" xfId="2133" xr:uid="{00000000-0005-0000-0000-000058080000}"/>
    <cellStyle name="20% - Accent5 2 2 2" xfId="2193" xr:uid="{00000000-0005-0000-0000-000094080000}"/>
    <cellStyle name="20% - Accent5 2 2 2 2" xfId="2323" xr:uid="{00000000-0005-0000-0000-000016090000}"/>
    <cellStyle name="20% - Accent5 2 2 2 2 2" xfId="2600" xr:uid="{00000000-0005-0000-0000-00002B0A0000}"/>
    <cellStyle name="20% - Accent5 2 2 2 3" xfId="2456" xr:uid="{00000000-0005-0000-0000-00009B090000}"/>
    <cellStyle name="20% - Accent5 2 2 3" xfId="2251" xr:uid="{00000000-0005-0000-0000-0000CE080000}"/>
    <cellStyle name="20% - Accent5 2 2 3 2" xfId="2528" xr:uid="{00000000-0005-0000-0000-0000E3090000}"/>
    <cellStyle name="20% - Accent5 2 2 4" xfId="2384" xr:uid="{00000000-0005-0000-0000-000053090000}"/>
    <cellStyle name="20% - Accent5 2 3" xfId="2165" xr:uid="{00000000-0005-0000-0000-000078080000}"/>
    <cellStyle name="20% - Accent5 2 3 2" xfId="2281" xr:uid="{00000000-0005-0000-0000-0000EC080000}"/>
    <cellStyle name="20% - Accent5 2 3 2 2" xfId="2558" xr:uid="{00000000-0005-0000-0000-0000010A0000}"/>
    <cellStyle name="20% - Accent5 2 3 3" xfId="2414" xr:uid="{00000000-0005-0000-0000-000071090000}"/>
    <cellStyle name="20% - Accent5 2 4" xfId="2209" xr:uid="{00000000-0005-0000-0000-0000A4080000}"/>
    <cellStyle name="20% - Accent5 2 4 2" xfId="2486" xr:uid="{00000000-0005-0000-0000-0000B9090000}"/>
    <cellStyle name="20% - Accent5 2 5" xfId="2342" xr:uid="{00000000-0005-0000-0000-000029090000}"/>
    <cellStyle name="20% - Accent5 2 6" xfId="2610" xr:uid="{00000000-0005-0000-0000-0000350A0000}"/>
    <cellStyle name="20% - Accent5 3" xfId="2061" xr:uid="{00000000-0005-0000-0000-000010080000}"/>
    <cellStyle name="20% - Accent5 3 2" xfId="2178" xr:uid="{00000000-0005-0000-0000-000085080000}"/>
    <cellStyle name="20% - Accent5 3 2 2" xfId="2295" xr:uid="{00000000-0005-0000-0000-0000FA080000}"/>
    <cellStyle name="20% - Accent5 3 2 2 2" xfId="2572" xr:uid="{00000000-0005-0000-0000-00000F0A0000}"/>
    <cellStyle name="20% - Accent5 3 2 3" xfId="2428" xr:uid="{00000000-0005-0000-0000-00007F090000}"/>
    <cellStyle name="20% - Accent5 3 3" xfId="2223" xr:uid="{00000000-0005-0000-0000-0000B2080000}"/>
    <cellStyle name="20% - Accent5 3 3 2" xfId="2500" xr:uid="{00000000-0005-0000-0000-0000C7090000}"/>
    <cellStyle name="20% - Accent5 3 4" xfId="2356" xr:uid="{00000000-0005-0000-0000-000037090000}"/>
    <cellStyle name="20% - Accent5 4" xfId="1273" xr:uid="{00000000-0005-0000-0000-0000FC040000}"/>
    <cellStyle name="20% - Accent6 2" xfId="2045" xr:uid="{00000000-0005-0000-0000-000000080000}"/>
    <cellStyle name="20% - Accent6 2 2" xfId="2135" xr:uid="{00000000-0005-0000-0000-00005A080000}"/>
    <cellStyle name="20% - Accent6 2 2 2" xfId="2195" xr:uid="{00000000-0005-0000-0000-000096080000}"/>
    <cellStyle name="20% - Accent6 2 2 2 2" xfId="2325" xr:uid="{00000000-0005-0000-0000-000018090000}"/>
    <cellStyle name="20% - Accent6 2 2 2 2 2" xfId="2602" xr:uid="{00000000-0005-0000-0000-00002D0A0000}"/>
    <cellStyle name="20% - Accent6 2 2 2 3" xfId="2458" xr:uid="{00000000-0005-0000-0000-00009D090000}"/>
    <cellStyle name="20% - Accent6 2 2 3" xfId="2253" xr:uid="{00000000-0005-0000-0000-0000D0080000}"/>
    <cellStyle name="20% - Accent6 2 2 3 2" xfId="2530" xr:uid="{00000000-0005-0000-0000-0000E5090000}"/>
    <cellStyle name="20% - Accent6 2 2 4" xfId="2386" xr:uid="{00000000-0005-0000-0000-000055090000}"/>
    <cellStyle name="20% - Accent6 2 3" xfId="2167" xr:uid="{00000000-0005-0000-0000-00007A080000}"/>
    <cellStyle name="20% - Accent6 2 3 2" xfId="2283" xr:uid="{00000000-0005-0000-0000-0000EE080000}"/>
    <cellStyle name="20% - Accent6 2 3 2 2" xfId="2560" xr:uid="{00000000-0005-0000-0000-0000030A0000}"/>
    <cellStyle name="20% - Accent6 2 3 3" xfId="2416" xr:uid="{00000000-0005-0000-0000-000073090000}"/>
    <cellStyle name="20% - Accent6 2 4" xfId="2211" xr:uid="{00000000-0005-0000-0000-0000A6080000}"/>
    <cellStyle name="20% - Accent6 2 4 2" xfId="2488" xr:uid="{00000000-0005-0000-0000-0000BB090000}"/>
    <cellStyle name="20% - Accent6 2 5" xfId="2344" xr:uid="{00000000-0005-0000-0000-00002B090000}"/>
    <cellStyle name="20% - Accent6 2 6" xfId="2611" xr:uid="{00000000-0005-0000-0000-0000360A0000}"/>
    <cellStyle name="20% - Accent6 3" xfId="2063" xr:uid="{00000000-0005-0000-0000-000012080000}"/>
    <cellStyle name="20% - Accent6 3 2" xfId="2180" xr:uid="{00000000-0005-0000-0000-000087080000}"/>
    <cellStyle name="20% - Accent6 3 2 2" xfId="2297" xr:uid="{00000000-0005-0000-0000-0000FC080000}"/>
    <cellStyle name="20% - Accent6 3 2 2 2" xfId="2574" xr:uid="{00000000-0005-0000-0000-0000110A0000}"/>
    <cellStyle name="20% - Accent6 3 2 3" xfId="2430" xr:uid="{00000000-0005-0000-0000-000081090000}"/>
    <cellStyle name="20% - Accent6 3 3" xfId="2225" xr:uid="{00000000-0005-0000-0000-0000B4080000}"/>
    <cellStyle name="20% - Accent6 3 3 2" xfId="2502" xr:uid="{00000000-0005-0000-0000-0000C9090000}"/>
    <cellStyle name="20% - Accent6 3 4" xfId="2358" xr:uid="{00000000-0005-0000-0000-000039090000}"/>
    <cellStyle name="20% - Accent6 4" xfId="1274" xr:uid="{00000000-0005-0000-0000-0000FD040000}"/>
    <cellStyle name="40 % - Akzent1" xfId="93" xr:uid="{00000000-0005-0000-0000-000060000000}"/>
    <cellStyle name="40 % - Akzent1 10" xfId="700" xr:uid="{00000000-0005-0000-0000-0000BF020000}"/>
    <cellStyle name="40 % - Akzent1 10 2" xfId="701" xr:uid="{00000000-0005-0000-0000-0000C0020000}"/>
    <cellStyle name="40 % - Akzent1 10 2 2" xfId="702" xr:uid="{00000000-0005-0000-0000-0000C1020000}"/>
    <cellStyle name="40 % - Akzent1 10 3" xfId="703" xr:uid="{00000000-0005-0000-0000-0000C2020000}"/>
    <cellStyle name="40 % - Akzent1 11" xfId="704" xr:uid="{00000000-0005-0000-0000-0000C3020000}"/>
    <cellStyle name="40 % - Akzent1 11 2" xfId="705" xr:uid="{00000000-0005-0000-0000-0000C4020000}"/>
    <cellStyle name="40 % - Akzent1 11 2 2" xfId="706" xr:uid="{00000000-0005-0000-0000-0000C5020000}"/>
    <cellStyle name="40 % - Akzent1 11 3" xfId="707" xr:uid="{00000000-0005-0000-0000-0000C6020000}"/>
    <cellStyle name="40 % - Akzent1 12" xfId="708" xr:uid="{00000000-0005-0000-0000-0000C7020000}"/>
    <cellStyle name="40 % - Akzent1 13" xfId="709" xr:uid="{00000000-0005-0000-0000-0000C8020000}"/>
    <cellStyle name="40 % - Akzent1 13 2" xfId="710" xr:uid="{00000000-0005-0000-0000-0000C9020000}"/>
    <cellStyle name="40 % - Akzent1 14" xfId="711" xr:uid="{00000000-0005-0000-0000-0000CA020000}"/>
    <cellStyle name="40 % - Akzent1 15" xfId="2705" xr:uid="{00000000-0005-0000-0000-0000940A0000}"/>
    <cellStyle name="40 % - Akzent1 16" xfId="2722" xr:uid="{00000000-0005-0000-0000-0000A50A0000}"/>
    <cellStyle name="40 % - Akzent1 17" xfId="2737" xr:uid="{00000000-0005-0000-0000-0000B40A0000}"/>
    <cellStyle name="40 % - Akzent1 2" xfId="121" xr:uid="{00000000-0005-0000-0000-00007C000000}"/>
    <cellStyle name="40 % - Akzent1 2 2" xfId="325" xr:uid="{00000000-0005-0000-0000-000048010000}"/>
    <cellStyle name="40 % - Akzent1 2 2 2" xfId="457" xr:uid="{00000000-0005-0000-0000-0000CC010000}"/>
    <cellStyle name="40 % - Akzent1 2 2 2 2" xfId="2302" xr:uid="{00000000-0005-0000-0000-000001090000}"/>
    <cellStyle name="40 % - Akzent1 2 2 2 2 2" xfId="2579" xr:uid="{00000000-0005-0000-0000-0000160A0000}"/>
    <cellStyle name="40 % - Akzent1 2 2 2 3" xfId="2435" xr:uid="{00000000-0005-0000-0000-000086090000}"/>
    <cellStyle name="40 % - Akzent1 2 2 3" xfId="2230" xr:uid="{00000000-0005-0000-0000-0000B9080000}"/>
    <cellStyle name="40 % - Akzent1 2 2 3 2" xfId="2507" xr:uid="{00000000-0005-0000-0000-0000CE090000}"/>
    <cellStyle name="40 % - Akzent1 2 2 4" xfId="2363" xr:uid="{00000000-0005-0000-0000-00003E090000}"/>
    <cellStyle name="40 % - Akzent1 2 3" xfId="410" xr:uid="{00000000-0005-0000-0000-00009D010000}"/>
    <cellStyle name="40 % - Akzent1 2 3 2" xfId="2260" xr:uid="{00000000-0005-0000-0000-0000D7080000}"/>
    <cellStyle name="40 % - Akzent1 2 3 2 2" xfId="2537" xr:uid="{00000000-0005-0000-0000-0000EC090000}"/>
    <cellStyle name="40 % - Akzent1 2 3 3" xfId="2393" xr:uid="{00000000-0005-0000-0000-00005C090000}"/>
    <cellStyle name="40 % - Akzent1 2 4" xfId="179" xr:uid="{00000000-0005-0000-0000-0000B6000000}"/>
    <cellStyle name="40 % - Akzent1 2 4 2" xfId="2465" xr:uid="{00000000-0005-0000-0000-0000A4090000}"/>
    <cellStyle name="40 % - Akzent1 2 5" xfId="1275" xr:uid="{00000000-0005-0000-0000-0000FE040000}"/>
    <cellStyle name="40 % - Akzent1 2 6" xfId="2679" xr:uid="{00000000-0005-0000-0000-00007A0A0000}"/>
    <cellStyle name="40 % - Akzent1 2 7" xfId="2787" xr:uid="{00000000-0005-0000-0000-0000E60A0000}"/>
    <cellStyle name="40 % - Akzent1 3" xfId="133" xr:uid="{00000000-0005-0000-0000-000088000000}"/>
    <cellStyle name="40 % - Akzent1 3 2" xfId="343" xr:uid="{00000000-0005-0000-0000-00005A010000}"/>
    <cellStyle name="40 % - Akzent1 3 2 2" xfId="469" xr:uid="{00000000-0005-0000-0000-0000D8010000}"/>
    <cellStyle name="40 % - Akzent1 3 3" xfId="422" xr:uid="{00000000-0005-0000-0000-0000A9010000}"/>
    <cellStyle name="40 % - Akzent1 3 4" xfId="276" xr:uid="{00000000-0005-0000-0000-000017010000}"/>
    <cellStyle name="40 % - Akzent1 3 5" xfId="1276" xr:uid="{00000000-0005-0000-0000-0000FF040000}"/>
    <cellStyle name="40 % - Akzent1 3 6" xfId="2788" xr:uid="{00000000-0005-0000-0000-0000E70A0000}"/>
    <cellStyle name="40 % - Akzent1 4" xfId="122" xr:uid="{00000000-0005-0000-0000-00007D000000}"/>
    <cellStyle name="40 % - Akzent1 4 2" xfId="438" xr:uid="{00000000-0005-0000-0000-0000B9010000}"/>
    <cellStyle name="40 % - Akzent1 4 2 2" xfId="712" xr:uid="{00000000-0005-0000-0000-0000CB020000}"/>
    <cellStyle name="40 % - Akzent1 4 3" xfId="299" xr:uid="{00000000-0005-0000-0000-00002E010000}"/>
    <cellStyle name="40 % - Akzent1 5" xfId="391" xr:uid="{00000000-0005-0000-0000-00008A010000}"/>
    <cellStyle name="40 % - Akzent1 5 2" xfId="713" xr:uid="{00000000-0005-0000-0000-0000CC020000}"/>
    <cellStyle name="40 % - Akzent1 5 2 2" xfId="714" xr:uid="{00000000-0005-0000-0000-0000CD020000}"/>
    <cellStyle name="40 % - Akzent1 5 3" xfId="715" xr:uid="{00000000-0005-0000-0000-0000CE020000}"/>
    <cellStyle name="40 % - Akzent1 6" xfId="486" xr:uid="{00000000-0005-0000-0000-0000E9010000}"/>
    <cellStyle name="40 % - Akzent1 6 2" xfId="716" xr:uid="{00000000-0005-0000-0000-0000CF020000}"/>
    <cellStyle name="40 % - Akzent1 6 2 2" xfId="717" xr:uid="{00000000-0005-0000-0000-0000D0020000}"/>
    <cellStyle name="40 % - Akzent1 6 3" xfId="718" xr:uid="{00000000-0005-0000-0000-0000D1020000}"/>
    <cellStyle name="40 % - Akzent1 7" xfId="500" xr:uid="{00000000-0005-0000-0000-0000F7010000}"/>
    <cellStyle name="40 % - Akzent1 7 2" xfId="719" xr:uid="{00000000-0005-0000-0000-0000D2020000}"/>
    <cellStyle name="40 % - Akzent1 7 2 2" xfId="720" xr:uid="{00000000-0005-0000-0000-0000D3020000}"/>
    <cellStyle name="40 % - Akzent1 7 3" xfId="721" xr:uid="{00000000-0005-0000-0000-0000D4020000}"/>
    <cellStyle name="40 % - Akzent1 8" xfId="514" xr:uid="{00000000-0005-0000-0000-000005020000}"/>
    <cellStyle name="40 % - Akzent1 8 2" xfId="722" xr:uid="{00000000-0005-0000-0000-0000D5020000}"/>
    <cellStyle name="40 % - Akzent1 8 2 2" xfId="723" xr:uid="{00000000-0005-0000-0000-0000D6020000}"/>
    <cellStyle name="40 % - Akzent1 8 3" xfId="724" xr:uid="{00000000-0005-0000-0000-0000D7020000}"/>
    <cellStyle name="40 % - Akzent1 9" xfId="161" xr:uid="{00000000-0005-0000-0000-0000A4000000}"/>
    <cellStyle name="40 % - Akzent1 9 2" xfId="725" xr:uid="{00000000-0005-0000-0000-0000D8020000}"/>
    <cellStyle name="40 % - Akzent1 9 2 2" xfId="726" xr:uid="{00000000-0005-0000-0000-0000D9020000}"/>
    <cellStyle name="40 % - Akzent1 9 3" xfId="727" xr:uid="{00000000-0005-0000-0000-0000DA020000}"/>
    <cellStyle name="40 % - Akzent2" xfId="96" xr:uid="{00000000-0005-0000-0000-000063000000}"/>
    <cellStyle name="40 % - Akzent2 10" xfId="728" xr:uid="{00000000-0005-0000-0000-0000DB020000}"/>
    <cellStyle name="40 % - Akzent2 10 2" xfId="729" xr:uid="{00000000-0005-0000-0000-0000DC020000}"/>
    <cellStyle name="40 % - Akzent2 10 2 2" xfId="730" xr:uid="{00000000-0005-0000-0000-0000DD020000}"/>
    <cellStyle name="40 % - Akzent2 10 3" xfId="731" xr:uid="{00000000-0005-0000-0000-0000DE020000}"/>
    <cellStyle name="40 % - Akzent2 11" xfId="732" xr:uid="{00000000-0005-0000-0000-0000DF020000}"/>
    <cellStyle name="40 % - Akzent2 11 2" xfId="733" xr:uid="{00000000-0005-0000-0000-0000E0020000}"/>
    <cellStyle name="40 % - Akzent2 11 2 2" xfId="734" xr:uid="{00000000-0005-0000-0000-0000E1020000}"/>
    <cellStyle name="40 % - Akzent2 11 3" xfId="735" xr:uid="{00000000-0005-0000-0000-0000E2020000}"/>
    <cellStyle name="40 % - Akzent2 12" xfId="736" xr:uid="{00000000-0005-0000-0000-0000E3020000}"/>
    <cellStyle name="40 % - Akzent2 13" xfId="737" xr:uid="{00000000-0005-0000-0000-0000E4020000}"/>
    <cellStyle name="40 % - Akzent2 13 2" xfId="738" xr:uid="{00000000-0005-0000-0000-0000E5020000}"/>
    <cellStyle name="40 % - Akzent2 14" xfId="739" xr:uid="{00000000-0005-0000-0000-0000E6020000}"/>
    <cellStyle name="40 % - Akzent2 15" xfId="1277" xr:uid="{00000000-0005-0000-0000-000000050000}"/>
    <cellStyle name="40 % - Akzent2 16" xfId="2724" xr:uid="{00000000-0005-0000-0000-0000A70A0000}"/>
    <cellStyle name="40 % - Akzent2 17" xfId="2739" xr:uid="{00000000-0005-0000-0000-0000B60A0000}"/>
    <cellStyle name="40 % - Akzent2 18" xfId="2789" xr:uid="{00000000-0005-0000-0000-0000E80A0000}"/>
    <cellStyle name="40 % - Akzent2 2" xfId="125" xr:uid="{00000000-0005-0000-0000-000080000000}"/>
    <cellStyle name="40 % - Akzent2 2 2" xfId="327" xr:uid="{00000000-0005-0000-0000-00004A010000}"/>
    <cellStyle name="40 % - Akzent2 2 2 2" xfId="459" xr:uid="{00000000-0005-0000-0000-0000CE010000}"/>
    <cellStyle name="40 % - Akzent2 2 2 2 2" xfId="2304" xr:uid="{00000000-0005-0000-0000-000003090000}"/>
    <cellStyle name="40 % - Akzent2 2 2 2 2 2" xfId="2581" xr:uid="{00000000-0005-0000-0000-0000180A0000}"/>
    <cellStyle name="40 % - Akzent2 2 2 2 3" xfId="2437" xr:uid="{00000000-0005-0000-0000-000088090000}"/>
    <cellStyle name="40 % - Akzent2 2 2 3" xfId="2232" xr:uid="{00000000-0005-0000-0000-0000BB080000}"/>
    <cellStyle name="40 % - Akzent2 2 2 3 2" xfId="2509" xr:uid="{00000000-0005-0000-0000-0000D0090000}"/>
    <cellStyle name="40 % - Akzent2 2 2 4" xfId="2365" xr:uid="{00000000-0005-0000-0000-000040090000}"/>
    <cellStyle name="40 % - Akzent2 2 3" xfId="412" xr:uid="{00000000-0005-0000-0000-00009F010000}"/>
    <cellStyle name="40 % - Akzent2 2 3 2" xfId="2262" xr:uid="{00000000-0005-0000-0000-0000D9080000}"/>
    <cellStyle name="40 % - Akzent2 2 3 2 2" xfId="2539" xr:uid="{00000000-0005-0000-0000-0000EE090000}"/>
    <cellStyle name="40 % - Akzent2 2 3 3" xfId="2395" xr:uid="{00000000-0005-0000-0000-00005E090000}"/>
    <cellStyle name="40 % - Akzent2 2 4" xfId="181" xr:uid="{00000000-0005-0000-0000-0000B8000000}"/>
    <cellStyle name="40 % - Akzent2 2 4 2" xfId="2467" xr:uid="{00000000-0005-0000-0000-0000A6090000}"/>
    <cellStyle name="40 % - Akzent2 2 5" xfId="2331" xr:uid="{00000000-0005-0000-0000-00001E090000}"/>
    <cellStyle name="40 % - Akzent2 2 6" xfId="2680" xr:uid="{00000000-0005-0000-0000-00007B0A0000}"/>
    <cellStyle name="40 % - Akzent2 3" xfId="119" xr:uid="{00000000-0005-0000-0000-00007A000000}"/>
    <cellStyle name="40 % - Akzent2 3 2" xfId="346" xr:uid="{00000000-0005-0000-0000-00005D010000}"/>
    <cellStyle name="40 % - Akzent2 3 2 2" xfId="472" xr:uid="{00000000-0005-0000-0000-0000DB010000}"/>
    <cellStyle name="40 % - Akzent2 3 3" xfId="425" xr:uid="{00000000-0005-0000-0000-0000AC010000}"/>
    <cellStyle name="40 % - Akzent2 3 4" xfId="279" xr:uid="{00000000-0005-0000-0000-00001A010000}"/>
    <cellStyle name="40 % - Akzent2 4" xfId="149" xr:uid="{00000000-0005-0000-0000-000098000000}"/>
    <cellStyle name="40 % - Akzent2 4 2" xfId="440" xr:uid="{00000000-0005-0000-0000-0000BB010000}"/>
    <cellStyle name="40 % - Akzent2 4 2 2" xfId="740" xr:uid="{00000000-0005-0000-0000-0000E7020000}"/>
    <cellStyle name="40 % - Akzent2 4 3" xfId="302" xr:uid="{00000000-0005-0000-0000-000031010000}"/>
    <cellStyle name="40 % - Akzent2 5" xfId="393" xr:uid="{00000000-0005-0000-0000-00008C010000}"/>
    <cellStyle name="40 % - Akzent2 5 2" xfId="741" xr:uid="{00000000-0005-0000-0000-0000E8020000}"/>
    <cellStyle name="40 % - Akzent2 5 2 2" xfId="742" xr:uid="{00000000-0005-0000-0000-0000E9020000}"/>
    <cellStyle name="40 % - Akzent2 5 3" xfId="743" xr:uid="{00000000-0005-0000-0000-0000EA020000}"/>
    <cellStyle name="40 % - Akzent2 6" xfId="488" xr:uid="{00000000-0005-0000-0000-0000EB010000}"/>
    <cellStyle name="40 % - Akzent2 6 2" xfId="744" xr:uid="{00000000-0005-0000-0000-0000EB020000}"/>
    <cellStyle name="40 % - Akzent2 6 2 2" xfId="745" xr:uid="{00000000-0005-0000-0000-0000EC020000}"/>
    <cellStyle name="40 % - Akzent2 6 3" xfId="746" xr:uid="{00000000-0005-0000-0000-0000ED020000}"/>
    <cellStyle name="40 % - Akzent2 7" xfId="502" xr:uid="{00000000-0005-0000-0000-0000F9010000}"/>
    <cellStyle name="40 % - Akzent2 7 2" xfId="747" xr:uid="{00000000-0005-0000-0000-0000EE020000}"/>
    <cellStyle name="40 % - Akzent2 7 2 2" xfId="748" xr:uid="{00000000-0005-0000-0000-0000EF020000}"/>
    <cellStyle name="40 % - Akzent2 7 3" xfId="749" xr:uid="{00000000-0005-0000-0000-0000F0020000}"/>
    <cellStyle name="40 % - Akzent2 8" xfId="516" xr:uid="{00000000-0005-0000-0000-000007020000}"/>
    <cellStyle name="40 % - Akzent2 8 2" xfId="750" xr:uid="{00000000-0005-0000-0000-0000F1020000}"/>
    <cellStyle name="40 % - Akzent2 8 2 2" xfId="751" xr:uid="{00000000-0005-0000-0000-0000F2020000}"/>
    <cellStyle name="40 % - Akzent2 8 3" xfId="752" xr:uid="{00000000-0005-0000-0000-0000F3020000}"/>
    <cellStyle name="40 % - Akzent2 9" xfId="163" xr:uid="{00000000-0005-0000-0000-0000A6000000}"/>
    <cellStyle name="40 % - Akzent2 9 2" xfId="753" xr:uid="{00000000-0005-0000-0000-0000F4020000}"/>
    <cellStyle name="40 % - Akzent2 9 2 2" xfId="754" xr:uid="{00000000-0005-0000-0000-0000F5020000}"/>
    <cellStyle name="40 % - Akzent2 9 3" xfId="755" xr:uid="{00000000-0005-0000-0000-0000F6020000}"/>
    <cellStyle name="40 % - Akzent3" xfId="99" xr:uid="{00000000-0005-0000-0000-000066000000}"/>
    <cellStyle name="40 % - Akzent3 10" xfId="756" xr:uid="{00000000-0005-0000-0000-0000F7020000}"/>
    <cellStyle name="40 % - Akzent3 10 2" xfId="757" xr:uid="{00000000-0005-0000-0000-0000F8020000}"/>
    <cellStyle name="40 % - Akzent3 10 2 2" xfId="758" xr:uid="{00000000-0005-0000-0000-0000F9020000}"/>
    <cellStyle name="40 % - Akzent3 10 3" xfId="759" xr:uid="{00000000-0005-0000-0000-0000FA020000}"/>
    <cellStyle name="40 % - Akzent3 11" xfId="760" xr:uid="{00000000-0005-0000-0000-0000FB020000}"/>
    <cellStyle name="40 % - Akzent3 11 2" xfId="761" xr:uid="{00000000-0005-0000-0000-0000FC020000}"/>
    <cellStyle name="40 % - Akzent3 11 2 2" xfId="762" xr:uid="{00000000-0005-0000-0000-0000FD020000}"/>
    <cellStyle name="40 % - Akzent3 11 3" xfId="763" xr:uid="{00000000-0005-0000-0000-0000FE020000}"/>
    <cellStyle name="40 % - Akzent3 12" xfId="764" xr:uid="{00000000-0005-0000-0000-0000FF020000}"/>
    <cellStyle name="40 % - Akzent3 13" xfId="765" xr:uid="{00000000-0005-0000-0000-000000030000}"/>
    <cellStyle name="40 % - Akzent3 13 2" xfId="766" xr:uid="{00000000-0005-0000-0000-000001030000}"/>
    <cellStyle name="40 % - Akzent3 14" xfId="767" xr:uid="{00000000-0005-0000-0000-000002030000}"/>
    <cellStyle name="40 % - Akzent3 15" xfId="2708" xr:uid="{00000000-0005-0000-0000-0000970A0000}"/>
    <cellStyle name="40 % - Akzent3 16" xfId="2726" xr:uid="{00000000-0005-0000-0000-0000A90A0000}"/>
    <cellStyle name="40 % - Akzent3 17" xfId="2741" xr:uid="{00000000-0005-0000-0000-0000B80A0000}"/>
    <cellStyle name="40 % - Akzent3 2" xfId="128" xr:uid="{00000000-0005-0000-0000-000083000000}"/>
    <cellStyle name="40 % - Akzent3 2 2" xfId="329" xr:uid="{00000000-0005-0000-0000-00004C010000}"/>
    <cellStyle name="40 % - Akzent3 2 2 2" xfId="461" xr:uid="{00000000-0005-0000-0000-0000D0010000}"/>
    <cellStyle name="40 % - Akzent3 2 2 2 2" xfId="2306" xr:uid="{00000000-0005-0000-0000-000005090000}"/>
    <cellStyle name="40 % - Akzent3 2 2 2 2 2" xfId="2583" xr:uid="{00000000-0005-0000-0000-00001A0A0000}"/>
    <cellStyle name="40 % - Akzent3 2 2 2 3" xfId="2439" xr:uid="{00000000-0005-0000-0000-00008A090000}"/>
    <cellStyle name="40 % - Akzent3 2 2 3" xfId="2234" xr:uid="{00000000-0005-0000-0000-0000BD080000}"/>
    <cellStyle name="40 % - Akzent3 2 2 3 2" xfId="2511" xr:uid="{00000000-0005-0000-0000-0000D2090000}"/>
    <cellStyle name="40 % - Akzent3 2 2 4" xfId="2367" xr:uid="{00000000-0005-0000-0000-000042090000}"/>
    <cellStyle name="40 % - Akzent3 2 3" xfId="414" xr:uid="{00000000-0005-0000-0000-0000A1010000}"/>
    <cellStyle name="40 % - Akzent3 2 3 2" xfId="2264" xr:uid="{00000000-0005-0000-0000-0000DB080000}"/>
    <cellStyle name="40 % - Akzent3 2 3 2 2" xfId="2541" xr:uid="{00000000-0005-0000-0000-0000F0090000}"/>
    <cellStyle name="40 % - Akzent3 2 3 3" xfId="2397" xr:uid="{00000000-0005-0000-0000-000060090000}"/>
    <cellStyle name="40 % - Akzent3 2 4" xfId="183" xr:uid="{00000000-0005-0000-0000-0000BA000000}"/>
    <cellStyle name="40 % - Akzent3 2 4 2" xfId="2469" xr:uid="{00000000-0005-0000-0000-0000A8090000}"/>
    <cellStyle name="40 % - Akzent3 2 5" xfId="1278" xr:uid="{00000000-0005-0000-0000-000001050000}"/>
    <cellStyle name="40 % - Akzent3 2 6" xfId="2681" xr:uid="{00000000-0005-0000-0000-00007C0A0000}"/>
    <cellStyle name="40 % - Akzent3 2 7" xfId="2790" xr:uid="{00000000-0005-0000-0000-0000E90A0000}"/>
    <cellStyle name="40 % - Akzent3 3" xfId="129" xr:uid="{00000000-0005-0000-0000-000084000000}"/>
    <cellStyle name="40 % - Akzent3 3 2" xfId="347" xr:uid="{00000000-0005-0000-0000-00005E010000}"/>
    <cellStyle name="40 % - Akzent3 3 2 2" xfId="473" xr:uid="{00000000-0005-0000-0000-0000DC010000}"/>
    <cellStyle name="40 % - Akzent3 3 3" xfId="426" xr:uid="{00000000-0005-0000-0000-0000AD010000}"/>
    <cellStyle name="40 % - Akzent3 3 4" xfId="280" xr:uid="{00000000-0005-0000-0000-00001B010000}"/>
    <cellStyle name="40 % - Akzent3 3 5" xfId="1279" xr:uid="{00000000-0005-0000-0000-000002050000}"/>
    <cellStyle name="40 % - Akzent3 3 6" xfId="2791" xr:uid="{00000000-0005-0000-0000-0000EA0A0000}"/>
    <cellStyle name="40 % - Akzent3 4" xfId="139" xr:uid="{00000000-0005-0000-0000-00008E000000}"/>
    <cellStyle name="40 % - Akzent3 4 2" xfId="442" xr:uid="{00000000-0005-0000-0000-0000BD010000}"/>
    <cellStyle name="40 % - Akzent3 4 2 2" xfId="768" xr:uid="{00000000-0005-0000-0000-000003030000}"/>
    <cellStyle name="40 % - Akzent3 4 3" xfId="305" xr:uid="{00000000-0005-0000-0000-000034010000}"/>
    <cellStyle name="40 % - Akzent3 5" xfId="395" xr:uid="{00000000-0005-0000-0000-00008E010000}"/>
    <cellStyle name="40 % - Akzent3 5 2" xfId="769" xr:uid="{00000000-0005-0000-0000-000004030000}"/>
    <cellStyle name="40 % - Akzent3 5 2 2" xfId="770" xr:uid="{00000000-0005-0000-0000-000005030000}"/>
    <cellStyle name="40 % - Akzent3 5 3" xfId="771" xr:uid="{00000000-0005-0000-0000-000006030000}"/>
    <cellStyle name="40 % - Akzent3 6" xfId="490" xr:uid="{00000000-0005-0000-0000-0000ED010000}"/>
    <cellStyle name="40 % - Akzent3 6 2" xfId="772" xr:uid="{00000000-0005-0000-0000-000007030000}"/>
    <cellStyle name="40 % - Akzent3 6 2 2" xfId="773" xr:uid="{00000000-0005-0000-0000-000008030000}"/>
    <cellStyle name="40 % - Akzent3 6 3" xfId="774" xr:uid="{00000000-0005-0000-0000-000009030000}"/>
    <cellStyle name="40 % - Akzent3 7" xfId="504" xr:uid="{00000000-0005-0000-0000-0000FB010000}"/>
    <cellStyle name="40 % - Akzent3 7 2" xfId="775" xr:uid="{00000000-0005-0000-0000-00000A030000}"/>
    <cellStyle name="40 % - Akzent3 7 2 2" xfId="776" xr:uid="{00000000-0005-0000-0000-00000B030000}"/>
    <cellStyle name="40 % - Akzent3 7 3" xfId="777" xr:uid="{00000000-0005-0000-0000-00000C030000}"/>
    <cellStyle name="40 % - Akzent3 8" xfId="518" xr:uid="{00000000-0005-0000-0000-000009020000}"/>
    <cellStyle name="40 % - Akzent3 8 2" xfId="778" xr:uid="{00000000-0005-0000-0000-00000D030000}"/>
    <cellStyle name="40 % - Akzent3 8 2 2" xfId="779" xr:uid="{00000000-0005-0000-0000-00000E030000}"/>
    <cellStyle name="40 % - Akzent3 8 3" xfId="780" xr:uid="{00000000-0005-0000-0000-00000F030000}"/>
    <cellStyle name="40 % - Akzent3 9" xfId="165" xr:uid="{00000000-0005-0000-0000-0000A8000000}"/>
    <cellStyle name="40 % - Akzent3 9 2" xfId="781" xr:uid="{00000000-0005-0000-0000-000010030000}"/>
    <cellStyle name="40 % - Akzent3 9 2 2" xfId="782" xr:uid="{00000000-0005-0000-0000-000011030000}"/>
    <cellStyle name="40 % - Akzent3 9 3" xfId="783" xr:uid="{00000000-0005-0000-0000-000012030000}"/>
    <cellStyle name="40 % - Akzent4" xfId="102" xr:uid="{00000000-0005-0000-0000-000069000000}"/>
    <cellStyle name="40 % - Akzent4 10" xfId="784" xr:uid="{00000000-0005-0000-0000-000013030000}"/>
    <cellStyle name="40 % - Akzent4 10 2" xfId="785" xr:uid="{00000000-0005-0000-0000-000014030000}"/>
    <cellStyle name="40 % - Akzent4 10 2 2" xfId="786" xr:uid="{00000000-0005-0000-0000-000015030000}"/>
    <cellStyle name="40 % - Akzent4 10 3" xfId="787" xr:uid="{00000000-0005-0000-0000-000016030000}"/>
    <cellStyle name="40 % - Akzent4 11" xfId="788" xr:uid="{00000000-0005-0000-0000-000017030000}"/>
    <cellStyle name="40 % - Akzent4 11 2" xfId="789" xr:uid="{00000000-0005-0000-0000-000018030000}"/>
    <cellStyle name="40 % - Akzent4 11 2 2" xfId="790" xr:uid="{00000000-0005-0000-0000-000019030000}"/>
    <cellStyle name="40 % - Akzent4 11 3" xfId="791" xr:uid="{00000000-0005-0000-0000-00001A030000}"/>
    <cellStyle name="40 % - Akzent4 12" xfId="792" xr:uid="{00000000-0005-0000-0000-00001B030000}"/>
    <cellStyle name="40 % - Akzent4 13" xfId="793" xr:uid="{00000000-0005-0000-0000-00001C030000}"/>
    <cellStyle name="40 % - Akzent4 13 2" xfId="794" xr:uid="{00000000-0005-0000-0000-00001D030000}"/>
    <cellStyle name="40 % - Akzent4 14" xfId="795" xr:uid="{00000000-0005-0000-0000-00001E030000}"/>
    <cellStyle name="40 % - Akzent4 15" xfId="2710" xr:uid="{00000000-0005-0000-0000-0000990A0000}"/>
    <cellStyle name="40 % - Akzent4 16" xfId="2728" xr:uid="{00000000-0005-0000-0000-0000AB0A0000}"/>
    <cellStyle name="40 % - Akzent4 17" xfId="2743" xr:uid="{00000000-0005-0000-0000-0000BA0A0000}"/>
    <cellStyle name="40 % - Akzent4 2" xfId="131" xr:uid="{00000000-0005-0000-0000-000086000000}"/>
    <cellStyle name="40 % - Akzent4 2 2" xfId="331" xr:uid="{00000000-0005-0000-0000-00004E010000}"/>
    <cellStyle name="40 % - Akzent4 2 2 2" xfId="463" xr:uid="{00000000-0005-0000-0000-0000D2010000}"/>
    <cellStyle name="40 % - Akzent4 2 2 2 2" xfId="2308" xr:uid="{00000000-0005-0000-0000-000007090000}"/>
    <cellStyle name="40 % - Akzent4 2 2 2 2 2" xfId="2585" xr:uid="{00000000-0005-0000-0000-00001C0A0000}"/>
    <cellStyle name="40 % - Akzent4 2 2 2 3" xfId="2441" xr:uid="{00000000-0005-0000-0000-00008C090000}"/>
    <cellStyle name="40 % - Akzent4 2 2 3" xfId="2236" xr:uid="{00000000-0005-0000-0000-0000BF080000}"/>
    <cellStyle name="40 % - Akzent4 2 2 3 2" xfId="2513" xr:uid="{00000000-0005-0000-0000-0000D4090000}"/>
    <cellStyle name="40 % - Akzent4 2 2 4" xfId="2369" xr:uid="{00000000-0005-0000-0000-000044090000}"/>
    <cellStyle name="40 % - Akzent4 2 3" xfId="416" xr:uid="{00000000-0005-0000-0000-0000A3010000}"/>
    <cellStyle name="40 % - Akzent4 2 3 2" xfId="2266" xr:uid="{00000000-0005-0000-0000-0000DD080000}"/>
    <cellStyle name="40 % - Akzent4 2 3 2 2" xfId="2543" xr:uid="{00000000-0005-0000-0000-0000F2090000}"/>
    <cellStyle name="40 % - Akzent4 2 3 3" xfId="2399" xr:uid="{00000000-0005-0000-0000-000062090000}"/>
    <cellStyle name="40 % - Akzent4 2 4" xfId="185" xr:uid="{00000000-0005-0000-0000-0000BC000000}"/>
    <cellStyle name="40 % - Akzent4 2 4 2" xfId="2471" xr:uid="{00000000-0005-0000-0000-0000AA090000}"/>
    <cellStyle name="40 % - Akzent4 2 5" xfId="1280" xr:uid="{00000000-0005-0000-0000-000003050000}"/>
    <cellStyle name="40 % - Akzent4 2 6" xfId="2682" xr:uid="{00000000-0005-0000-0000-00007D0A0000}"/>
    <cellStyle name="40 % - Akzent4 2 7" xfId="2792" xr:uid="{00000000-0005-0000-0000-0000EB0A0000}"/>
    <cellStyle name="40 % - Akzent4 3" xfId="143" xr:uid="{00000000-0005-0000-0000-000092000000}"/>
    <cellStyle name="40 % - Akzent4 3 2" xfId="348" xr:uid="{00000000-0005-0000-0000-00005F010000}"/>
    <cellStyle name="40 % - Akzent4 3 2 2" xfId="474" xr:uid="{00000000-0005-0000-0000-0000DD010000}"/>
    <cellStyle name="40 % - Akzent4 3 3" xfId="427" xr:uid="{00000000-0005-0000-0000-0000AE010000}"/>
    <cellStyle name="40 % - Akzent4 3 4" xfId="281" xr:uid="{00000000-0005-0000-0000-00001C010000}"/>
    <cellStyle name="40 % - Akzent4 3 5" xfId="1281" xr:uid="{00000000-0005-0000-0000-000004050000}"/>
    <cellStyle name="40 % - Akzent4 3 6" xfId="2793" xr:uid="{00000000-0005-0000-0000-0000EC0A0000}"/>
    <cellStyle name="40 % - Akzent4 4" xfId="153" xr:uid="{00000000-0005-0000-0000-00009C000000}"/>
    <cellStyle name="40 % - Akzent4 4 2" xfId="444" xr:uid="{00000000-0005-0000-0000-0000BF010000}"/>
    <cellStyle name="40 % - Akzent4 4 2 2" xfId="796" xr:uid="{00000000-0005-0000-0000-00001F030000}"/>
    <cellStyle name="40 % - Akzent4 4 3" xfId="308" xr:uid="{00000000-0005-0000-0000-000037010000}"/>
    <cellStyle name="40 % - Akzent4 5" xfId="397" xr:uid="{00000000-0005-0000-0000-000090010000}"/>
    <cellStyle name="40 % - Akzent4 5 2" xfId="797" xr:uid="{00000000-0005-0000-0000-000020030000}"/>
    <cellStyle name="40 % - Akzent4 5 2 2" xfId="798" xr:uid="{00000000-0005-0000-0000-000021030000}"/>
    <cellStyle name="40 % - Akzent4 5 3" xfId="799" xr:uid="{00000000-0005-0000-0000-000022030000}"/>
    <cellStyle name="40 % - Akzent4 6" xfId="492" xr:uid="{00000000-0005-0000-0000-0000EF010000}"/>
    <cellStyle name="40 % - Akzent4 6 2" xfId="800" xr:uid="{00000000-0005-0000-0000-000023030000}"/>
    <cellStyle name="40 % - Akzent4 6 2 2" xfId="801" xr:uid="{00000000-0005-0000-0000-000024030000}"/>
    <cellStyle name="40 % - Akzent4 6 3" xfId="802" xr:uid="{00000000-0005-0000-0000-000025030000}"/>
    <cellStyle name="40 % - Akzent4 7" xfId="506" xr:uid="{00000000-0005-0000-0000-0000FD010000}"/>
    <cellStyle name="40 % - Akzent4 7 2" xfId="803" xr:uid="{00000000-0005-0000-0000-000026030000}"/>
    <cellStyle name="40 % - Akzent4 7 2 2" xfId="804" xr:uid="{00000000-0005-0000-0000-000027030000}"/>
    <cellStyle name="40 % - Akzent4 7 3" xfId="805" xr:uid="{00000000-0005-0000-0000-000028030000}"/>
    <cellStyle name="40 % - Akzent4 8" xfId="520" xr:uid="{00000000-0005-0000-0000-00000B020000}"/>
    <cellStyle name="40 % - Akzent4 8 2" xfId="806" xr:uid="{00000000-0005-0000-0000-000029030000}"/>
    <cellStyle name="40 % - Akzent4 8 2 2" xfId="807" xr:uid="{00000000-0005-0000-0000-00002A030000}"/>
    <cellStyle name="40 % - Akzent4 8 3" xfId="808" xr:uid="{00000000-0005-0000-0000-00002B030000}"/>
    <cellStyle name="40 % - Akzent4 9" xfId="167" xr:uid="{00000000-0005-0000-0000-0000AA000000}"/>
    <cellStyle name="40 % - Akzent4 9 2" xfId="809" xr:uid="{00000000-0005-0000-0000-00002C030000}"/>
    <cellStyle name="40 % - Akzent4 9 2 2" xfId="810" xr:uid="{00000000-0005-0000-0000-00002D030000}"/>
    <cellStyle name="40 % - Akzent4 9 3" xfId="811" xr:uid="{00000000-0005-0000-0000-00002E030000}"/>
    <cellStyle name="40 % - Akzent5" xfId="105" xr:uid="{00000000-0005-0000-0000-00006C000000}"/>
    <cellStyle name="40 % - Akzent5 10" xfId="812" xr:uid="{00000000-0005-0000-0000-00002F030000}"/>
    <cellStyle name="40 % - Akzent5 10 2" xfId="813" xr:uid="{00000000-0005-0000-0000-000030030000}"/>
    <cellStyle name="40 % - Akzent5 10 2 2" xfId="814" xr:uid="{00000000-0005-0000-0000-000031030000}"/>
    <cellStyle name="40 % - Akzent5 10 3" xfId="815" xr:uid="{00000000-0005-0000-0000-000032030000}"/>
    <cellStyle name="40 % - Akzent5 11" xfId="816" xr:uid="{00000000-0005-0000-0000-000033030000}"/>
    <cellStyle name="40 % - Akzent5 11 2" xfId="817" xr:uid="{00000000-0005-0000-0000-000034030000}"/>
    <cellStyle name="40 % - Akzent5 11 2 2" xfId="818" xr:uid="{00000000-0005-0000-0000-000035030000}"/>
    <cellStyle name="40 % - Akzent5 11 3" xfId="819" xr:uid="{00000000-0005-0000-0000-000036030000}"/>
    <cellStyle name="40 % - Akzent5 12" xfId="820" xr:uid="{00000000-0005-0000-0000-000037030000}"/>
    <cellStyle name="40 % - Akzent5 13" xfId="821" xr:uid="{00000000-0005-0000-0000-000038030000}"/>
    <cellStyle name="40 % - Akzent5 13 2" xfId="822" xr:uid="{00000000-0005-0000-0000-000039030000}"/>
    <cellStyle name="40 % - Akzent5 14" xfId="823" xr:uid="{00000000-0005-0000-0000-00003A030000}"/>
    <cellStyle name="40 % - Akzent5 15" xfId="2712" xr:uid="{00000000-0005-0000-0000-00009B0A0000}"/>
    <cellStyle name="40 % - Akzent5 16" xfId="2730" xr:uid="{00000000-0005-0000-0000-0000AD0A0000}"/>
    <cellStyle name="40 % - Akzent5 17" xfId="2745" xr:uid="{00000000-0005-0000-0000-0000BC0A0000}"/>
    <cellStyle name="40 % - Akzent5 2" xfId="135" xr:uid="{00000000-0005-0000-0000-00008A000000}"/>
    <cellStyle name="40 % - Akzent5 2 2" xfId="333" xr:uid="{00000000-0005-0000-0000-000050010000}"/>
    <cellStyle name="40 % - Akzent5 2 2 2" xfId="465" xr:uid="{00000000-0005-0000-0000-0000D4010000}"/>
    <cellStyle name="40 % - Akzent5 2 2 2 2" xfId="2310" xr:uid="{00000000-0005-0000-0000-000009090000}"/>
    <cellStyle name="40 % - Akzent5 2 2 2 2 2" xfId="2587" xr:uid="{00000000-0005-0000-0000-00001E0A0000}"/>
    <cellStyle name="40 % - Akzent5 2 2 2 3" xfId="2443" xr:uid="{00000000-0005-0000-0000-00008E090000}"/>
    <cellStyle name="40 % - Akzent5 2 2 3" xfId="2238" xr:uid="{00000000-0005-0000-0000-0000C1080000}"/>
    <cellStyle name="40 % - Akzent5 2 2 3 2" xfId="2515" xr:uid="{00000000-0005-0000-0000-0000D6090000}"/>
    <cellStyle name="40 % - Akzent5 2 2 4" xfId="2371" xr:uid="{00000000-0005-0000-0000-000046090000}"/>
    <cellStyle name="40 % - Akzent5 2 3" xfId="418" xr:uid="{00000000-0005-0000-0000-0000A5010000}"/>
    <cellStyle name="40 % - Akzent5 2 3 2" xfId="2268" xr:uid="{00000000-0005-0000-0000-0000DF080000}"/>
    <cellStyle name="40 % - Akzent5 2 3 2 2" xfId="2545" xr:uid="{00000000-0005-0000-0000-0000F4090000}"/>
    <cellStyle name="40 % - Akzent5 2 3 3" xfId="2401" xr:uid="{00000000-0005-0000-0000-000064090000}"/>
    <cellStyle name="40 % - Akzent5 2 4" xfId="187" xr:uid="{00000000-0005-0000-0000-0000BE000000}"/>
    <cellStyle name="40 % - Akzent5 2 4 2" xfId="2473" xr:uid="{00000000-0005-0000-0000-0000AC090000}"/>
    <cellStyle name="40 % - Akzent5 2 5" xfId="1282" xr:uid="{00000000-0005-0000-0000-000005050000}"/>
    <cellStyle name="40 % - Akzent5 2 6" xfId="2683" xr:uid="{00000000-0005-0000-0000-00007E0A0000}"/>
    <cellStyle name="40 % - Akzent5 2 7" xfId="2794" xr:uid="{00000000-0005-0000-0000-0000ED0A0000}"/>
    <cellStyle name="40 % - Akzent5 3" xfId="146" xr:uid="{00000000-0005-0000-0000-000095000000}"/>
    <cellStyle name="40 % - Akzent5 3 2" xfId="351" xr:uid="{00000000-0005-0000-0000-000062010000}"/>
    <cellStyle name="40 % - Akzent5 3 2 2" xfId="477" xr:uid="{00000000-0005-0000-0000-0000E0010000}"/>
    <cellStyle name="40 % - Akzent5 3 3" xfId="430" xr:uid="{00000000-0005-0000-0000-0000B1010000}"/>
    <cellStyle name="40 % - Akzent5 3 4" xfId="284" xr:uid="{00000000-0005-0000-0000-00001F010000}"/>
    <cellStyle name="40 % - Akzent5 3 5" xfId="1283" xr:uid="{00000000-0005-0000-0000-000006050000}"/>
    <cellStyle name="40 % - Akzent5 3 6" xfId="2795" xr:uid="{00000000-0005-0000-0000-0000EE0A0000}"/>
    <cellStyle name="40 % - Akzent5 4" xfId="155" xr:uid="{00000000-0005-0000-0000-00009E000000}"/>
    <cellStyle name="40 % - Akzent5 4 2" xfId="446" xr:uid="{00000000-0005-0000-0000-0000C1010000}"/>
    <cellStyle name="40 % - Akzent5 4 2 2" xfId="824" xr:uid="{00000000-0005-0000-0000-00003B030000}"/>
    <cellStyle name="40 % - Akzent5 4 3" xfId="311" xr:uid="{00000000-0005-0000-0000-00003A010000}"/>
    <cellStyle name="40 % - Akzent5 5" xfId="399" xr:uid="{00000000-0005-0000-0000-000092010000}"/>
    <cellStyle name="40 % - Akzent5 5 2" xfId="825" xr:uid="{00000000-0005-0000-0000-00003C030000}"/>
    <cellStyle name="40 % - Akzent5 5 2 2" xfId="826" xr:uid="{00000000-0005-0000-0000-00003D030000}"/>
    <cellStyle name="40 % - Akzent5 5 3" xfId="827" xr:uid="{00000000-0005-0000-0000-00003E030000}"/>
    <cellStyle name="40 % - Akzent5 6" xfId="494" xr:uid="{00000000-0005-0000-0000-0000F1010000}"/>
    <cellStyle name="40 % - Akzent5 6 2" xfId="828" xr:uid="{00000000-0005-0000-0000-00003F030000}"/>
    <cellStyle name="40 % - Akzent5 6 2 2" xfId="829" xr:uid="{00000000-0005-0000-0000-000040030000}"/>
    <cellStyle name="40 % - Akzent5 6 3" xfId="830" xr:uid="{00000000-0005-0000-0000-000041030000}"/>
    <cellStyle name="40 % - Akzent5 7" xfId="508" xr:uid="{00000000-0005-0000-0000-0000FF010000}"/>
    <cellStyle name="40 % - Akzent5 7 2" xfId="831" xr:uid="{00000000-0005-0000-0000-000042030000}"/>
    <cellStyle name="40 % - Akzent5 7 2 2" xfId="832" xr:uid="{00000000-0005-0000-0000-000043030000}"/>
    <cellStyle name="40 % - Akzent5 7 3" xfId="833" xr:uid="{00000000-0005-0000-0000-000044030000}"/>
    <cellStyle name="40 % - Akzent5 8" xfId="522" xr:uid="{00000000-0005-0000-0000-00000D020000}"/>
    <cellStyle name="40 % - Akzent5 8 2" xfId="834" xr:uid="{00000000-0005-0000-0000-000045030000}"/>
    <cellStyle name="40 % - Akzent5 8 2 2" xfId="835" xr:uid="{00000000-0005-0000-0000-000046030000}"/>
    <cellStyle name="40 % - Akzent5 8 3" xfId="836" xr:uid="{00000000-0005-0000-0000-000047030000}"/>
    <cellStyle name="40 % - Akzent5 9" xfId="169" xr:uid="{00000000-0005-0000-0000-0000AC000000}"/>
    <cellStyle name="40 % - Akzent5 9 2" xfId="837" xr:uid="{00000000-0005-0000-0000-000048030000}"/>
    <cellStyle name="40 % - Akzent5 9 2 2" xfId="838" xr:uid="{00000000-0005-0000-0000-000049030000}"/>
    <cellStyle name="40 % - Akzent5 9 3" xfId="839" xr:uid="{00000000-0005-0000-0000-00004A030000}"/>
    <cellStyle name="40 % - Akzent6" xfId="108" xr:uid="{00000000-0005-0000-0000-00006F000000}"/>
    <cellStyle name="40 % - Akzent6 10" xfId="840" xr:uid="{00000000-0005-0000-0000-00004B030000}"/>
    <cellStyle name="40 % - Akzent6 10 2" xfId="841" xr:uid="{00000000-0005-0000-0000-00004C030000}"/>
    <cellStyle name="40 % - Akzent6 10 2 2" xfId="842" xr:uid="{00000000-0005-0000-0000-00004D030000}"/>
    <cellStyle name="40 % - Akzent6 10 3" xfId="843" xr:uid="{00000000-0005-0000-0000-00004E030000}"/>
    <cellStyle name="40 % - Akzent6 11" xfId="844" xr:uid="{00000000-0005-0000-0000-00004F030000}"/>
    <cellStyle name="40 % - Akzent6 11 2" xfId="845" xr:uid="{00000000-0005-0000-0000-000050030000}"/>
    <cellStyle name="40 % - Akzent6 11 2 2" xfId="846" xr:uid="{00000000-0005-0000-0000-000051030000}"/>
    <cellStyle name="40 % - Akzent6 11 3" xfId="847" xr:uid="{00000000-0005-0000-0000-000052030000}"/>
    <cellStyle name="40 % - Akzent6 12" xfId="848" xr:uid="{00000000-0005-0000-0000-000053030000}"/>
    <cellStyle name="40 % - Akzent6 13" xfId="849" xr:uid="{00000000-0005-0000-0000-000054030000}"/>
    <cellStyle name="40 % - Akzent6 13 2" xfId="850" xr:uid="{00000000-0005-0000-0000-000055030000}"/>
    <cellStyle name="40 % - Akzent6 14" xfId="851" xr:uid="{00000000-0005-0000-0000-000056030000}"/>
    <cellStyle name="40 % - Akzent6 15" xfId="2714" xr:uid="{00000000-0005-0000-0000-00009D0A0000}"/>
    <cellStyle name="40 % - Akzent6 16" xfId="2732" xr:uid="{00000000-0005-0000-0000-0000AF0A0000}"/>
    <cellStyle name="40 % - Akzent6 17" xfId="2747" xr:uid="{00000000-0005-0000-0000-0000BE0A0000}"/>
    <cellStyle name="40 % - Akzent6 2" xfId="138" xr:uid="{00000000-0005-0000-0000-00008D000000}"/>
    <cellStyle name="40 % - Akzent6 2 2" xfId="335" xr:uid="{00000000-0005-0000-0000-000052010000}"/>
    <cellStyle name="40 % - Akzent6 2 2 2" xfId="467" xr:uid="{00000000-0005-0000-0000-0000D6010000}"/>
    <cellStyle name="40 % - Akzent6 2 2 2 2" xfId="2312" xr:uid="{00000000-0005-0000-0000-00000B090000}"/>
    <cellStyle name="40 % - Akzent6 2 2 2 2 2" xfId="2589" xr:uid="{00000000-0005-0000-0000-0000200A0000}"/>
    <cellStyle name="40 % - Akzent6 2 2 2 3" xfId="2445" xr:uid="{00000000-0005-0000-0000-000090090000}"/>
    <cellStyle name="40 % - Akzent6 2 2 3" xfId="2240" xr:uid="{00000000-0005-0000-0000-0000C3080000}"/>
    <cellStyle name="40 % - Akzent6 2 2 3 2" xfId="2517" xr:uid="{00000000-0005-0000-0000-0000D8090000}"/>
    <cellStyle name="40 % - Akzent6 2 2 4" xfId="2373" xr:uid="{00000000-0005-0000-0000-000048090000}"/>
    <cellStyle name="40 % - Akzent6 2 3" xfId="420" xr:uid="{00000000-0005-0000-0000-0000A7010000}"/>
    <cellStyle name="40 % - Akzent6 2 3 2" xfId="2270" xr:uid="{00000000-0005-0000-0000-0000E1080000}"/>
    <cellStyle name="40 % - Akzent6 2 3 2 2" xfId="2547" xr:uid="{00000000-0005-0000-0000-0000F6090000}"/>
    <cellStyle name="40 % - Akzent6 2 3 3" xfId="2403" xr:uid="{00000000-0005-0000-0000-000066090000}"/>
    <cellStyle name="40 % - Akzent6 2 4" xfId="189" xr:uid="{00000000-0005-0000-0000-0000C0000000}"/>
    <cellStyle name="40 % - Akzent6 2 4 2" xfId="2475" xr:uid="{00000000-0005-0000-0000-0000AE090000}"/>
    <cellStyle name="40 % - Akzent6 2 5" xfId="1284" xr:uid="{00000000-0005-0000-0000-000007050000}"/>
    <cellStyle name="40 % - Akzent6 2 6" xfId="2684" xr:uid="{00000000-0005-0000-0000-00007F0A0000}"/>
    <cellStyle name="40 % - Akzent6 2 7" xfId="2796" xr:uid="{00000000-0005-0000-0000-0000EF0A0000}"/>
    <cellStyle name="40 % - Akzent6 3" xfId="148" xr:uid="{00000000-0005-0000-0000-000097000000}"/>
    <cellStyle name="40 % - Akzent6 3 2" xfId="353" xr:uid="{00000000-0005-0000-0000-000064010000}"/>
    <cellStyle name="40 % - Akzent6 3 2 2" xfId="479" xr:uid="{00000000-0005-0000-0000-0000E2010000}"/>
    <cellStyle name="40 % - Akzent6 3 3" xfId="432" xr:uid="{00000000-0005-0000-0000-0000B3010000}"/>
    <cellStyle name="40 % - Akzent6 3 4" xfId="286" xr:uid="{00000000-0005-0000-0000-000021010000}"/>
    <cellStyle name="40 % - Akzent6 3 5" xfId="1285" xr:uid="{00000000-0005-0000-0000-000008050000}"/>
    <cellStyle name="40 % - Akzent6 3 6" xfId="2797" xr:uid="{00000000-0005-0000-0000-0000F00A0000}"/>
    <cellStyle name="40 % - Akzent6 4" xfId="157" xr:uid="{00000000-0005-0000-0000-0000A0000000}"/>
    <cellStyle name="40 % - Akzent6 4 2" xfId="448" xr:uid="{00000000-0005-0000-0000-0000C3010000}"/>
    <cellStyle name="40 % - Akzent6 4 2 2" xfId="852" xr:uid="{00000000-0005-0000-0000-000057030000}"/>
    <cellStyle name="40 % - Akzent6 4 3" xfId="313" xr:uid="{00000000-0005-0000-0000-00003C010000}"/>
    <cellStyle name="40 % - Akzent6 5" xfId="401" xr:uid="{00000000-0005-0000-0000-000094010000}"/>
    <cellStyle name="40 % - Akzent6 5 2" xfId="853" xr:uid="{00000000-0005-0000-0000-000058030000}"/>
    <cellStyle name="40 % - Akzent6 5 2 2" xfId="854" xr:uid="{00000000-0005-0000-0000-000059030000}"/>
    <cellStyle name="40 % - Akzent6 5 3" xfId="855" xr:uid="{00000000-0005-0000-0000-00005A030000}"/>
    <cellStyle name="40 % - Akzent6 6" xfId="496" xr:uid="{00000000-0005-0000-0000-0000F3010000}"/>
    <cellStyle name="40 % - Akzent6 6 2" xfId="856" xr:uid="{00000000-0005-0000-0000-00005B030000}"/>
    <cellStyle name="40 % - Akzent6 6 2 2" xfId="857" xr:uid="{00000000-0005-0000-0000-00005C030000}"/>
    <cellStyle name="40 % - Akzent6 6 3" xfId="858" xr:uid="{00000000-0005-0000-0000-00005D030000}"/>
    <cellStyle name="40 % - Akzent6 7" xfId="510" xr:uid="{00000000-0005-0000-0000-000001020000}"/>
    <cellStyle name="40 % - Akzent6 7 2" xfId="859" xr:uid="{00000000-0005-0000-0000-00005E030000}"/>
    <cellStyle name="40 % - Akzent6 7 2 2" xfId="860" xr:uid="{00000000-0005-0000-0000-00005F030000}"/>
    <cellStyle name="40 % - Akzent6 7 3" xfId="861" xr:uid="{00000000-0005-0000-0000-000060030000}"/>
    <cellStyle name="40 % - Akzent6 8" xfId="524" xr:uid="{00000000-0005-0000-0000-00000F020000}"/>
    <cellStyle name="40 % - Akzent6 8 2" xfId="862" xr:uid="{00000000-0005-0000-0000-000061030000}"/>
    <cellStyle name="40 % - Akzent6 8 2 2" xfId="863" xr:uid="{00000000-0005-0000-0000-000062030000}"/>
    <cellStyle name="40 % - Akzent6 8 3" xfId="864" xr:uid="{00000000-0005-0000-0000-000063030000}"/>
    <cellStyle name="40 % - Akzent6 9" xfId="171" xr:uid="{00000000-0005-0000-0000-0000AE000000}"/>
    <cellStyle name="40 % - Akzent6 9 2" xfId="865" xr:uid="{00000000-0005-0000-0000-000064030000}"/>
    <cellStyle name="40 % - Akzent6 9 2 2" xfId="866" xr:uid="{00000000-0005-0000-0000-000065030000}"/>
    <cellStyle name="40 % - Akzent6 9 3" xfId="867" xr:uid="{00000000-0005-0000-0000-000066030000}"/>
    <cellStyle name="40% - Accent1 2" xfId="2036" xr:uid="{00000000-0005-0000-0000-0000F7070000}"/>
    <cellStyle name="40% - Accent1 2 2" xfId="2126" xr:uid="{00000000-0005-0000-0000-000051080000}"/>
    <cellStyle name="40% - Accent1 2 2 2" xfId="2186" xr:uid="{00000000-0005-0000-0000-00008D080000}"/>
    <cellStyle name="40% - Accent1 2 2 2 2" xfId="2316" xr:uid="{00000000-0005-0000-0000-00000F090000}"/>
    <cellStyle name="40% - Accent1 2 2 2 2 2" xfId="2593" xr:uid="{00000000-0005-0000-0000-0000240A0000}"/>
    <cellStyle name="40% - Accent1 2 2 2 3" xfId="2449" xr:uid="{00000000-0005-0000-0000-000094090000}"/>
    <cellStyle name="40% - Accent1 2 2 3" xfId="2244" xr:uid="{00000000-0005-0000-0000-0000C7080000}"/>
    <cellStyle name="40% - Accent1 2 2 3 2" xfId="2521" xr:uid="{00000000-0005-0000-0000-0000DC090000}"/>
    <cellStyle name="40% - Accent1 2 2 4" xfId="2377" xr:uid="{00000000-0005-0000-0000-00004C090000}"/>
    <cellStyle name="40% - Accent1 2 3" xfId="2158" xr:uid="{00000000-0005-0000-0000-000071080000}"/>
    <cellStyle name="40% - Accent1 2 3 2" xfId="2274" xr:uid="{00000000-0005-0000-0000-0000E5080000}"/>
    <cellStyle name="40% - Accent1 2 3 2 2" xfId="2551" xr:uid="{00000000-0005-0000-0000-0000FA090000}"/>
    <cellStyle name="40% - Accent1 2 3 3" xfId="2407" xr:uid="{00000000-0005-0000-0000-00006A090000}"/>
    <cellStyle name="40% - Accent1 2 4" xfId="2202" xr:uid="{00000000-0005-0000-0000-00009D080000}"/>
    <cellStyle name="40% - Accent1 2 4 2" xfId="2479" xr:uid="{00000000-0005-0000-0000-0000B2090000}"/>
    <cellStyle name="40% - Accent1 2 5" xfId="2335" xr:uid="{00000000-0005-0000-0000-000022090000}"/>
    <cellStyle name="40% - Accent1 2 6" xfId="2612" xr:uid="{00000000-0005-0000-0000-0000370A0000}"/>
    <cellStyle name="40% - Accent1 3" xfId="2054" xr:uid="{00000000-0005-0000-0000-000009080000}"/>
    <cellStyle name="40% - Accent1 3 2" xfId="2171" xr:uid="{00000000-0005-0000-0000-00007E080000}"/>
    <cellStyle name="40% - Accent1 3 2 2" xfId="2288" xr:uid="{00000000-0005-0000-0000-0000F3080000}"/>
    <cellStyle name="40% - Accent1 3 2 2 2" xfId="2565" xr:uid="{00000000-0005-0000-0000-0000080A0000}"/>
    <cellStyle name="40% - Accent1 3 2 3" xfId="2421" xr:uid="{00000000-0005-0000-0000-000078090000}"/>
    <cellStyle name="40% - Accent1 3 3" xfId="2216" xr:uid="{00000000-0005-0000-0000-0000AB080000}"/>
    <cellStyle name="40% - Accent1 3 3 2" xfId="2493" xr:uid="{00000000-0005-0000-0000-0000C0090000}"/>
    <cellStyle name="40% - Accent1 3 4" xfId="2349" xr:uid="{00000000-0005-0000-0000-000030090000}"/>
    <cellStyle name="40% - Accent1 4" xfId="1286" xr:uid="{00000000-0005-0000-0000-000009050000}"/>
    <cellStyle name="40% - Accent2 2" xfId="2038" xr:uid="{00000000-0005-0000-0000-0000F9070000}"/>
    <cellStyle name="40% - Accent2 2 2" xfId="2128" xr:uid="{00000000-0005-0000-0000-000053080000}"/>
    <cellStyle name="40% - Accent2 2 2 2" xfId="2188" xr:uid="{00000000-0005-0000-0000-00008F080000}"/>
    <cellStyle name="40% - Accent2 2 2 2 2" xfId="2318" xr:uid="{00000000-0005-0000-0000-000011090000}"/>
    <cellStyle name="40% - Accent2 2 2 2 2 2" xfId="2595" xr:uid="{00000000-0005-0000-0000-0000260A0000}"/>
    <cellStyle name="40% - Accent2 2 2 2 3" xfId="2451" xr:uid="{00000000-0005-0000-0000-000096090000}"/>
    <cellStyle name="40% - Accent2 2 2 3" xfId="2246" xr:uid="{00000000-0005-0000-0000-0000C9080000}"/>
    <cellStyle name="40% - Accent2 2 2 3 2" xfId="2523" xr:uid="{00000000-0005-0000-0000-0000DE090000}"/>
    <cellStyle name="40% - Accent2 2 2 4" xfId="2379" xr:uid="{00000000-0005-0000-0000-00004E090000}"/>
    <cellStyle name="40% - Accent2 2 3" xfId="2160" xr:uid="{00000000-0005-0000-0000-000073080000}"/>
    <cellStyle name="40% - Accent2 2 3 2" xfId="2276" xr:uid="{00000000-0005-0000-0000-0000E7080000}"/>
    <cellStyle name="40% - Accent2 2 3 2 2" xfId="2553" xr:uid="{00000000-0005-0000-0000-0000FC090000}"/>
    <cellStyle name="40% - Accent2 2 3 3" xfId="2409" xr:uid="{00000000-0005-0000-0000-00006C090000}"/>
    <cellStyle name="40% - Accent2 2 4" xfId="2204" xr:uid="{00000000-0005-0000-0000-00009F080000}"/>
    <cellStyle name="40% - Accent2 2 4 2" xfId="2481" xr:uid="{00000000-0005-0000-0000-0000B4090000}"/>
    <cellStyle name="40% - Accent2 2 5" xfId="2337" xr:uid="{00000000-0005-0000-0000-000024090000}"/>
    <cellStyle name="40% - Accent2 2 6" xfId="2613" xr:uid="{00000000-0005-0000-0000-0000380A0000}"/>
    <cellStyle name="40% - Accent2 3" xfId="2056" xr:uid="{00000000-0005-0000-0000-00000B080000}"/>
    <cellStyle name="40% - Accent2 3 2" xfId="2173" xr:uid="{00000000-0005-0000-0000-000080080000}"/>
    <cellStyle name="40% - Accent2 3 2 2" xfId="2290" xr:uid="{00000000-0005-0000-0000-0000F5080000}"/>
    <cellStyle name="40% - Accent2 3 2 2 2" xfId="2567" xr:uid="{00000000-0005-0000-0000-00000A0A0000}"/>
    <cellStyle name="40% - Accent2 3 2 3" xfId="2423" xr:uid="{00000000-0005-0000-0000-00007A090000}"/>
    <cellStyle name="40% - Accent2 3 3" xfId="2218" xr:uid="{00000000-0005-0000-0000-0000AD080000}"/>
    <cellStyle name="40% - Accent2 3 3 2" xfId="2495" xr:uid="{00000000-0005-0000-0000-0000C2090000}"/>
    <cellStyle name="40% - Accent2 3 4" xfId="2351" xr:uid="{00000000-0005-0000-0000-000032090000}"/>
    <cellStyle name="40% - Accent2 4" xfId="1287" xr:uid="{00000000-0005-0000-0000-00000A050000}"/>
    <cellStyle name="40% - Accent3 2" xfId="2040" xr:uid="{00000000-0005-0000-0000-0000FB070000}"/>
    <cellStyle name="40% - Accent3 2 2" xfId="2130" xr:uid="{00000000-0005-0000-0000-000055080000}"/>
    <cellStyle name="40% - Accent3 2 2 2" xfId="2190" xr:uid="{00000000-0005-0000-0000-000091080000}"/>
    <cellStyle name="40% - Accent3 2 2 2 2" xfId="2320" xr:uid="{00000000-0005-0000-0000-000013090000}"/>
    <cellStyle name="40% - Accent3 2 2 2 2 2" xfId="2597" xr:uid="{00000000-0005-0000-0000-0000280A0000}"/>
    <cellStyle name="40% - Accent3 2 2 2 3" xfId="2453" xr:uid="{00000000-0005-0000-0000-000098090000}"/>
    <cellStyle name="40% - Accent3 2 2 3" xfId="2248" xr:uid="{00000000-0005-0000-0000-0000CB080000}"/>
    <cellStyle name="40% - Accent3 2 2 3 2" xfId="2525" xr:uid="{00000000-0005-0000-0000-0000E0090000}"/>
    <cellStyle name="40% - Accent3 2 2 4" xfId="2381" xr:uid="{00000000-0005-0000-0000-000050090000}"/>
    <cellStyle name="40% - Accent3 2 3" xfId="2162" xr:uid="{00000000-0005-0000-0000-000075080000}"/>
    <cellStyle name="40% - Accent3 2 3 2" xfId="2278" xr:uid="{00000000-0005-0000-0000-0000E9080000}"/>
    <cellStyle name="40% - Accent3 2 3 2 2" xfId="2555" xr:uid="{00000000-0005-0000-0000-0000FE090000}"/>
    <cellStyle name="40% - Accent3 2 3 3" xfId="2411" xr:uid="{00000000-0005-0000-0000-00006E090000}"/>
    <cellStyle name="40% - Accent3 2 4" xfId="2206" xr:uid="{00000000-0005-0000-0000-0000A1080000}"/>
    <cellStyle name="40% - Accent3 2 4 2" xfId="2483" xr:uid="{00000000-0005-0000-0000-0000B6090000}"/>
    <cellStyle name="40% - Accent3 2 5" xfId="2339" xr:uid="{00000000-0005-0000-0000-000026090000}"/>
    <cellStyle name="40% - Accent3 2 6" xfId="2614" xr:uid="{00000000-0005-0000-0000-0000390A0000}"/>
    <cellStyle name="40% - Accent3 3" xfId="2058" xr:uid="{00000000-0005-0000-0000-00000D080000}"/>
    <cellStyle name="40% - Accent3 3 2" xfId="2175" xr:uid="{00000000-0005-0000-0000-000082080000}"/>
    <cellStyle name="40% - Accent3 3 2 2" xfId="2292" xr:uid="{00000000-0005-0000-0000-0000F7080000}"/>
    <cellStyle name="40% - Accent3 3 2 2 2" xfId="2569" xr:uid="{00000000-0005-0000-0000-00000C0A0000}"/>
    <cellStyle name="40% - Accent3 3 2 3" xfId="2425" xr:uid="{00000000-0005-0000-0000-00007C090000}"/>
    <cellStyle name="40% - Accent3 3 3" xfId="2220" xr:uid="{00000000-0005-0000-0000-0000AF080000}"/>
    <cellStyle name="40% - Accent3 3 3 2" xfId="2497" xr:uid="{00000000-0005-0000-0000-0000C4090000}"/>
    <cellStyle name="40% - Accent3 3 4" xfId="2353" xr:uid="{00000000-0005-0000-0000-000034090000}"/>
    <cellStyle name="40% - Accent3 4" xfId="1288" xr:uid="{00000000-0005-0000-0000-00000B050000}"/>
    <cellStyle name="40% - Accent4 2" xfId="2042" xr:uid="{00000000-0005-0000-0000-0000FD070000}"/>
    <cellStyle name="40% - Accent4 2 2" xfId="2132" xr:uid="{00000000-0005-0000-0000-000057080000}"/>
    <cellStyle name="40% - Accent4 2 2 2" xfId="2192" xr:uid="{00000000-0005-0000-0000-000093080000}"/>
    <cellStyle name="40% - Accent4 2 2 2 2" xfId="2322" xr:uid="{00000000-0005-0000-0000-000015090000}"/>
    <cellStyle name="40% - Accent4 2 2 2 2 2" xfId="2599" xr:uid="{00000000-0005-0000-0000-00002A0A0000}"/>
    <cellStyle name="40% - Accent4 2 2 2 3" xfId="2455" xr:uid="{00000000-0005-0000-0000-00009A090000}"/>
    <cellStyle name="40% - Accent4 2 2 3" xfId="2250" xr:uid="{00000000-0005-0000-0000-0000CD080000}"/>
    <cellStyle name="40% - Accent4 2 2 3 2" xfId="2527" xr:uid="{00000000-0005-0000-0000-0000E2090000}"/>
    <cellStyle name="40% - Accent4 2 2 4" xfId="2383" xr:uid="{00000000-0005-0000-0000-000052090000}"/>
    <cellStyle name="40% - Accent4 2 3" xfId="2164" xr:uid="{00000000-0005-0000-0000-000077080000}"/>
    <cellStyle name="40% - Accent4 2 3 2" xfId="2280" xr:uid="{00000000-0005-0000-0000-0000EB080000}"/>
    <cellStyle name="40% - Accent4 2 3 2 2" xfId="2557" xr:uid="{00000000-0005-0000-0000-0000000A0000}"/>
    <cellStyle name="40% - Accent4 2 3 3" xfId="2413" xr:uid="{00000000-0005-0000-0000-000070090000}"/>
    <cellStyle name="40% - Accent4 2 4" xfId="2208" xr:uid="{00000000-0005-0000-0000-0000A3080000}"/>
    <cellStyle name="40% - Accent4 2 4 2" xfId="2485" xr:uid="{00000000-0005-0000-0000-0000B8090000}"/>
    <cellStyle name="40% - Accent4 2 5" xfId="2341" xr:uid="{00000000-0005-0000-0000-000028090000}"/>
    <cellStyle name="40% - Accent4 2 6" xfId="2615" xr:uid="{00000000-0005-0000-0000-00003A0A0000}"/>
    <cellStyle name="40% - Accent4 3" xfId="2060" xr:uid="{00000000-0005-0000-0000-00000F080000}"/>
    <cellStyle name="40% - Accent4 3 2" xfId="2177" xr:uid="{00000000-0005-0000-0000-000084080000}"/>
    <cellStyle name="40% - Accent4 3 2 2" xfId="2294" xr:uid="{00000000-0005-0000-0000-0000F9080000}"/>
    <cellStyle name="40% - Accent4 3 2 2 2" xfId="2571" xr:uid="{00000000-0005-0000-0000-00000E0A0000}"/>
    <cellStyle name="40% - Accent4 3 2 3" xfId="2427" xr:uid="{00000000-0005-0000-0000-00007E090000}"/>
    <cellStyle name="40% - Accent4 3 3" xfId="2222" xr:uid="{00000000-0005-0000-0000-0000B1080000}"/>
    <cellStyle name="40% - Accent4 3 3 2" xfId="2499" xr:uid="{00000000-0005-0000-0000-0000C6090000}"/>
    <cellStyle name="40% - Accent4 3 4" xfId="2355" xr:uid="{00000000-0005-0000-0000-000036090000}"/>
    <cellStyle name="40% - Accent4 4" xfId="1289" xr:uid="{00000000-0005-0000-0000-00000C050000}"/>
    <cellStyle name="40% - Accent5 2" xfId="2044" xr:uid="{00000000-0005-0000-0000-0000FF070000}"/>
    <cellStyle name="40% - Accent5 2 2" xfId="2134" xr:uid="{00000000-0005-0000-0000-000059080000}"/>
    <cellStyle name="40% - Accent5 2 2 2" xfId="2194" xr:uid="{00000000-0005-0000-0000-000095080000}"/>
    <cellStyle name="40% - Accent5 2 2 2 2" xfId="2324" xr:uid="{00000000-0005-0000-0000-000017090000}"/>
    <cellStyle name="40% - Accent5 2 2 2 2 2" xfId="2601" xr:uid="{00000000-0005-0000-0000-00002C0A0000}"/>
    <cellStyle name="40% - Accent5 2 2 2 3" xfId="2457" xr:uid="{00000000-0005-0000-0000-00009C090000}"/>
    <cellStyle name="40% - Accent5 2 2 3" xfId="2252" xr:uid="{00000000-0005-0000-0000-0000CF080000}"/>
    <cellStyle name="40% - Accent5 2 2 3 2" xfId="2529" xr:uid="{00000000-0005-0000-0000-0000E4090000}"/>
    <cellStyle name="40% - Accent5 2 2 4" xfId="2385" xr:uid="{00000000-0005-0000-0000-000054090000}"/>
    <cellStyle name="40% - Accent5 2 3" xfId="2166" xr:uid="{00000000-0005-0000-0000-000079080000}"/>
    <cellStyle name="40% - Accent5 2 3 2" xfId="2282" xr:uid="{00000000-0005-0000-0000-0000ED080000}"/>
    <cellStyle name="40% - Accent5 2 3 2 2" xfId="2559" xr:uid="{00000000-0005-0000-0000-0000020A0000}"/>
    <cellStyle name="40% - Accent5 2 3 3" xfId="2415" xr:uid="{00000000-0005-0000-0000-000072090000}"/>
    <cellStyle name="40% - Accent5 2 4" xfId="2210" xr:uid="{00000000-0005-0000-0000-0000A5080000}"/>
    <cellStyle name="40% - Accent5 2 4 2" xfId="2487" xr:uid="{00000000-0005-0000-0000-0000BA090000}"/>
    <cellStyle name="40% - Accent5 2 5" xfId="2343" xr:uid="{00000000-0005-0000-0000-00002A090000}"/>
    <cellStyle name="40% - Accent5 2 6" xfId="2616" xr:uid="{00000000-0005-0000-0000-00003B0A0000}"/>
    <cellStyle name="40% - Accent5 3" xfId="2062" xr:uid="{00000000-0005-0000-0000-000011080000}"/>
    <cellStyle name="40% - Accent5 3 2" xfId="2179" xr:uid="{00000000-0005-0000-0000-000086080000}"/>
    <cellStyle name="40% - Accent5 3 2 2" xfId="2296" xr:uid="{00000000-0005-0000-0000-0000FB080000}"/>
    <cellStyle name="40% - Accent5 3 2 2 2" xfId="2573" xr:uid="{00000000-0005-0000-0000-0000100A0000}"/>
    <cellStyle name="40% - Accent5 3 2 3" xfId="2429" xr:uid="{00000000-0005-0000-0000-000080090000}"/>
    <cellStyle name="40% - Accent5 3 3" xfId="2224" xr:uid="{00000000-0005-0000-0000-0000B3080000}"/>
    <cellStyle name="40% - Accent5 3 3 2" xfId="2501" xr:uid="{00000000-0005-0000-0000-0000C8090000}"/>
    <cellStyle name="40% - Accent5 3 4" xfId="2357" xr:uid="{00000000-0005-0000-0000-000038090000}"/>
    <cellStyle name="40% - Accent5 4" xfId="1290" xr:uid="{00000000-0005-0000-0000-00000D050000}"/>
    <cellStyle name="40% - Accent6 2" xfId="2046" xr:uid="{00000000-0005-0000-0000-000001080000}"/>
    <cellStyle name="40% - Accent6 2 2" xfId="2136" xr:uid="{00000000-0005-0000-0000-00005B080000}"/>
    <cellStyle name="40% - Accent6 2 2 2" xfId="2196" xr:uid="{00000000-0005-0000-0000-000097080000}"/>
    <cellStyle name="40% - Accent6 2 2 2 2" xfId="2326" xr:uid="{00000000-0005-0000-0000-000019090000}"/>
    <cellStyle name="40% - Accent6 2 2 2 2 2" xfId="2603" xr:uid="{00000000-0005-0000-0000-00002E0A0000}"/>
    <cellStyle name="40% - Accent6 2 2 2 3" xfId="2459" xr:uid="{00000000-0005-0000-0000-00009E090000}"/>
    <cellStyle name="40% - Accent6 2 2 3" xfId="2254" xr:uid="{00000000-0005-0000-0000-0000D1080000}"/>
    <cellStyle name="40% - Accent6 2 2 3 2" xfId="2531" xr:uid="{00000000-0005-0000-0000-0000E6090000}"/>
    <cellStyle name="40% - Accent6 2 2 4" xfId="2387" xr:uid="{00000000-0005-0000-0000-000056090000}"/>
    <cellStyle name="40% - Accent6 2 3" xfId="2168" xr:uid="{00000000-0005-0000-0000-00007B080000}"/>
    <cellStyle name="40% - Accent6 2 3 2" xfId="2284" xr:uid="{00000000-0005-0000-0000-0000EF080000}"/>
    <cellStyle name="40% - Accent6 2 3 2 2" xfId="2561" xr:uid="{00000000-0005-0000-0000-0000040A0000}"/>
    <cellStyle name="40% - Accent6 2 3 3" xfId="2417" xr:uid="{00000000-0005-0000-0000-000074090000}"/>
    <cellStyle name="40% - Accent6 2 4" xfId="2212" xr:uid="{00000000-0005-0000-0000-0000A7080000}"/>
    <cellStyle name="40% - Accent6 2 4 2" xfId="2489" xr:uid="{00000000-0005-0000-0000-0000BC090000}"/>
    <cellStyle name="40% - Accent6 2 5" xfId="2345" xr:uid="{00000000-0005-0000-0000-00002C090000}"/>
    <cellStyle name="40% - Accent6 2 6" xfId="2617" xr:uid="{00000000-0005-0000-0000-00003C0A0000}"/>
    <cellStyle name="40% - Accent6 3" xfId="2064" xr:uid="{00000000-0005-0000-0000-000013080000}"/>
    <cellStyle name="40% - Accent6 3 2" xfId="2181" xr:uid="{00000000-0005-0000-0000-000088080000}"/>
    <cellStyle name="40% - Accent6 3 2 2" xfId="2298" xr:uid="{00000000-0005-0000-0000-0000FD080000}"/>
    <cellStyle name="40% - Accent6 3 2 2 2" xfId="2575" xr:uid="{00000000-0005-0000-0000-0000120A0000}"/>
    <cellStyle name="40% - Accent6 3 2 3" xfId="2431" xr:uid="{00000000-0005-0000-0000-000082090000}"/>
    <cellStyle name="40% - Accent6 3 3" xfId="2226" xr:uid="{00000000-0005-0000-0000-0000B5080000}"/>
    <cellStyle name="40% - Accent6 3 3 2" xfId="2503" xr:uid="{00000000-0005-0000-0000-0000CA090000}"/>
    <cellStyle name="40% - Accent6 3 4" xfId="2359" xr:uid="{00000000-0005-0000-0000-00003A090000}"/>
    <cellStyle name="40% - Accent6 4" xfId="1291" xr:uid="{00000000-0005-0000-0000-00000E050000}"/>
    <cellStyle name="60 % - Akzent1 2" xfId="868" xr:uid="{00000000-0005-0000-0000-000067030000}"/>
    <cellStyle name="60 % - Akzent1 2 2" xfId="1292" xr:uid="{00000000-0005-0000-0000-00000F050000}"/>
    <cellStyle name="60 % - Akzent1 3" xfId="869" xr:uid="{00000000-0005-0000-0000-000068030000}"/>
    <cellStyle name="60 % - Akzent1 3 2" xfId="1293" xr:uid="{00000000-0005-0000-0000-000010050000}"/>
    <cellStyle name="60 % - Akzent1 4" xfId="2618" xr:uid="{00000000-0005-0000-0000-00003D0A0000}"/>
    <cellStyle name="60 % - Akzent2 2" xfId="870" xr:uid="{00000000-0005-0000-0000-000069030000}"/>
    <cellStyle name="60 % - Akzent2 3" xfId="871" xr:uid="{00000000-0005-0000-0000-00006A030000}"/>
    <cellStyle name="60 % - Akzent2 4" xfId="2620" xr:uid="{00000000-0005-0000-0000-00003F0A0000}"/>
    <cellStyle name="60 % - Akzent3 2" xfId="872" xr:uid="{00000000-0005-0000-0000-00006B030000}"/>
    <cellStyle name="60 % - Akzent3 2 2" xfId="1294" xr:uid="{00000000-0005-0000-0000-000011050000}"/>
    <cellStyle name="60 % - Akzent3 3" xfId="873" xr:uid="{00000000-0005-0000-0000-00006C030000}"/>
    <cellStyle name="60 % - Akzent3 3 2" xfId="1295" xr:uid="{00000000-0005-0000-0000-000012050000}"/>
    <cellStyle name="60 % - Akzent3 4" xfId="2622" xr:uid="{00000000-0005-0000-0000-0000410A0000}"/>
    <cellStyle name="60 % - Akzent4 2" xfId="874" xr:uid="{00000000-0005-0000-0000-00006D030000}"/>
    <cellStyle name="60 % - Akzent4 2 2" xfId="1296" xr:uid="{00000000-0005-0000-0000-000013050000}"/>
    <cellStyle name="60 % - Akzent4 3" xfId="875" xr:uid="{00000000-0005-0000-0000-00006E030000}"/>
    <cellStyle name="60 % - Akzent4 3 2" xfId="1297" xr:uid="{00000000-0005-0000-0000-000014050000}"/>
    <cellStyle name="60 % - Akzent4 4" xfId="2624" xr:uid="{00000000-0005-0000-0000-0000430A0000}"/>
    <cellStyle name="60 % - Akzent5 2" xfId="876" xr:uid="{00000000-0005-0000-0000-00006F030000}"/>
    <cellStyle name="60 % - Akzent5 2 2" xfId="1298" xr:uid="{00000000-0005-0000-0000-000015050000}"/>
    <cellStyle name="60 % - Akzent5 3" xfId="877" xr:uid="{00000000-0005-0000-0000-000070030000}"/>
    <cellStyle name="60 % - Akzent5 3 2" xfId="1299" xr:uid="{00000000-0005-0000-0000-000016050000}"/>
    <cellStyle name="60 % - Akzent5 4" xfId="2626" xr:uid="{00000000-0005-0000-0000-0000450A0000}"/>
    <cellStyle name="60 % - Akzent6 2" xfId="878" xr:uid="{00000000-0005-0000-0000-000071030000}"/>
    <cellStyle name="60 % - Akzent6 2 2" xfId="1300" xr:uid="{00000000-0005-0000-0000-000017050000}"/>
    <cellStyle name="60 % - Akzent6 3" xfId="879" xr:uid="{00000000-0005-0000-0000-000072030000}"/>
    <cellStyle name="60 % - Akzent6 3 2" xfId="1301" xr:uid="{00000000-0005-0000-0000-000018050000}"/>
    <cellStyle name="60 % - Akzent6 4" xfId="2628" xr:uid="{00000000-0005-0000-0000-0000470A0000}"/>
    <cellStyle name="60% - Accent1 2" xfId="2619" xr:uid="{00000000-0005-0000-0000-00003E0A0000}"/>
    <cellStyle name="60% - Accent1 3" xfId="1302" xr:uid="{00000000-0005-0000-0000-000019050000}"/>
    <cellStyle name="60% - Accent2 2" xfId="2621" xr:uid="{00000000-0005-0000-0000-0000400A0000}"/>
    <cellStyle name="60% - Accent2 3" xfId="1303" xr:uid="{00000000-0005-0000-0000-00001A050000}"/>
    <cellStyle name="60% - Accent3 2" xfId="2623" xr:uid="{00000000-0005-0000-0000-0000420A0000}"/>
    <cellStyle name="60% - Accent3 3" xfId="1304" xr:uid="{00000000-0005-0000-0000-00001B050000}"/>
    <cellStyle name="60% - Accent4 2" xfId="2625" xr:uid="{00000000-0005-0000-0000-0000440A0000}"/>
    <cellStyle name="60% - Accent4 3" xfId="1305" xr:uid="{00000000-0005-0000-0000-00001C050000}"/>
    <cellStyle name="60% - Accent5 2" xfId="2627" xr:uid="{00000000-0005-0000-0000-0000460A0000}"/>
    <cellStyle name="60% - Accent5 3" xfId="1306" xr:uid="{00000000-0005-0000-0000-00001D050000}"/>
    <cellStyle name="60% - Accent6 2" xfId="2629" xr:uid="{00000000-0005-0000-0000-0000480A0000}"/>
    <cellStyle name="60% - Accent6 3" xfId="1307" xr:uid="{00000000-0005-0000-0000-00001E050000}"/>
    <cellStyle name="Accent1 - 20%" xfId="192" xr:uid="{00000000-0005-0000-0000-0000C3000000}"/>
    <cellStyle name="Accent1 - 20% 2" xfId="1309" xr:uid="{00000000-0005-0000-0000-000020050000}"/>
    <cellStyle name="Accent1 - 20% 3" xfId="1308" xr:uid="{00000000-0005-0000-0000-00001F050000}"/>
    <cellStyle name="Accent1 - 40%" xfId="193" xr:uid="{00000000-0005-0000-0000-0000C4000000}"/>
    <cellStyle name="Accent1 - 40% 2" xfId="1311" xr:uid="{00000000-0005-0000-0000-000022050000}"/>
    <cellStyle name="Accent1 - 40% 3" xfId="1310" xr:uid="{00000000-0005-0000-0000-000021050000}"/>
    <cellStyle name="Accent1 - 60%" xfId="194" xr:uid="{00000000-0005-0000-0000-0000C5000000}"/>
    <cellStyle name="Accent1 - 60% 2" xfId="1313" xr:uid="{00000000-0005-0000-0000-000024050000}"/>
    <cellStyle name="Accent1 - 60% 3" xfId="1312" xr:uid="{00000000-0005-0000-0000-000023050000}"/>
    <cellStyle name="Accent1 10" xfId="1314" xr:uid="{00000000-0005-0000-0000-000025050000}"/>
    <cellStyle name="Accent1 11" xfId="91" xr:uid="{00000000-0005-0000-0000-00005E000000}"/>
    <cellStyle name="Accent1 12" xfId="2834" xr:uid="{00000000-0005-0000-0000-0000150B0000}"/>
    <cellStyle name="Accent1 13" xfId="2853" xr:uid="{00000000-0005-0000-0000-0000280B0000}"/>
    <cellStyle name="Accent1 2" xfId="1315" xr:uid="{00000000-0005-0000-0000-000026050000}"/>
    <cellStyle name="Accent1 2 2" xfId="2630" xr:uid="{00000000-0005-0000-0000-0000490A0000}"/>
    <cellStyle name="Accent1 3" xfId="1316" xr:uid="{00000000-0005-0000-0000-000027050000}"/>
    <cellStyle name="Accent1 4" xfId="1317" xr:uid="{00000000-0005-0000-0000-000028050000}"/>
    <cellStyle name="Accent1 5" xfId="1318" xr:uid="{00000000-0005-0000-0000-000029050000}"/>
    <cellStyle name="Accent1 6" xfId="1319" xr:uid="{00000000-0005-0000-0000-00002A050000}"/>
    <cellStyle name="Accent1 7" xfId="1320" xr:uid="{00000000-0005-0000-0000-00002B050000}"/>
    <cellStyle name="Accent1 8" xfId="1321" xr:uid="{00000000-0005-0000-0000-00002C050000}"/>
    <cellStyle name="Accent1 9" xfId="1322" xr:uid="{00000000-0005-0000-0000-00002D050000}"/>
    <cellStyle name="Accent2 - 20%" xfId="196" xr:uid="{00000000-0005-0000-0000-0000C7000000}"/>
    <cellStyle name="Accent2 - 20% 2" xfId="1324" xr:uid="{00000000-0005-0000-0000-00002F050000}"/>
    <cellStyle name="Accent2 - 20% 3" xfId="1323" xr:uid="{00000000-0005-0000-0000-00002E050000}"/>
    <cellStyle name="Accent2 - 40%" xfId="197" xr:uid="{00000000-0005-0000-0000-0000C8000000}"/>
    <cellStyle name="Accent2 - 40% 2" xfId="1326" xr:uid="{00000000-0005-0000-0000-000031050000}"/>
    <cellStyle name="Accent2 - 40% 3" xfId="1325" xr:uid="{00000000-0005-0000-0000-000030050000}"/>
    <cellStyle name="Accent2 - 60%" xfId="198" xr:uid="{00000000-0005-0000-0000-0000C9000000}"/>
    <cellStyle name="Accent2 - 60% 2" xfId="1328" xr:uid="{00000000-0005-0000-0000-000033050000}"/>
    <cellStyle name="Accent2 - 60% 3" xfId="1327" xr:uid="{00000000-0005-0000-0000-000032050000}"/>
    <cellStyle name="Accent2 10" xfId="1329" xr:uid="{00000000-0005-0000-0000-000034050000}"/>
    <cellStyle name="Accent2 11" xfId="94" xr:uid="{00000000-0005-0000-0000-000061000000}"/>
    <cellStyle name="Accent2 12" xfId="2835" xr:uid="{00000000-0005-0000-0000-0000160B0000}"/>
    <cellStyle name="Accent2 13" xfId="2851" xr:uid="{00000000-0005-0000-0000-0000260B0000}"/>
    <cellStyle name="Accent2 2" xfId="1330" xr:uid="{00000000-0005-0000-0000-000035050000}"/>
    <cellStyle name="Accent2 2 2" xfId="2631" xr:uid="{00000000-0005-0000-0000-00004A0A0000}"/>
    <cellStyle name="Accent2 3" xfId="1331" xr:uid="{00000000-0005-0000-0000-000036050000}"/>
    <cellStyle name="Accent2 4" xfId="1332" xr:uid="{00000000-0005-0000-0000-000037050000}"/>
    <cellStyle name="Accent2 5" xfId="1333" xr:uid="{00000000-0005-0000-0000-000038050000}"/>
    <cellStyle name="Accent2 6" xfId="1334" xr:uid="{00000000-0005-0000-0000-000039050000}"/>
    <cellStyle name="Accent2 7" xfId="1335" xr:uid="{00000000-0005-0000-0000-00003A050000}"/>
    <cellStyle name="Accent2 8" xfId="1336" xr:uid="{00000000-0005-0000-0000-00003B050000}"/>
    <cellStyle name="Accent2 9" xfId="1337" xr:uid="{00000000-0005-0000-0000-00003C050000}"/>
    <cellStyle name="Accent3 - 20%" xfId="200" xr:uid="{00000000-0005-0000-0000-0000CB000000}"/>
    <cellStyle name="Accent3 - 20% 2" xfId="1339" xr:uid="{00000000-0005-0000-0000-00003E050000}"/>
    <cellStyle name="Accent3 - 20% 3" xfId="1338" xr:uid="{00000000-0005-0000-0000-00003D050000}"/>
    <cellStyle name="Accent3 - 40%" xfId="201" xr:uid="{00000000-0005-0000-0000-0000CC000000}"/>
    <cellStyle name="Accent3 - 40% 2" xfId="1341" xr:uid="{00000000-0005-0000-0000-000040050000}"/>
    <cellStyle name="Accent3 - 40% 3" xfId="1340" xr:uid="{00000000-0005-0000-0000-00003F050000}"/>
    <cellStyle name="Accent3 - 60%" xfId="202" xr:uid="{00000000-0005-0000-0000-0000CD000000}"/>
    <cellStyle name="Accent3 - 60% 2" xfId="1343" xr:uid="{00000000-0005-0000-0000-000042050000}"/>
    <cellStyle name="Accent3 - 60% 3" xfId="1342" xr:uid="{00000000-0005-0000-0000-000041050000}"/>
    <cellStyle name="Accent3 10" xfId="1344" xr:uid="{00000000-0005-0000-0000-000043050000}"/>
    <cellStyle name="Accent3 11" xfId="97" xr:uid="{00000000-0005-0000-0000-000064000000}"/>
    <cellStyle name="Accent3 12" xfId="2836" xr:uid="{00000000-0005-0000-0000-0000170B0000}"/>
    <cellStyle name="Accent3 13" xfId="2844" xr:uid="{00000000-0005-0000-0000-00001F0B0000}"/>
    <cellStyle name="Accent3 2" xfId="1345" xr:uid="{00000000-0005-0000-0000-000044050000}"/>
    <cellStyle name="Accent3 2 2" xfId="2632" xr:uid="{00000000-0005-0000-0000-00004B0A0000}"/>
    <cellStyle name="Accent3 3" xfId="1346" xr:uid="{00000000-0005-0000-0000-000045050000}"/>
    <cellStyle name="Accent3 4" xfId="1347" xr:uid="{00000000-0005-0000-0000-000046050000}"/>
    <cellStyle name="Accent3 5" xfId="1348" xr:uid="{00000000-0005-0000-0000-000047050000}"/>
    <cellStyle name="Accent3 6" xfId="1349" xr:uid="{00000000-0005-0000-0000-000048050000}"/>
    <cellStyle name="Accent3 7" xfId="1350" xr:uid="{00000000-0005-0000-0000-000049050000}"/>
    <cellStyle name="Accent3 8" xfId="1351" xr:uid="{00000000-0005-0000-0000-00004A050000}"/>
    <cellStyle name="Accent3 9" xfId="1352" xr:uid="{00000000-0005-0000-0000-00004B050000}"/>
    <cellStyle name="Accent4 - 20%" xfId="204" xr:uid="{00000000-0005-0000-0000-0000CF000000}"/>
    <cellStyle name="Accent4 - 20% 2" xfId="1354" xr:uid="{00000000-0005-0000-0000-00004D050000}"/>
    <cellStyle name="Accent4 - 20% 3" xfId="1353" xr:uid="{00000000-0005-0000-0000-00004C050000}"/>
    <cellStyle name="Accent4 - 40%" xfId="205" xr:uid="{00000000-0005-0000-0000-0000D0000000}"/>
    <cellStyle name="Accent4 - 40% 2" xfId="1356" xr:uid="{00000000-0005-0000-0000-00004F050000}"/>
    <cellStyle name="Accent4 - 40% 3" xfId="1355" xr:uid="{00000000-0005-0000-0000-00004E050000}"/>
    <cellStyle name="Accent4 - 60%" xfId="206" xr:uid="{00000000-0005-0000-0000-0000D1000000}"/>
    <cellStyle name="Accent4 - 60% 2" xfId="1358" xr:uid="{00000000-0005-0000-0000-000051050000}"/>
    <cellStyle name="Accent4 - 60% 3" xfId="1357" xr:uid="{00000000-0005-0000-0000-000050050000}"/>
    <cellStyle name="Accent4 10" xfId="1359" xr:uid="{00000000-0005-0000-0000-000052050000}"/>
    <cellStyle name="Accent4 11" xfId="100" xr:uid="{00000000-0005-0000-0000-000067000000}"/>
    <cellStyle name="Accent4 12" xfId="2837" xr:uid="{00000000-0005-0000-0000-0000180B0000}"/>
    <cellStyle name="Accent4 13" xfId="2842" xr:uid="{00000000-0005-0000-0000-00001D0B0000}"/>
    <cellStyle name="Accent4 2" xfId="1360" xr:uid="{00000000-0005-0000-0000-000053050000}"/>
    <cellStyle name="Accent4 2 2" xfId="2633" xr:uid="{00000000-0005-0000-0000-00004C0A0000}"/>
    <cellStyle name="Accent4 3" xfId="1361" xr:uid="{00000000-0005-0000-0000-000054050000}"/>
    <cellStyle name="Accent4 4" xfId="1362" xr:uid="{00000000-0005-0000-0000-000055050000}"/>
    <cellStyle name="Accent4 5" xfId="1363" xr:uid="{00000000-0005-0000-0000-000056050000}"/>
    <cellStyle name="Accent4 6" xfId="1364" xr:uid="{00000000-0005-0000-0000-000057050000}"/>
    <cellStyle name="Accent4 7" xfId="1365" xr:uid="{00000000-0005-0000-0000-000058050000}"/>
    <cellStyle name="Accent4 8" xfId="1366" xr:uid="{00000000-0005-0000-0000-000059050000}"/>
    <cellStyle name="Accent4 9" xfId="1367" xr:uid="{00000000-0005-0000-0000-00005A050000}"/>
    <cellStyle name="Accent5 - 20%" xfId="208" xr:uid="{00000000-0005-0000-0000-0000D3000000}"/>
    <cellStyle name="Accent5 - 20% 2" xfId="1369" xr:uid="{00000000-0005-0000-0000-00005C050000}"/>
    <cellStyle name="Accent5 - 20% 3" xfId="1368" xr:uid="{00000000-0005-0000-0000-00005B050000}"/>
    <cellStyle name="Accent5 - 40%" xfId="209" xr:uid="{00000000-0005-0000-0000-0000D4000000}"/>
    <cellStyle name="Accent5 - 40% 2" xfId="1370" xr:uid="{00000000-0005-0000-0000-00005D050000}"/>
    <cellStyle name="Accent5 - 60%" xfId="210" xr:uid="{00000000-0005-0000-0000-0000D5000000}"/>
    <cellStyle name="Accent5 - 60% 2" xfId="1372" xr:uid="{00000000-0005-0000-0000-00005F050000}"/>
    <cellStyle name="Accent5 - 60% 3" xfId="1371" xr:uid="{00000000-0005-0000-0000-00005E050000}"/>
    <cellStyle name="Accent5 10" xfId="1373" xr:uid="{00000000-0005-0000-0000-000060050000}"/>
    <cellStyle name="Accent5 11" xfId="103" xr:uid="{00000000-0005-0000-0000-00006A000000}"/>
    <cellStyle name="Accent5 12" xfId="2838" xr:uid="{00000000-0005-0000-0000-0000190B0000}"/>
    <cellStyle name="Accent5 13" xfId="2854" xr:uid="{00000000-0005-0000-0000-0000290B0000}"/>
    <cellStyle name="Accent5 2" xfId="1374" xr:uid="{00000000-0005-0000-0000-000061050000}"/>
    <cellStyle name="Accent5 2 2" xfId="2634" xr:uid="{00000000-0005-0000-0000-00004D0A0000}"/>
    <cellStyle name="Accent5 3" xfId="1375" xr:uid="{00000000-0005-0000-0000-000062050000}"/>
    <cellStyle name="Accent5 4" xfId="1376" xr:uid="{00000000-0005-0000-0000-000063050000}"/>
    <cellStyle name="Accent5 5" xfId="1377" xr:uid="{00000000-0005-0000-0000-000064050000}"/>
    <cellStyle name="Accent5 6" xfId="1378" xr:uid="{00000000-0005-0000-0000-000065050000}"/>
    <cellStyle name="Accent5 7" xfId="1379" xr:uid="{00000000-0005-0000-0000-000066050000}"/>
    <cellStyle name="Accent5 8" xfId="1380" xr:uid="{00000000-0005-0000-0000-000067050000}"/>
    <cellStyle name="Accent5 9" xfId="1381" xr:uid="{00000000-0005-0000-0000-000068050000}"/>
    <cellStyle name="Accent6 - 20%" xfId="212" xr:uid="{00000000-0005-0000-0000-0000D7000000}"/>
    <cellStyle name="Accent6 - 20% 2" xfId="1382" xr:uid="{00000000-0005-0000-0000-000069050000}"/>
    <cellStyle name="Accent6 - 40%" xfId="213" xr:uid="{00000000-0005-0000-0000-0000D8000000}"/>
    <cellStyle name="Accent6 - 40% 2" xfId="1384" xr:uid="{00000000-0005-0000-0000-00006B050000}"/>
    <cellStyle name="Accent6 - 40% 3" xfId="1383" xr:uid="{00000000-0005-0000-0000-00006A050000}"/>
    <cellStyle name="Accent6 - 60%" xfId="214" xr:uid="{00000000-0005-0000-0000-0000D9000000}"/>
    <cellStyle name="Accent6 - 60% 2" xfId="1386" xr:uid="{00000000-0005-0000-0000-00006D050000}"/>
    <cellStyle name="Accent6 - 60% 3" xfId="1385" xr:uid="{00000000-0005-0000-0000-00006C050000}"/>
    <cellStyle name="Accent6 10" xfId="1387" xr:uid="{00000000-0005-0000-0000-00006E050000}"/>
    <cellStyle name="Accent6 11" xfId="106" xr:uid="{00000000-0005-0000-0000-00006D000000}"/>
    <cellStyle name="Accent6 12" xfId="2839" xr:uid="{00000000-0005-0000-0000-00001A0B0000}"/>
    <cellStyle name="Accent6 13" xfId="2852" xr:uid="{00000000-0005-0000-0000-0000270B0000}"/>
    <cellStyle name="Accent6 2" xfId="1388" xr:uid="{00000000-0005-0000-0000-00006F050000}"/>
    <cellStyle name="Accent6 2 2" xfId="2635" xr:uid="{00000000-0005-0000-0000-00004E0A0000}"/>
    <cellStyle name="Accent6 3" xfId="1389" xr:uid="{00000000-0005-0000-0000-000070050000}"/>
    <cellStyle name="Accent6 4" xfId="1390" xr:uid="{00000000-0005-0000-0000-000071050000}"/>
    <cellStyle name="Accent6 5" xfId="1391" xr:uid="{00000000-0005-0000-0000-000072050000}"/>
    <cellStyle name="Accent6 6" xfId="1392" xr:uid="{00000000-0005-0000-0000-000073050000}"/>
    <cellStyle name="Accent6 7" xfId="1393" xr:uid="{00000000-0005-0000-0000-000074050000}"/>
    <cellStyle name="Accent6 8" xfId="1394" xr:uid="{00000000-0005-0000-0000-000075050000}"/>
    <cellStyle name="Accent6 9" xfId="1395" xr:uid="{00000000-0005-0000-0000-000076050000}"/>
    <cellStyle name="Akzent1 2" xfId="191" xr:uid="{00000000-0005-0000-0000-0000C2000000}"/>
    <cellStyle name="Akzent1 2 2" xfId="1396" xr:uid="{00000000-0005-0000-0000-000077050000}"/>
    <cellStyle name="Akzent1 3" xfId="880" xr:uid="{00000000-0005-0000-0000-000073030000}"/>
    <cellStyle name="Akzent1 3 2" xfId="1397" xr:uid="{00000000-0005-0000-0000-000078050000}"/>
    <cellStyle name="Akzent1 4" xfId="881" xr:uid="{00000000-0005-0000-0000-000074030000}"/>
    <cellStyle name="Akzent2 2" xfId="195" xr:uid="{00000000-0005-0000-0000-0000C6000000}"/>
    <cellStyle name="Akzent2 3" xfId="882" xr:uid="{00000000-0005-0000-0000-000075030000}"/>
    <cellStyle name="Akzent2 4" xfId="883" xr:uid="{00000000-0005-0000-0000-000076030000}"/>
    <cellStyle name="Akzent3 2" xfId="199" xr:uid="{00000000-0005-0000-0000-0000CA000000}"/>
    <cellStyle name="Akzent3 3" xfId="884" xr:uid="{00000000-0005-0000-0000-000077030000}"/>
    <cellStyle name="Akzent3 4" xfId="885" xr:uid="{00000000-0005-0000-0000-000078030000}"/>
    <cellStyle name="Akzent4 2" xfId="203" xr:uid="{00000000-0005-0000-0000-0000CE000000}"/>
    <cellStyle name="Akzent4 2 2" xfId="1398" xr:uid="{00000000-0005-0000-0000-000079050000}"/>
    <cellStyle name="Akzent4 3" xfId="886" xr:uid="{00000000-0005-0000-0000-000079030000}"/>
    <cellStyle name="Akzent4 3 2" xfId="1399" xr:uid="{00000000-0005-0000-0000-00007A050000}"/>
    <cellStyle name="Akzent4 4" xfId="887" xr:uid="{00000000-0005-0000-0000-00007A030000}"/>
    <cellStyle name="Akzent5 2" xfId="207" xr:uid="{00000000-0005-0000-0000-0000D2000000}"/>
    <cellStyle name="Akzent5 3" xfId="888" xr:uid="{00000000-0005-0000-0000-00007B030000}"/>
    <cellStyle name="Akzent5 4" xfId="889" xr:uid="{00000000-0005-0000-0000-00007C030000}"/>
    <cellStyle name="Akzent6 2" xfId="211" xr:uid="{00000000-0005-0000-0000-0000D6000000}"/>
    <cellStyle name="Akzent6 2 2" xfId="1400" xr:uid="{00000000-0005-0000-0000-00007B050000}"/>
    <cellStyle name="Akzent6 3" xfId="890" xr:uid="{00000000-0005-0000-0000-00007D030000}"/>
    <cellStyle name="Akzent6 3 2" xfId="1401" xr:uid="{00000000-0005-0000-0000-00007C050000}"/>
    <cellStyle name="Akzent6 4" xfId="891" xr:uid="{00000000-0005-0000-0000-00007E030000}"/>
    <cellStyle name="Ausgabe 2" xfId="230" xr:uid="{00000000-0005-0000-0000-0000E9000000}"/>
    <cellStyle name="Ausgabe 2 2" xfId="338" xr:uid="{00000000-0005-0000-0000-000055010000}"/>
    <cellStyle name="Ausgabe 2 3" xfId="1402" xr:uid="{00000000-0005-0000-0000-00007D050000}"/>
    <cellStyle name="Ausgabe 3" xfId="892" xr:uid="{00000000-0005-0000-0000-00007F030000}"/>
    <cellStyle name="Ausgabe 3 2" xfId="1403" xr:uid="{00000000-0005-0000-0000-00007E050000}"/>
    <cellStyle name="Ausgabe 4" xfId="893" xr:uid="{00000000-0005-0000-0000-000080030000}"/>
    <cellStyle name="Ausgabe 5" xfId="2734" xr:uid="{00000000-0005-0000-0000-0000B10A0000}"/>
    <cellStyle name="Ausgabe 6" xfId="2762" xr:uid="{00000000-0005-0000-0000-0000CD0A0000}"/>
    <cellStyle name="Ausgabe 7" xfId="2798" xr:uid="{00000000-0005-0000-0000-0000F10A0000}"/>
    <cellStyle name="Ausgabe 8" xfId="2799" xr:uid="{00000000-0005-0000-0000-0000F20A0000}"/>
    <cellStyle name="Bad 2" xfId="2030" xr:uid="{00000000-0005-0000-0000-0000F1070000}"/>
    <cellStyle name="Bad 2 2" xfId="2636" xr:uid="{00000000-0005-0000-0000-00004F0A0000}"/>
    <cellStyle name="Bad 3" xfId="87" xr:uid="{00000000-0005-0000-0000-00005A000000}"/>
    <cellStyle name="Berechnung 2" xfId="216" xr:uid="{00000000-0005-0000-0000-0000DB000000}"/>
    <cellStyle name="Berechnung 2 2" xfId="341" xr:uid="{00000000-0005-0000-0000-000058010000}"/>
    <cellStyle name="Berechnung 2 3" xfId="1404" xr:uid="{00000000-0005-0000-0000-00007F050000}"/>
    <cellStyle name="Berechnung 3" xfId="894" xr:uid="{00000000-0005-0000-0000-000081030000}"/>
    <cellStyle name="Berechnung 3 2" xfId="1405" xr:uid="{00000000-0005-0000-0000-000080050000}"/>
    <cellStyle name="Berechnung 4" xfId="895" xr:uid="{00000000-0005-0000-0000-000082030000}"/>
    <cellStyle name="Berechnung 5" xfId="2735" xr:uid="{00000000-0005-0000-0000-0000B20A0000}"/>
    <cellStyle name="Border Heavy" xfId="7" xr:uid="{00000000-0005-0000-0000-00000A000000}"/>
    <cellStyle name="Border Heavy 2" xfId="896" xr:uid="{00000000-0005-0000-0000-000083030000}"/>
    <cellStyle name="Border Thin" xfId="8" xr:uid="{00000000-0005-0000-0000-00000B000000}"/>
    <cellStyle name="Border Thin 2" xfId="64" xr:uid="{00000000-0005-0000-0000-000043000000}"/>
    <cellStyle name="Border Thin 2 2" xfId="1668" xr:uid="{00000000-0005-0000-0000-000087060000}"/>
    <cellStyle name="Border Thin 3" xfId="897" xr:uid="{00000000-0005-0000-0000-000084030000}"/>
    <cellStyle name="Border Thin 4" xfId="2703" xr:uid="{00000000-0005-0000-0000-0000920A0000}"/>
    <cellStyle name="Calculation 2" xfId="2032" xr:uid="{00000000-0005-0000-0000-0000F3070000}"/>
    <cellStyle name="Calculation 2 2" xfId="2637" xr:uid="{00000000-0005-0000-0000-0000500A0000}"/>
    <cellStyle name="Calculation 3" xfId="1406" xr:uid="{00000000-0005-0000-0000-000081050000}"/>
    <cellStyle name="Check Cell 2" xfId="1407" xr:uid="{00000000-0005-0000-0000-000082050000}"/>
    <cellStyle name="Check Cell 2 2" xfId="2638" xr:uid="{00000000-0005-0000-0000-0000510A0000}"/>
    <cellStyle name="Check Cell 3" xfId="90" xr:uid="{00000000-0005-0000-0000-00005D000000}"/>
    <cellStyle name="Comma 2" xfId="2752" xr:uid="{00000000-0005-0000-0000-0000C30A0000}"/>
    <cellStyle name="Comma 2 2" xfId="2763" xr:uid="{00000000-0005-0000-0000-0000CE0A0000}"/>
    <cellStyle name="Comma 2 3" xfId="2800" xr:uid="{00000000-0005-0000-0000-0000F30A0000}"/>
    <cellStyle name="Comma 3" xfId="10" xr:uid="{00000000-0005-0000-0000-00000D000000}"/>
    <cellStyle name="Currency 2" xfId="2754" xr:uid="{00000000-0005-0000-0000-0000C50A0000}"/>
    <cellStyle name="Currency 3" xfId="61" xr:uid="{00000000-0005-0000-0000-000040000000}"/>
    <cellStyle name="Date" xfId="9" xr:uid="{00000000-0005-0000-0000-00000C000000}"/>
    <cellStyle name="Date 2" xfId="65" xr:uid="{00000000-0005-0000-0000-000044000000}"/>
    <cellStyle name="Date 3" xfId="898" xr:uid="{00000000-0005-0000-0000-000085030000}"/>
    <cellStyle name="Date 4" xfId="899" xr:uid="{00000000-0005-0000-0000-000086030000}"/>
    <cellStyle name="Eingabe 2" xfId="226" xr:uid="{00000000-0005-0000-0000-0000E5000000}"/>
    <cellStyle name="Eingabe 2 2" xfId="340" xr:uid="{00000000-0005-0000-0000-000057010000}"/>
    <cellStyle name="Eingabe 3" xfId="900" xr:uid="{00000000-0005-0000-0000-000087030000}"/>
    <cellStyle name="Eingabe 3 2" xfId="2690" xr:uid="{00000000-0005-0000-0000-0000850A0000}"/>
    <cellStyle name="Eingabe 4" xfId="901" xr:uid="{00000000-0005-0000-0000-000088030000}"/>
    <cellStyle name="Eingabe 5" xfId="2733" xr:uid="{00000000-0005-0000-0000-0000B00A0000}"/>
    <cellStyle name="Emphasis 1" xfId="218" xr:uid="{00000000-0005-0000-0000-0000DD000000}"/>
    <cellStyle name="Emphasis 1 2" xfId="1409" xr:uid="{00000000-0005-0000-0000-000084050000}"/>
    <cellStyle name="Emphasis 1 3" xfId="1408" xr:uid="{00000000-0005-0000-0000-000083050000}"/>
    <cellStyle name="Emphasis 2" xfId="219" xr:uid="{00000000-0005-0000-0000-0000DE000000}"/>
    <cellStyle name="Emphasis 2 2" xfId="1411" xr:uid="{00000000-0005-0000-0000-000086050000}"/>
    <cellStyle name="Emphasis 2 3" xfId="1410" xr:uid="{00000000-0005-0000-0000-000085050000}"/>
    <cellStyle name="Emphasis 3" xfId="220" xr:uid="{00000000-0005-0000-0000-0000DF000000}"/>
    <cellStyle name="Emphasis 3 2" xfId="1412" xr:uid="{00000000-0005-0000-0000-000087050000}"/>
    <cellStyle name="Ergebnis 2" xfId="273" xr:uid="{00000000-0005-0000-0000-000014010000}"/>
    <cellStyle name="Ergebnis 2 2" xfId="386" xr:uid="{00000000-0005-0000-0000-000085010000}"/>
    <cellStyle name="Ergebnis 2 3" xfId="1413" xr:uid="{00000000-0005-0000-0000-000088050000}"/>
    <cellStyle name="Ergebnis 3" xfId="902" xr:uid="{00000000-0005-0000-0000-000089030000}"/>
    <cellStyle name="Ergebnis 3 2" xfId="1414" xr:uid="{00000000-0005-0000-0000-000089050000}"/>
    <cellStyle name="Ergebnis 4" xfId="903" xr:uid="{00000000-0005-0000-0000-00008A030000}"/>
    <cellStyle name="Erklärender Text 2" xfId="904" xr:uid="{00000000-0005-0000-0000-00008B030000}"/>
    <cellStyle name="Erklärender Text 3" xfId="905" xr:uid="{00000000-0005-0000-0000-00008C030000}"/>
    <cellStyle name="Erklärender Text 4" xfId="2639" xr:uid="{00000000-0005-0000-0000-0000520A0000}"/>
    <cellStyle name="Euro" xfId="11" xr:uid="{00000000-0005-0000-0000-00000E000000}"/>
    <cellStyle name="Euro 2" xfId="79" xr:uid="{00000000-0005-0000-0000-000052000000}"/>
    <cellStyle name="Euro 2 2" xfId="906" xr:uid="{00000000-0005-0000-0000-00008D030000}"/>
    <cellStyle name="Euro 2 2 2" xfId="907" xr:uid="{00000000-0005-0000-0000-00008E030000}"/>
    <cellStyle name="Euro 2 2 2 2" xfId="1669" xr:uid="{00000000-0005-0000-0000-000088060000}"/>
    <cellStyle name="Euro 2 2 3" xfId="1670" xr:uid="{00000000-0005-0000-0000-000089060000}"/>
    <cellStyle name="Euro 2 3" xfId="908" xr:uid="{00000000-0005-0000-0000-00008F030000}"/>
    <cellStyle name="Euro 2 3 2" xfId="1671" xr:uid="{00000000-0005-0000-0000-00008A060000}"/>
    <cellStyle name="Euro 2 4" xfId="1672" xr:uid="{00000000-0005-0000-0000-00008B060000}"/>
    <cellStyle name="Euro 2 5" xfId="2750" xr:uid="{00000000-0005-0000-0000-0000C10A0000}"/>
    <cellStyle name="Euro 2 6" xfId="2755" xr:uid="{00000000-0005-0000-0000-0000C60A0000}"/>
    <cellStyle name="Euro 3" xfId="909" xr:uid="{00000000-0005-0000-0000-000090030000}"/>
    <cellStyle name="Euro 3 2" xfId="910" xr:uid="{00000000-0005-0000-0000-000091030000}"/>
    <cellStyle name="Euro 3 2 2" xfId="911" xr:uid="{00000000-0005-0000-0000-000092030000}"/>
    <cellStyle name="Euro 3 2 2 2" xfId="1673" xr:uid="{00000000-0005-0000-0000-00008C060000}"/>
    <cellStyle name="Euro 3 2 3" xfId="1674" xr:uid="{00000000-0005-0000-0000-00008D060000}"/>
    <cellStyle name="Euro 3 3" xfId="912" xr:uid="{00000000-0005-0000-0000-000093030000}"/>
    <cellStyle name="Euro 3 3 2" xfId="1675" xr:uid="{00000000-0005-0000-0000-00008E060000}"/>
    <cellStyle name="Euro 3 4" xfId="1676" xr:uid="{00000000-0005-0000-0000-00008F060000}"/>
    <cellStyle name="Euro 4" xfId="913" xr:uid="{00000000-0005-0000-0000-000094030000}"/>
    <cellStyle name="Euro 4 2" xfId="914" xr:uid="{00000000-0005-0000-0000-000095030000}"/>
    <cellStyle name="Euro 4 2 2" xfId="1677" xr:uid="{00000000-0005-0000-0000-000090060000}"/>
    <cellStyle name="Euro 4 3" xfId="1678" xr:uid="{00000000-0005-0000-0000-000091060000}"/>
    <cellStyle name="Euro 5" xfId="915" xr:uid="{00000000-0005-0000-0000-000096030000}"/>
    <cellStyle name="Euro 5 2" xfId="1679" xr:uid="{00000000-0005-0000-0000-000092060000}"/>
    <cellStyle name="Euro 6" xfId="916" xr:uid="{00000000-0005-0000-0000-000097030000}"/>
    <cellStyle name="Euro 7" xfId="2749" xr:uid="{00000000-0005-0000-0000-0000C00A0000}"/>
    <cellStyle name="Euro 8" xfId="2753" xr:uid="{00000000-0005-0000-0000-0000C40A0000}"/>
    <cellStyle name="Explanatory Text 2" xfId="2640" xr:uid="{00000000-0005-0000-0000-0000530A0000}"/>
    <cellStyle name="Explanatory Text 3" xfId="1415" xr:uid="{00000000-0005-0000-0000-00008A050000}"/>
    <cellStyle name="Good 2" xfId="1416" xr:uid="{00000000-0005-0000-0000-00008B050000}"/>
    <cellStyle name="Good 2 2" xfId="2641" xr:uid="{00000000-0005-0000-0000-0000540A0000}"/>
    <cellStyle name="Good 3" xfId="2047" xr:uid="{00000000-0005-0000-0000-000002080000}"/>
    <cellStyle name="Good 4" xfId="86" xr:uid="{00000000-0005-0000-0000-000059000000}"/>
    <cellStyle name="Gut" xfId="4" builtinId="26"/>
    <cellStyle name="Gut 2" xfId="221" xr:uid="{00000000-0005-0000-0000-0000E0000000}"/>
    <cellStyle name="Gut 2 2" xfId="1417" xr:uid="{00000000-0005-0000-0000-00008C050000}"/>
    <cellStyle name="Gut 3" xfId="917" xr:uid="{00000000-0005-0000-0000-000098030000}"/>
    <cellStyle name="Gut 3 2" xfId="1418" xr:uid="{00000000-0005-0000-0000-00008D050000}"/>
    <cellStyle name="Gut 4" xfId="918" xr:uid="{00000000-0005-0000-0000-000099030000}"/>
    <cellStyle name="Gut 5" xfId="1964" xr:uid="{00000000-0005-0000-0000-0000AF070000}"/>
    <cellStyle name="Heading 1 2" xfId="2026" xr:uid="{00000000-0005-0000-0000-0000ED070000}"/>
    <cellStyle name="Heading 1 2 2" xfId="2642" xr:uid="{00000000-0005-0000-0000-0000550A0000}"/>
    <cellStyle name="Heading 1 3" xfId="82" xr:uid="{00000000-0005-0000-0000-000055000000}"/>
    <cellStyle name="Heading 2 2" xfId="2027" xr:uid="{00000000-0005-0000-0000-0000EE070000}"/>
    <cellStyle name="Heading 2 2 2" xfId="2643" xr:uid="{00000000-0005-0000-0000-0000560A0000}"/>
    <cellStyle name="Heading 2 3" xfId="83" xr:uid="{00000000-0005-0000-0000-000056000000}"/>
    <cellStyle name="Heading 3 2" xfId="2028" xr:uid="{00000000-0005-0000-0000-0000EF070000}"/>
    <cellStyle name="Heading 3 2 2" xfId="2644" xr:uid="{00000000-0005-0000-0000-0000570A0000}"/>
    <cellStyle name="Heading 3 3" xfId="84" xr:uid="{00000000-0005-0000-0000-000057000000}"/>
    <cellStyle name="Heading 4 2" xfId="2029" xr:uid="{00000000-0005-0000-0000-0000F0070000}"/>
    <cellStyle name="Heading 4 2 2" xfId="2645" xr:uid="{00000000-0005-0000-0000-0000580A0000}"/>
    <cellStyle name="Heading 4 3" xfId="85" xr:uid="{00000000-0005-0000-0000-000058000000}"/>
    <cellStyle name="Hyperlink 2" xfId="113" xr:uid="{00000000-0005-0000-0000-000074000000}"/>
    <cellStyle name="Hyperlink 2 2" xfId="363" xr:uid="{00000000-0005-0000-0000-00006E010000}"/>
    <cellStyle name="Hyperlink 2 3" xfId="2671" xr:uid="{00000000-0005-0000-0000-0000720A0000}"/>
    <cellStyle name="Hyperlink 3" xfId="316" xr:uid="{00000000-0005-0000-0000-00003F010000}"/>
    <cellStyle name="Hyperlink 4" xfId="2698" xr:uid="{00000000-0005-0000-0000-00008D0A0000}"/>
    <cellStyle name="Hyperlink 5" xfId="2692" xr:uid="{00000000-0005-0000-0000-0000870A0000}"/>
    <cellStyle name="Hyperlink 6" xfId="2670" xr:uid="{00000000-0005-0000-0000-0000710A0000}"/>
    <cellStyle name="Hyperlink 7" xfId="12" xr:uid="{00000000-0005-0000-0000-00000F000000}"/>
    <cellStyle name="Hyperlink 8" xfId="2856" xr:uid="{00000000-0005-0000-0000-00002B0B0000}"/>
    <cellStyle name="Input 2" xfId="2031" xr:uid="{00000000-0005-0000-0000-0000F2070000}"/>
    <cellStyle name="Input 2 2" xfId="2646" xr:uid="{00000000-0005-0000-0000-0000590A0000}"/>
    <cellStyle name="Input 3" xfId="1419" xr:uid="{00000000-0005-0000-0000-00008E050000}"/>
    <cellStyle name="Komma" xfId="2" builtinId="3"/>
    <cellStyle name="Komma 10" xfId="919" xr:uid="{00000000-0005-0000-0000-00009A030000}"/>
    <cellStyle name="Komma 10 2" xfId="920" xr:uid="{00000000-0005-0000-0000-00009B030000}"/>
    <cellStyle name="Komma 10 2 2" xfId="1421" xr:uid="{00000000-0005-0000-0000-000090050000}"/>
    <cellStyle name="Komma 10 3" xfId="1422" xr:uid="{00000000-0005-0000-0000-000091050000}"/>
    <cellStyle name="Komma 10 4" xfId="1420" xr:uid="{00000000-0005-0000-0000-00008F050000}"/>
    <cellStyle name="Komma 11" xfId="921" xr:uid="{00000000-0005-0000-0000-00009C030000}"/>
    <cellStyle name="Komma 11 2" xfId="922" xr:uid="{00000000-0005-0000-0000-00009D030000}"/>
    <cellStyle name="Komma 11 3" xfId="1423" xr:uid="{00000000-0005-0000-0000-000092050000}"/>
    <cellStyle name="Komma 12" xfId="923" xr:uid="{00000000-0005-0000-0000-00009E030000}"/>
    <cellStyle name="Komma 12 2" xfId="1424" xr:uid="{00000000-0005-0000-0000-000093050000}"/>
    <cellStyle name="Komma 13" xfId="924" xr:uid="{00000000-0005-0000-0000-00009F030000}"/>
    <cellStyle name="Komma 14" xfId="2764" xr:uid="{00000000-0005-0000-0000-0000CF0A0000}"/>
    <cellStyle name="Komma 15" xfId="2765" xr:uid="{00000000-0005-0000-0000-0000D00A0000}"/>
    <cellStyle name="Komma 2" xfId="70" xr:uid="{00000000-0005-0000-0000-000049000000}"/>
    <cellStyle name="Komma 2 2" xfId="175" xr:uid="{00000000-0005-0000-0000-0000B2000000}"/>
    <cellStyle name="Komma 2 2 2" xfId="925" xr:uid="{00000000-0005-0000-0000-0000A0030000}"/>
    <cellStyle name="Komma 2 2 2 2" xfId="926" xr:uid="{00000000-0005-0000-0000-0000A1030000}"/>
    <cellStyle name="Komma 2 2 2 2 2" xfId="1680" xr:uid="{00000000-0005-0000-0000-000093060000}"/>
    <cellStyle name="Komma 2 2 2 3" xfId="1681" xr:uid="{00000000-0005-0000-0000-000094060000}"/>
    <cellStyle name="Komma 2 2 3" xfId="927" xr:uid="{00000000-0005-0000-0000-0000A2030000}"/>
    <cellStyle name="Komma 2 2 3 2" xfId="928" xr:uid="{00000000-0005-0000-0000-0000A3030000}"/>
    <cellStyle name="Komma 2 2 3 2 2" xfId="1682" xr:uid="{00000000-0005-0000-0000-000095060000}"/>
    <cellStyle name="Komma 2 2 3 3" xfId="1683" xr:uid="{00000000-0005-0000-0000-000096060000}"/>
    <cellStyle name="Komma 2 2 4" xfId="929" xr:uid="{00000000-0005-0000-0000-0000A4030000}"/>
    <cellStyle name="Komma 2 2 4 2" xfId="1684" xr:uid="{00000000-0005-0000-0000-000097060000}"/>
    <cellStyle name="Komma 2 2 5" xfId="930" xr:uid="{00000000-0005-0000-0000-0000A5030000}"/>
    <cellStyle name="Komma 2 2 5 2" xfId="1685" xr:uid="{00000000-0005-0000-0000-000098060000}"/>
    <cellStyle name="Komma 2 2 6" xfId="1686" xr:uid="{00000000-0005-0000-0000-000099060000}"/>
    <cellStyle name="Komma 2 3" xfId="529" xr:uid="{00000000-0005-0000-0000-000014020000}"/>
    <cellStyle name="Komma 2 3 2" xfId="931" xr:uid="{00000000-0005-0000-0000-0000A6030000}"/>
    <cellStyle name="Komma 2 3 2 2" xfId="1687" xr:uid="{00000000-0005-0000-0000-00009A060000}"/>
    <cellStyle name="Komma 2 3 3" xfId="1688" xr:uid="{00000000-0005-0000-0000-00009B060000}"/>
    <cellStyle name="Komma 2 4" xfId="932" xr:uid="{00000000-0005-0000-0000-0000A7030000}"/>
    <cellStyle name="Komma 2 4 2" xfId="933" xr:uid="{00000000-0005-0000-0000-0000A8030000}"/>
    <cellStyle name="Komma 2 4 2 2" xfId="1689" xr:uid="{00000000-0005-0000-0000-00009C060000}"/>
    <cellStyle name="Komma 2 4 3" xfId="1690" xr:uid="{00000000-0005-0000-0000-00009D060000}"/>
    <cellStyle name="Komma 2 5" xfId="934" xr:uid="{00000000-0005-0000-0000-0000A9030000}"/>
    <cellStyle name="Komma 2 5 2" xfId="1691" xr:uid="{00000000-0005-0000-0000-00009E060000}"/>
    <cellStyle name="Komma 2 6" xfId="935" xr:uid="{00000000-0005-0000-0000-0000AA030000}"/>
    <cellStyle name="Komma 2 6 2" xfId="1692" xr:uid="{00000000-0005-0000-0000-00009F060000}"/>
    <cellStyle name="Komma 2 7" xfId="936" xr:uid="{00000000-0005-0000-0000-0000AB030000}"/>
    <cellStyle name="Komma 2 8" xfId="1425" xr:uid="{00000000-0005-0000-0000-000094050000}"/>
    <cellStyle name="Komma 2 9" xfId="2817" xr:uid="{00000000-0005-0000-0000-0000040B0000}"/>
    <cellStyle name="Komma 3" xfId="80" xr:uid="{00000000-0005-0000-0000-000053000000}"/>
    <cellStyle name="Komma 3 2" xfId="937" xr:uid="{00000000-0005-0000-0000-0000AC030000}"/>
    <cellStyle name="Komma 3 2 2" xfId="938" xr:uid="{00000000-0005-0000-0000-0000AD030000}"/>
    <cellStyle name="Komma 3 2 2 2" xfId="1693" xr:uid="{00000000-0005-0000-0000-0000A0060000}"/>
    <cellStyle name="Komma 3 2 3" xfId="1427" xr:uid="{00000000-0005-0000-0000-000096050000}"/>
    <cellStyle name="Komma 3 3" xfId="939" xr:uid="{00000000-0005-0000-0000-0000AE030000}"/>
    <cellStyle name="Komma 3 3 2" xfId="1428" xr:uid="{00000000-0005-0000-0000-000097050000}"/>
    <cellStyle name="Komma 3 4" xfId="1426" xr:uid="{00000000-0005-0000-0000-000095050000}"/>
    <cellStyle name="Komma 3 5" xfId="2751" xr:uid="{00000000-0005-0000-0000-0000C20A0000}"/>
    <cellStyle name="Komma 3 6" xfId="2756" xr:uid="{00000000-0005-0000-0000-0000C70A0000}"/>
    <cellStyle name="Komma 4" xfId="403" xr:uid="{00000000-0005-0000-0000-000096010000}"/>
    <cellStyle name="Komma 4 2" xfId="940" xr:uid="{00000000-0005-0000-0000-0000AF030000}"/>
    <cellStyle name="Komma 4 2 2" xfId="941" xr:uid="{00000000-0005-0000-0000-0000B0030000}"/>
    <cellStyle name="Komma 4 2 2 2" xfId="1694" xr:uid="{00000000-0005-0000-0000-0000A1060000}"/>
    <cellStyle name="Komma 4 2 3" xfId="1695" xr:uid="{00000000-0005-0000-0000-0000A2060000}"/>
    <cellStyle name="Komma 4 3" xfId="942" xr:uid="{00000000-0005-0000-0000-0000B1030000}"/>
    <cellStyle name="Komma 4 3 2" xfId="1696" xr:uid="{00000000-0005-0000-0000-0000A3060000}"/>
    <cellStyle name="Komma 4 4" xfId="1429" xr:uid="{00000000-0005-0000-0000-000098050000}"/>
    <cellStyle name="Komma 5" xfId="530" xr:uid="{00000000-0005-0000-0000-000015020000}"/>
    <cellStyle name="Komma 5 2" xfId="943" xr:uid="{00000000-0005-0000-0000-0000B2030000}"/>
    <cellStyle name="Komma 5 2 2" xfId="1431" xr:uid="{00000000-0005-0000-0000-00009A050000}"/>
    <cellStyle name="Komma 5 3" xfId="944" xr:uid="{00000000-0005-0000-0000-0000B3030000}"/>
    <cellStyle name="Komma 5 4" xfId="1430" xr:uid="{00000000-0005-0000-0000-000099050000}"/>
    <cellStyle name="Komma 6" xfId="945" xr:uid="{00000000-0005-0000-0000-0000B4030000}"/>
    <cellStyle name="Komma 6 2" xfId="1433" xr:uid="{00000000-0005-0000-0000-00009C050000}"/>
    <cellStyle name="Komma 6 3" xfId="1432" xr:uid="{00000000-0005-0000-0000-00009B050000}"/>
    <cellStyle name="Komma 7" xfId="946" xr:uid="{00000000-0005-0000-0000-0000B5030000}"/>
    <cellStyle name="Komma 7 2" xfId="1435" xr:uid="{00000000-0005-0000-0000-00009E050000}"/>
    <cellStyle name="Komma 7 3" xfId="1434" xr:uid="{00000000-0005-0000-0000-00009D050000}"/>
    <cellStyle name="Komma 8" xfId="947" xr:uid="{00000000-0005-0000-0000-0000B6030000}"/>
    <cellStyle name="Komma 8 2" xfId="1437" xr:uid="{00000000-0005-0000-0000-0000A0050000}"/>
    <cellStyle name="Komma 8 3" xfId="1436" xr:uid="{00000000-0005-0000-0000-00009F050000}"/>
    <cellStyle name="Komma 9" xfId="948" xr:uid="{00000000-0005-0000-0000-0000B7030000}"/>
    <cellStyle name="Komma 9 2" xfId="1439" xr:uid="{00000000-0005-0000-0000-0000A2050000}"/>
    <cellStyle name="Komma 9 3" xfId="1438" xr:uid="{00000000-0005-0000-0000-0000A1050000}"/>
    <cellStyle name="KPMG Heading 1" xfId="71" xr:uid="{00000000-0005-0000-0000-00004A000000}"/>
    <cellStyle name="KPMG Heading 2" xfId="72" xr:uid="{00000000-0005-0000-0000-00004B000000}"/>
    <cellStyle name="KPMG Heading 3" xfId="73" xr:uid="{00000000-0005-0000-0000-00004C000000}"/>
    <cellStyle name="KPMG Heading 4" xfId="74" xr:uid="{00000000-0005-0000-0000-00004D000000}"/>
    <cellStyle name="KPMG Normal" xfId="75" xr:uid="{00000000-0005-0000-0000-00004E000000}"/>
    <cellStyle name="KPMG Normal Text" xfId="76" xr:uid="{00000000-0005-0000-0000-00004F000000}"/>
    <cellStyle name="Link" xfId="3" builtinId="8"/>
    <cellStyle name="Linked Cell 2" xfId="2033" xr:uid="{00000000-0005-0000-0000-0000F4070000}"/>
    <cellStyle name="Linked Cell 2 2" xfId="2647" xr:uid="{00000000-0005-0000-0000-00005A0A0000}"/>
    <cellStyle name="Linked Cell 3" xfId="89" xr:uid="{00000000-0005-0000-0000-00005C000000}"/>
    <cellStyle name="Multiple" xfId="13" xr:uid="{00000000-0005-0000-0000-000010000000}"/>
    <cellStyle name="Neutral 2" xfId="228" xr:uid="{00000000-0005-0000-0000-0000E7000000}"/>
    <cellStyle name="Neutral 2 2" xfId="1441" xr:uid="{00000000-0005-0000-0000-0000A4050000}"/>
    <cellStyle name="Neutral 2 3" xfId="1442" xr:uid="{00000000-0005-0000-0000-0000A5050000}"/>
    <cellStyle name="Neutral 2 4" xfId="1440" xr:uid="{00000000-0005-0000-0000-0000A3050000}"/>
    <cellStyle name="Neutral 3" xfId="949" xr:uid="{00000000-0005-0000-0000-0000B8030000}"/>
    <cellStyle name="Neutral 3 2" xfId="1443" xr:uid="{00000000-0005-0000-0000-0000A6050000}"/>
    <cellStyle name="Neutral 4" xfId="950" xr:uid="{00000000-0005-0000-0000-0000B9030000}"/>
    <cellStyle name="Neutral 4 2" xfId="1444" xr:uid="{00000000-0005-0000-0000-0000A7050000}"/>
    <cellStyle name="Neutral 5" xfId="1445" xr:uid="{00000000-0005-0000-0000-0000A8050000}"/>
    <cellStyle name="Neutral 6" xfId="2648" xr:uid="{00000000-0005-0000-0000-00005B0A0000}"/>
    <cellStyle name="Neutral 7" xfId="88" xr:uid="{00000000-0005-0000-0000-00005B000000}"/>
    <cellStyle name="Normal 10" xfId="2649" xr:uid="{00000000-0005-0000-0000-00005C0A0000}"/>
    <cellStyle name="Normal 11" xfId="2650" xr:uid="{00000000-0005-0000-0000-00005D0A0000}"/>
    <cellStyle name="Normal 12" xfId="6" xr:uid="{00000000-0005-0000-0000-000009000000}"/>
    <cellStyle name="Normal 13" xfId="2848" xr:uid="{00000000-0005-0000-0000-0000230B0000}"/>
    <cellStyle name="Normal 2" xfId="2002" xr:uid="{00000000-0005-0000-0000-0000D5070000}"/>
    <cellStyle name="Normal 2 2" xfId="2651" xr:uid="{00000000-0005-0000-0000-00005E0A0000}"/>
    <cellStyle name="Normal 2 3" xfId="2766" xr:uid="{00000000-0005-0000-0000-0000D10A0000}"/>
    <cellStyle name="Normal 3" xfId="2652" xr:uid="{00000000-0005-0000-0000-00005F0A0000}"/>
    <cellStyle name="Normal 3 2" xfId="2653" xr:uid="{00000000-0005-0000-0000-0000600A0000}"/>
    <cellStyle name="Normal 3 2 2" xfId="2686" xr:uid="{00000000-0005-0000-0000-0000810A0000}"/>
    <cellStyle name="Normal 3 2 2 2" xfId="2700" xr:uid="{00000000-0005-0000-0000-00008F0A0000}"/>
    <cellStyle name="Normal 3 2 3" xfId="2696" xr:uid="{00000000-0005-0000-0000-00008B0A0000}"/>
    <cellStyle name="Normal 3 3" xfId="2687" xr:uid="{00000000-0005-0000-0000-0000820A0000}"/>
    <cellStyle name="Normal 3 3 2" xfId="2699" xr:uid="{00000000-0005-0000-0000-00008E0A0000}"/>
    <cellStyle name="Normal 3 4" xfId="2694" xr:uid="{00000000-0005-0000-0000-0000890A0000}"/>
    <cellStyle name="Normal 4" xfId="2654" xr:uid="{00000000-0005-0000-0000-0000610A0000}"/>
    <cellStyle name="Normal 4 2" xfId="2655" xr:uid="{00000000-0005-0000-0000-0000620A0000}"/>
    <cellStyle name="Normal 4 2 2" xfId="2697" xr:uid="{00000000-0005-0000-0000-00008C0A0000}"/>
    <cellStyle name="Normal 4 3" xfId="2693" xr:uid="{00000000-0005-0000-0000-0000880A0000}"/>
    <cellStyle name="Normal 5" xfId="2656" xr:uid="{00000000-0005-0000-0000-0000630A0000}"/>
    <cellStyle name="Normal 5 2" xfId="2657" xr:uid="{00000000-0005-0000-0000-0000640A0000}"/>
    <cellStyle name="Normal 5 2 2" xfId="2702" xr:uid="{00000000-0005-0000-0000-0000910A0000}"/>
    <cellStyle name="Normal 5 3" xfId="2695" xr:uid="{00000000-0005-0000-0000-00008A0A0000}"/>
    <cellStyle name="Normal 6" xfId="2658" xr:uid="{00000000-0005-0000-0000-0000650A0000}"/>
    <cellStyle name="Normal 6 2" xfId="2659" xr:uid="{00000000-0005-0000-0000-0000660A0000}"/>
    <cellStyle name="Normal 6 3" xfId="2819" xr:uid="{00000000-0005-0000-0000-0000060B0000}"/>
    <cellStyle name="Normal 7" xfId="2660" xr:uid="{00000000-0005-0000-0000-0000670A0000}"/>
    <cellStyle name="Normal 7 2" xfId="2661" xr:uid="{00000000-0005-0000-0000-0000680A0000}"/>
    <cellStyle name="Normal 8" xfId="2662" xr:uid="{00000000-0005-0000-0000-0000690A0000}"/>
    <cellStyle name="Normal 9" xfId="2663" xr:uid="{00000000-0005-0000-0000-00006A0A0000}"/>
    <cellStyle name="Note 10" xfId="1446" xr:uid="{00000000-0005-0000-0000-0000A9050000}"/>
    <cellStyle name="Note 2" xfId="1447" xr:uid="{00000000-0005-0000-0000-0000AA050000}"/>
    <cellStyle name="Note 3" xfId="1448" xr:uid="{00000000-0005-0000-0000-0000AB050000}"/>
    <cellStyle name="Note 3 2" xfId="1449" xr:uid="{00000000-0005-0000-0000-0000AC050000}"/>
    <cellStyle name="Note 3 3" xfId="1450" xr:uid="{00000000-0005-0000-0000-0000AD050000}"/>
    <cellStyle name="Note 4" xfId="1451" xr:uid="{00000000-0005-0000-0000-0000AE050000}"/>
    <cellStyle name="Note 5" xfId="1452" xr:uid="{00000000-0005-0000-0000-0000AF050000}"/>
    <cellStyle name="Note 5 2" xfId="1453" xr:uid="{00000000-0005-0000-0000-0000B0050000}"/>
    <cellStyle name="Note 6" xfId="1454" xr:uid="{00000000-0005-0000-0000-0000B1050000}"/>
    <cellStyle name="Note 6 2" xfId="1455" xr:uid="{00000000-0005-0000-0000-0000B2050000}"/>
    <cellStyle name="Note 7" xfId="1456" xr:uid="{00000000-0005-0000-0000-0000B3050000}"/>
    <cellStyle name="Note 7 2" xfId="1457" xr:uid="{00000000-0005-0000-0000-0000B4050000}"/>
    <cellStyle name="Note 8" xfId="1458" xr:uid="{00000000-0005-0000-0000-0000B5050000}"/>
    <cellStyle name="Note 8 2" xfId="1459" xr:uid="{00000000-0005-0000-0000-0000B6050000}"/>
    <cellStyle name="Note 8 3" xfId="1460" xr:uid="{00000000-0005-0000-0000-0000B7050000}"/>
    <cellStyle name="Note 9" xfId="1461" xr:uid="{00000000-0005-0000-0000-0000B8050000}"/>
    <cellStyle name="Notiz 10" xfId="498" xr:uid="{00000000-0005-0000-0000-0000F5010000}"/>
    <cellStyle name="Notiz 10 2" xfId="951" xr:uid="{00000000-0005-0000-0000-0000BA030000}"/>
    <cellStyle name="Notiz 10 2 2" xfId="952" xr:uid="{00000000-0005-0000-0000-0000BB030000}"/>
    <cellStyle name="Notiz 10 3" xfId="953" xr:uid="{00000000-0005-0000-0000-0000BC030000}"/>
    <cellStyle name="Notiz 11" xfId="512" xr:uid="{00000000-0005-0000-0000-000003020000}"/>
    <cellStyle name="Notiz 11 2" xfId="954" xr:uid="{00000000-0005-0000-0000-0000BD030000}"/>
    <cellStyle name="Notiz 11 2 2" xfId="955" xr:uid="{00000000-0005-0000-0000-0000BE030000}"/>
    <cellStyle name="Notiz 11 3" xfId="956" xr:uid="{00000000-0005-0000-0000-0000BF030000}"/>
    <cellStyle name="Notiz 12" xfId="957" xr:uid="{00000000-0005-0000-0000-0000C0030000}"/>
    <cellStyle name="Notiz 13" xfId="2720" xr:uid="{00000000-0005-0000-0000-0000A30A0000}"/>
    <cellStyle name="Notiz 14" xfId="2748" xr:uid="{00000000-0005-0000-0000-0000BF0A0000}"/>
    <cellStyle name="Notiz 2" xfId="110" xr:uid="{00000000-0005-0000-0000-000071000000}"/>
    <cellStyle name="Notiz 2 2" xfId="141" xr:uid="{00000000-0005-0000-0000-000090000000}"/>
    <cellStyle name="Notiz 2 2 2" xfId="453" xr:uid="{00000000-0005-0000-0000-0000C8010000}"/>
    <cellStyle name="Notiz 2 2 2 2" xfId="958" xr:uid="{00000000-0005-0000-0000-0000C1030000}"/>
    <cellStyle name="Notiz 2 2 2 2 2" xfId="959" xr:uid="{00000000-0005-0000-0000-0000C2030000}"/>
    <cellStyle name="Notiz 2 2 2 3" xfId="960" xr:uid="{00000000-0005-0000-0000-0000C3030000}"/>
    <cellStyle name="Notiz 2 2 3" xfId="321" xr:uid="{00000000-0005-0000-0000-000044010000}"/>
    <cellStyle name="Notiz 2 2 4" xfId="1463" xr:uid="{00000000-0005-0000-0000-0000BA050000}"/>
    <cellStyle name="Notiz 2 3" xfId="151" xr:uid="{00000000-0005-0000-0000-00009A000000}"/>
    <cellStyle name="Notiz 2 3 2" xfId="406" xr:uid="{00000000-0005-0000-0000-000099010000}"/>
    <cellStyle name="Notiz 2 3 2 2" xfId="2183" xr:uid="{00000000-0005-0000-0000-00008A080000}"/>
    <cellStyle name="Notiz 2 3 2 2 2" xfId="2300" xr:uid="{00000000-0005-0000-0000-0000FF080000}"/>
    <cellStyle name="Notiz 2 3 2 2 2 2" xfId="2577" xr:uid="{00000000-0005-0000-0000-0000140A0000}"/>
    <cellStyle name="Notiz 2 3 2 2 3" xfId="2433" xr:uid="{00000000-0005-0000-0000-000084090000}"/>
    <cellStyle name="Notiz 2 3 2 3" xfId="2228" xr:uid="{00000000-0005-0000-0000-0000B7080000}"/>
    <cellStyle name="Notiz 2 3 2 3 2" xfId="2505" xr:uid="{00000000-0005-0000-0000-0000CC090000}"/>
    <cellStyle name="Notiz 2 3 2 4" xfId="2361" xr:uid="{00000000-0005-0000-0000-00003C090000}"/>
    <cellStyle name="Notiz 2 3 3" xfId="2155" xr:uid="{00000000-0005-0000-0000-00006E080000}"/>
    <cellStyle name="Notiz 2 3 3 2" xfId="2258" xr:uid="{00000000-0005-0000-0000-0000D5080000}"/>
    <cellStyle name="Notiz 2 3 3 2 2" xfId="2535" xr:uid="{00000000-0005-0000-0000-0000EA090000}"/>
    <cellStyle name="Notiz 2 3 3 3" xfId="2391" xr:uid="{00000000-0005-0000-0000-00005A090000}"/>
    <cellStyle name="Notiz 2 3 4" xfId="2198" xr:uid="{00000000-0005-0000-0000-000099080000}"/>
    <cellStyle name="Notiz 2 3 4 2" xfId="2463" xr:uid="{00000000-0005-0000-0000-0000A2090000}"/>
    <cellStyle name="Notiz 2 3 5" xfId="2330" xr:uid="{00000000-0005-0000-0000-00001D090000}"/>
    <cellStyle name="Notiz 2 4" xfId="159" xr:uid="{00000000-0005-0000-0000-0000A2000000}"/>
    <cellStyle name="Notiz 2 4 2" xfId="961" xr:uid="{00000000-0005-0000-0000-0000C4030000}"/>
    <cellStyle name="Notiz 2 4 2 2" xfId="962" xr:uid="{00000000-0005-0000-0000-0000C5030000}"/>
    <cellStyle name="Notiz 2 4 2 2 2" xfId="2314" xr:uid="{00000000-0005-0000-0000-00000D090000}"/>
    <cellStyle name="Notiz 2 4 2 2 2 2" xfId="2591" xr:uid="{00000000-0005-0000-0000-0000220A0000}"/>
    <cellStyle name="Notiz 2 4 2 2 3" xfId="2447" xr:uid="{00000000-0005-0000-0000-000092090000}"/>
    <cellStyle name="Notiz 2 4 2 3" xfId="2242" xr:uid="{00000000-0005-0000-0000-0000C5080000}"/>
    <cellStyle name="Notiz 2 4 2 3 2" xfId="2519" xr:uid="{00000000-0005-0000-0000-0000DA090000}"/>
    <cellStyle name="Notiz 2 4 2 4" xfId="2375" xr:uid="{00000000-0005-0000-0000-00004A090000}"/>
    <cellStyle name="Notiz 2 4 3" xfId="963" xr:uid="{00000000-0005-0000-0000-0000C6030000}"/>
    <cellStyle name="Notiz 2 4 3 2" xfId="2272" xr:uid="{00000000-0005-0000-0000-0000E3080000}"/>
    <cellStyle name="Notiz 2 4 3 2 2" xfId="2549" xr:uid="{00000000-0005-0000-0000-0000F8090000}"/>
    <cellStyle name="Notiz 2 4 3 3" xfId="2405" xr:uid="{00000000-0005-0000-0000-000068090000}"/>
    <cellStyle name="Notiz 2 4 4" xfId="2200" xr:uid="{00000000-0005-0000-0000-00009B080000}"/>
    <cellStyle name="Notiz 2 4 4 2" xfId="2477" xr:uid="{00000000-0005-0000-0000-0000B0090000}"/>
    <cellStyle name="Notiz 2 4 5" xfId="2333" xr:uid="{00000000-0005-0000-0000-000020090000}"/>
    <cellStyle name="Notiz 2 5" xfId="173" xr:uid="{00000000-0005-0000-0000-0000B0000000}"/>
    <cellStyle name="Notiz 2 5 2" xfId="964" xr:uid="{00000000-0005-0000-0000-0000C7030000}"/>
    <cellStyle name="Notiz 2 5 2 2" xfId="965" xr:uid="{00000000-0005-0000-0000-0000C8030000}"/>
    <cellStyle name="Notiz 2 5 2 2 2" xfId="2328" xr:uid="{00000000-0005-0000-0000-00001B090000}"/>
    <cellStyle name="Notiz 2 5 2 2 2 2" xfId="2605" xr:uid="{00000000-0005-0000-0000-0000300A0000}"/>
    <cellStyle name="Notiz 2 5 2 2 3" xfId="2461" xr:uid="{00000000-0005-0000-0000-0000A0090000}"/>
    <cellStyle name="Notiz 2 5 2 3" xfId="2256" xr:uid="{00000000-0005-0000-0000-0000D3080000}"/>
    <cellStyle name="Notiz 2 5 2 3 2" xfId="2533" xr:uid="{00000000-0005-0000-0000-0000E8090000}"/>
    <cellStyle name="Notiz 2 5 2 4" xfId="2389" xr:uid="{00000000-0005-0000-0000-000058090000}"/>
    <cellStyle name="Notiz 2 5 3" xfId="966" xr:uid="{00000000-0005-0000-0000-0000C9030000}"/>
    <cellStyle name="Notiz 2 5 3 2" xfId="2286" xr:uid="{00000000-0005-0000-0000-0000F1080000}"/>
    <cellStyle name="Notiz 2 5 3 2 2" xfId="2563" xr:uid="{00000000-0005-0000-0000-0000060A0000}"/>
    <cellStyle name="Notiz 2 5 3 3" xfId="2419" xr:uid="{00000000-0005-0000-0000-000076090000}"/>
    <cellStyle name="Notiz 2 5 4" xfId="2214" xr:uid="{00000000-0005-0000-0000-0000A9080000}"/>
    <cellStyle name="Notiz 2 5 4 2" xfId="2491" xr:uid="{00000000-0005-0000-0000-0000BE090000}"/>
    <cellStyle name="Notiz 2 5 5" xfId="2347" xr:uid="{00000000-0005-0000-0000-00002E090000}"/>
    <cellStyle name="Notiz 2 6" xfId="967" xr:uid="{00000000-0005-0000-0000-0000CA030000}"/>
    <cellStyle name="Notiz 2 6 2" xfId="968" xr:uid="{00000000-0005-0000-0000-0000CB030000}"/>
    <cellStyle name="Notiz 2 7" xfId="969" xr:uid="{00000000-0005-0000-0000-0000CC030000}"/>
    <cellStyle name="Notiz 2 8" xfId="1462" xr:uid="{00000000-0005-0000-0000-0000B9050000}"/>
    <cellStyle name="Notiz 3" xfId="177" xr:uid="{00000000-0005-0000-0000-0000B4000000}"/>
    <cellStyle name="Notiz 3 2" xfId="323" xr:uid="{00000000-0005-0000-0000-000046010000}"/>
    <cellStyle name="Notiz 3 2 2" xfId="455" xr:uid="{00000000-0005-0000-0000-0000CA010000}"/>
    <cellStyle name="Notiz 3 3" xfId="408" xr:uid="{00000000-0005-0000-0000-00009B010000}"/>
    <cellStyle name="Notiz 4" xfId="229" xr:uid="{00000000-0005-0000-0000-0000E8000000}"/>
    <cellStyle name="Notiz 4 2" xfId="339" xr:uid="{00000000-0005-0000-0000-000056010000}"/>
    <cellStyle name="Notiz 4 2 2" xfId="970" xr:uid="{00000000-0005-0000-0000-0000CD030000}"/>
    <cellStyle name="Notiz 4 3" xfId="971" xr:uid="{00000000-0005-0000-0000-0000CE030000}"/>
    <cellStyle name="Notiz 5" xfId="278" xr:uid="{00000000-0005-0000-0000-000019010000}"/>
    <cellStyle name="Notiz 5 2" xfId="345" xr:uid="{00000000-0005-0000-0000-00005C010000}"/>
    <cellStyle name="Notiz 5 2 2" xfId="471" xr:uid="{00000000-0005-0000-0000-0000DA010000}"/>
    <cellStyle name="Notiz 5 3" xfId="424" xr:uid="{00000000-0005-0000-0000-0000AB010000}"/>
    <cellStyle name="Notiz 6" xfId="290" xr:uid="{00000000-0005-0000-0000-000025010000}"/>
    <cellStyle name="Notiz 6 2" xfId="357" xr:uid="{00000000-0005-0000-0000-000068010000}"/>
    <cellStyle name="Notiz 6 2 2" xfId="482" xr:uid="{00000000-0005-0000-0000-0000E5010000}"/>
    <cellStyle name="Notiz 6 3" xfId="387" xr:uid="{00000000-0005-0000-0000-000086010000}"/>
    <cellStyle name="Notiz 7" xfId="297" xr:uid="{00000000-0005-0000-0000-00002C010000}"/>
    <cellStyle name="Notiz 7 2" xfId="436" xr:uid="{00000000-0005-0000-0000-0000B7010000}"/>
    <cellStyle name="Notiz 7 2 2" xfId="972" xr:uid="{00000000-0005-0000-0000-0000CF030000}"/>
    <cellStyle name="Notiz 7 3" xfId="973" xr:uid="{00000000-0005-0000-0000-0000D0030000}"/>
    <cellStyle name="Notiz 8" xfId="389" xr:uid="{00000000-0005-0000-0000-000088010000}"/>
    <cellStyle name="Notiz 8 2" xfId="974" xr:uid="{00000000-0005-0000-0000-0000D1030000}"/>
    <cellStyle name="Notiz 8 2 2" xfId="975" xr:uid="{00000000-0005-0000-0000-0000D2030000}"/>
    <cellStyle name="Notiz 8 3" xfId="976" xr:uid="{00000000-0005-0000-0000-0000D3030000}"/>
    <cellStyle name="Notiz 9" xfId="484" xr:uid="{00000000-0005-0000-0000-0000E7010000}"/>
    <cellStyle name="Notiz 9 2" xfId="977" xr:uid="{00000000-0005-0000-0000-0000D4030000}"/>
    <cellStyle name="Notiz 9 2 2" xfId="978" xr:uid="{00000000-0005-0000-0000-0000D5030000}"/>
    <cellStyle name="Notiz 9 3" xfId="979" xr:uid="{00000000-0005-0000-0000-0000D6030000}"/>
    <cellStyle name="Output 2" xfId="1465" xr:uid="{00000000-0005-0000-0000-0000BC050000}"/>
    <cellStyle name="Output 2 2" xfId="2664" xr:uid="{00000000-0005-0000-0000-00006B0A0000}"/>
    <cellStyle name="Output 3" xfId="1464" xr:uid="{00000000-0005-0000-0000-0000BB050000}"/>
    <cellStyle name="Page Heading Large" xfId="14" xr:uid="{00000000-0005-0000-0000-000011000000}"/>
    <cellStyle name="Page Heading Small" xfId="15" xr:uid="{00000000-0005-0000-0000-000012000000}"/>
    <cellStyle name="Percent 2" xfId="2004" xr:uid="{00000000-0005-0000-0000-0000D7070000}"/>
    <cellStyle name="Percent 3" xfId="17" xr:uid="{00000000-0005-0000-0000-000014000000}"/>
    <cellStyle name="Percent Hard" xfId="16" xr:uid="{00000000-0005-0000-0000-000013000000}"/>
    <cellStyle name="Percent Hard 2" xfId="66" xr:uid="{00000000-0005-0000-0000-000045000000}"/>
    <cellStyle name="Percent Hard 3" xfId="980" xr:uid="{00000000-0005-0000-0000-0000D7030000}"/>
    <cellStyle name="Percent Hard 4" xfId="981" xr:uid="{00000000-0005-0000-0000-0000D8030000}"/>
    <cellStyle name="Pourcentage 2" xfId="2801" xr:uid="{00000000-0005-0000-0000-0000F40A0000}"/>
    <cellStyle name="Prozent" xfId="1" builtinId="5"/>
    <cellStyle name="Prozent 2" xfId="77" xr:uid="{00000000-0005-0000-0000-000050000000}"/>
    <cellStyle name="Prozent 2 2" xfId="319" xr:uid="{00000000-0005-0000-0000-000042010000}"/>
    <cellStyle name="Prozent 2 2 2" xfId="982" xr:uid="{00000000-0005-0000-0000-0000D9030000}"/>
    <cellStyle name="Prozent 2 2 3" xfId="983" xr:uid="{00000000-0005-0000-0000-0000DA030000}"/>
    <cellStyle name="Prozent 2 3" xfId="984" xr:uid="{00000000-0005-0000-0000-0000DB030000}"/>
    <cellStyle name="Prozent 2 4" xfId="985" xr:uid="{00000000-0005-0000-0000-0000DC030000}"/>
    <cellStyle name="Prozent 2 5" xfId="2818" xr:uid="{00000000-0005-0000-0000-0000050B0000}"/>
    <cellStyle name="Prozent 3" xfId="115" xr:uid="{00000000-0005-0000-0000-000076000000}"/>
    <cellStyle name="Prozent 3 2" xfId="449" xr:uid="{00000000-0005-0000-0000-0000C4010000}"/>
    <cellStyle name="Prozent 3 3" xfId="315" xr:uid="{00000000-0005-0000-0000-00003E010000}"/>
    <cellStyle name="Prozent 3 4" xfId="986" xr:uid="{00000000-0005-0000-0000-0000DD030000}"/>
    <cellStyle name="Prozent 4" xfId="404" xr:uid="{00000000-0005-0000-0000-000097010000}"/>
    <cellStyle name="Prozent 4 2" xfId="987" xr:uid="{00000000-0005-0000-0000-0000DE030000}"/>
    <cellStyle name="Prozent 4 2 2" xfId="988" xr:uid="{00000000-0005-0000-0000-0000DF030000}"/>
    <cellStyle name="Prozent 4 2 2 2" xfId="989" xr:uid="{00000000-0005-0000-0000-0000E0030000}"/>
    <cellStyle name="Prozent 4 2 2 2 2" xfId="990" xr:uid="{00000000-0005-0000-0000-0000E1030000}"/>
    <cellStyle name="Prozent 4 2 2 3" xfId="991" xr:uid="{00000000-0005-0000-0000-0000E2030000}"/>
    <cellStyle name="Prozent 4 2 2 3 2" xfId="992" xr:uid="{00000000-0005-0000-0000-0000E3030000}"/>
    <cellStyle name="Prozent 4 2 3" xfId="993" xr:uid="{00000000-0005-0000-0000-0000E4030000}"/>
    <cellStyle name="Prozent 4 2 4" xfId="994" xr:uid="{00000000-0005-0000-0000-0000E5030000}"/>
    <cellStyle name="Prozent 4 3" xfId="995" xr:uid="{00000000-0005-0000-0000-0000E6030000}"/>
    <cellStyle name="Prozent 5" xfId="528" xr:uid="{00000000-0005-0000-0000-000013020000}"/>
    <cellStyle name="Prozent 6" xfId="996" xr:uid="{00000000-0005-0000-0000-0000E7030000}"/>
    <cellStyle name="Prozent 7" xfId="997" xr:uid="{00000000-0005-0000-0000-0000E8030000}"/>
    <cellStyle name="Prozent 8" xfId="2802" xr:uid="{00000000-0005-0000-0000-0000F50A0000}"/>
    <cellStyle name="Prozent 9" xfId="2803" xr:uid="{00000000-0005-0000-0000-0000F60A0000}"/>
    <cellStyle name="SAPBEXaggData" xfId="18" xr:uid="{00000000-0005-0000-0000-000015000000}"/>
    <cellStyle name="SAPBEXaggData 2" xfId="231" xr:uid="{00000000-0005-0000-0000-0000EA000000}"/>
    <cellStyle name="SAPBEXaggData 2 2" xfId="337" xr:uid="{00000000-0005-0000-0000-000054010000}"/>
    <cellStyle name="SAPBEXaggData 2 2 2" xfId="1697" xr:uid="{00000000-0005-0000-0000-0000A4060000}"/>
    <cellStyle name="SAPBEXaggData 2 3" xfId="1698" xr:uid="{00000000-0005-0000-0000-0000A5060000}"/>
    <cellStyle name="SAPBEXaggData 3" xfId="998" xr:uid="{00000000-0005-0000-0000-0000E9030000}"/>
    <cellStyle name="SAPBEXaggData 3 2" xfId="999" xr:uid="{00000000-0005-0000-0000-0000EA030000}"/>
    <cellStyle name="SAPBEXaggData 3 2 2" xfId="1699" xr:uid="{00000000-0005-0000-0000-0000A6060000}"/>
    <cellStyle name="SAPBEXaggData 3 3" xfId="1700" xr:uid="{00000000-0005-0000-0000-0000A7060000}"/>
    <cellStyle name="SAPBEXaggData 4" xfId="1000" xr:uid="{00000000-0005-0000-0000-0000EB030000}"/>
    <cellStyle name="SAPBEXaggData 4 2" xfId="1701" xr:uid="{00000000-0005-0000-0000-0000A8060000}"/>
    <cellStyle name="SAPBEXaggData 5" xfId="1702" xr:uid="{00000000-0005-0000-0000-0000A9060000}"/>
    <cellStyle name="SAPBEXaggData 5 2" xfId="2065" xr:uid="{00000000-0005-0000-0000-000014080000}"/>
    <cellStyle name="SAPBEXaggData 6" xfId="1971" xr:uid="{00000000-0005-0000-0000-0000B6070000}"/>
    <cellStyle name="SAPBEXaggData 6 2" xfId="2086" xr:uid="{00000000-0005-0000-0000-000029080000}"/>
    <cellStyle name="SAPBEXaggData 7" xfId="1986" xr:uid="{00000000-0005-0000-0000-0000C5070000}"/>
    <cellStyle name="SAPBEXaggData 7 2" xfId="2107" xr:uid="{00000000-0005-0000-0000-00003E080000}"/>
    <cellStyle name="SAPBEXaggData 8" xfId="2034" xr:uid="{00000000-0005-0000-0000-0000F5070000}"/>
    <cellStyle name="SAPBEXaggData 9" xfId="2137" xr:uid="{00000000-0005-0000-0000-00005C080000}"/>
    <cellStyle name="SAPBEXaggDataEmph" xfId="19" xr:uid="{00000000-0005-0000-0000-000016000000}"/>
    <cellStyle name="SAPBEXaggDataEmph 2" xfId="232" xr:uid="{00000000-0005-0000-0000-0000EB000000}"/>
    <cellStyle name="SAPBEXaggDataEmph 2 2" xfId="336" xr:uid="{00000000-0005-0000-0000-000053010000}"/>
    <cellStyle name="SAPBEXaggDataEmph 2 2 2" xfId="1703" xr:uid="{00000000-0005-0000-0000-0000AA060000}"/>
    <cellStyle name="SAPBEXaggDataEmph 2 3" xfId="1704" xr:uid="{00000000-0005-0000-0000-0000AB060000}"/>
    <cellStyle name="SAPBEXaggDataEmph 3" xfId="1001" xr:uid="{00000000-0005-0000-0000-0000EC030000}"/>
    <cellStyle name="SAPBEXaggDataEmph 3 2" xfId="1002" xr:uid="{00000000-0005-0000-0000-0000ED030000}"/>
    <cellStyle name="SAPBEXaggDataEmph 3 2 2" xfId="1705" xr:uid="{00000000-0005-0000-0000-0000AC060000}"/>
    <cellStyle name="SAPBEXaggDataEmph 3 3" xfId="1706" xr:uid="{00000000-0005-0000-0000-0000AD060000}"/>
    <cellStyle name="SAPBEXaggDataEmph 4" xfId="1466" xr:uid="{00000000-0005-0000-0000-0000BD050000}"/>
    <cellStyle name="SAPBEXaggDataEmph 4 2" xfId="2087" xr:uid="{00000000-0005-0000-0000-00002A080000}"/>
    <cellStyle name="SAPBEXaggDataEmph 5" xfId="1992" xr:uid="{00000000-0005-0000-0000-0000CB070000}"/>
    <cellStyle name="SAPBEXaggDataEmph 5 2" xfId="2113" xr:uid="{00000000-0005-0000-0000-000044080000}"/>
    <cellStyle name="SAPBEXaggDataEmph 6" xfId="2025" xr:uid="{00000000-0005-0000-0000-0000EC070000}"/>
    <cellStyle name="SAPBEXaggItem" xfId="20" xr:uid="{00000000-0005-0000-0000-000017000000}"/>
    <cellStyle name="SAPBEXaggItem 2" xfId="233" xr:uid="{00000000-0005-0000-0000-0000EC000000}"/>
    <cellStyle name="SAPBEXaggItem 2 2" xfId="314" xr:uid="{00000000-0005-0000-0000-00003D010000}"/>
    <cellStyle name="SAPBEXaggItem 2 2 2" xfId="1707" xr:uid="{00000000-0005-0000-0000-0000AE060000}"/>
    <cellStyle name="SAPBEXaggItem 2 3" xfId="1708" xr:uid="{00000000-0005-0000-0000-0000AF060000}"/>
    <cellStyle name="SAPBEXaggItem 3" xfId="1003" xr:uid="{00000000-0005-0000-0000-0000EE030000}"/>
    <cellStyle name="SAPBEXaggItem 3 2" xfId="1004" xr:uid="{00000000-0005-0000-0000-0000EF030000}"/>
    <cellStyle name="SAPBEXaggItem 3 2 2" xfId="1709" xr:uid="{00000000-0005-0000-0000-0000B0060000}"/>
    <cellStyle name="SAPBEXaggItem 3 3" xfId="1710" xr:uid="{00000000-0005-0000-0000-0000B1060000}"/>
    <cellStyle name="SAPBEXaggItem 4" xfId="1005" xr:uid="{00000000-0005-0000-0000-0000F0030000}"/>
    <cellStyle name="SAPBEXaggItem 4 2" xfId="1711" xr:uid="{00000000-0005-0000-0000-0000B2060000}"/>
    <cellStyle name="SAPBEXaggItem 5" xfId="1467" xr:uid="{00000000-0005-0000-0000-0000BE050000}"/>
    <cellStyle name="SAPBEXaggItem 5 2" xfId="2066" xr:uid="{00000000-0005-0000-0000-000015080000}"/>
    <cellStyle name="SAPBEXaggItem 6" xfId="1994" xr:uid="{00000000-0005-0000-0000-0000CD070000}"/>
    <cellStyle name="SAPBEXaggItem 6 2" xfId="2116" xr:uid="{00000000-0005-0000-0000-000047080000}"/>
    <cellStyle name="SAPBEXaggItem 7" xfId="1985" xr:uid="{00000000-0005-0000-0000-0000C4070000}"/>
    <cellStyle name="SAPBEXaggItem 7 2" xfId="2106" xr:uid="{00000000-0005-0000-0000-00003D080000}"/>
    <cellStyle name="SAPBEXaggItem 8" xfId="2003" xr:uid="{00000000-0005-0000-0000-0000D6070000}"/>
    <cellStyle name="SAPBEXaggItem 9" xfId="2138" xr:uid="{00000000-0005-0000-0000-00005D080000}"/>
    <cellStyle name="SAPBEXaggItemX" xfId="21" xr:uid="{00000000-0005-0000-0000-000018000000}"/>
    <cellStyle name="SAPBEXaggItemX 2" xfId="234" xr:uid="{00000000-0005-0000-0000-0000ED000000}"/>
    <cellStyle name="SAPBEXaggItemX 2 2" xfId="1006" xr:uid="{00000000-0005-0000-0000-0000F1030000}"/>
    <cellStyle name="SAPBEXaggItemX 2 2 2" xfId="1007" xr:uid="{00000000-0005-0000-0000-0000F2030000}"/>
    <cellStyle name="SAPBEXaggItemX 2 3" xfId="1712" xr:uid="{00000000-0005-0000-0000-0000B3060000}"/>
    <cellStyle name="SAPBEXaggItemX 3" xfId="1008" xr:uid="{00000000-0005-0000-0000-0000F3030000}"/>
    <cellStyle name="SAPBEXaggItemX 3 2" xfId="1009" xr:uid="{00000000-0005-0000-0000-0000F4030000}"/>
    <cellStyle name="SAPBEXaggItemX 3 2 2" xfId="1713" xr:uid="{00000000-0005-0000-0000-0000B4060000}"/>
    <cellStyle name="SAPBEXaggItemX 3 3" xfId="1714" xr:uid="{00000000-0005-0000-0000-0000B5060000}"/>
    <cellStyle name="SAPBEXaggItemX 4" xfId="1468" xr:uid="{00000000-0005-0000-0000-0000BF050000}"/>
    <cellStyle name="SAPBEXaggItemX 4 2" xfId="2124" xr:uid="{00000000-0005-0000-0000-00004F080000}"/>
    <cellStyle name="SAPBEXaggItemX 5" xfId="1998" xr:uid="{00000000-0005-0000-0000-0000D1070000}"/>
    <cellStyle name="SAPBEXaggItemX 5 2" xfId="2120" xr:uid="{00000000-0005-0000-0000-00004B080000}"/>
    <cellStyle name="SAPBEXaggItemX 6" xfId="2023" xr:uid="{00000000-0005-0000-0000-0000EA070000}"/>
    <cellStyle name="SAPBEXaggItemX 7" xfId="2048" xr:uid="{00000000-0005-0000-0000-000003080000}"/>
    <cellStyle name="SAPBEXchaText" xfId="22" xr:uid="{00000000-0005-0000-0000-000019000000}"/>
    <cellStyle name="SAPBEXchaText 2" xfId="235" xr:uid="{00000000-0005-0000-0000-0000EE000000}"/>
    <cellStyle name="SAPBEXchaText 2 2" xfId="309" xr:uid="{00000000-0005-0000-0000-000038010000}"/>
    <cellStyle name="SAPBEXchaText 2 2 2" xfId="1715" xr:uid="{00000000-0005-0000-0000-0000B6060000}"/>
    <cellStyle name="SAPBEXchaText 2 3" xfId="1716" xr:uid="{00000000-0005-0000-0000-0000B7060000}"/>
    <cellStyle name="SAPBEXchaText 3" xfId="1010" xr:uid="{00000000-0005-0000-0000-0000F5030000}"/>
    <cellStyle name="SAPBEXchaText 3 2" xfId="1717" xr:uid="{00000000-0005-0000-0000-0000B8060000}"/>
    <cellStyle name="SAPBEXchaText 4" xfId="1011" xr:uid="{00000000-0005-0000-0000-0000F6030000}"/>
    <cellStyle name="SAPBEXchaText 4 2" xfId="1718" xr:uid="{00000000-0005-0000-0000-0000B9060000}"/>
    <cellStyle name="SAPBEXchaText 5" xfId="1469" xr:uid="{00000000-0005-0000-0000-0000C0050000}"/>
    <cellStyle name="SAPBEXchaText 6" xfId="2139" xr:uid="{00000000-0005-0000-0000-00005E080000}"/>
    <cellStyle name="SAPBEXchaText_xSAPtemp7701" xfId="2758" xr:uid="{00000000-0005-0000-0000-0000C90A0000}"/>
    <cellStyle name="SAPBEXexcBad7" xfId="23" xr:uid="{00000000-0005-0000-0000-00001A000000}"/>
    <cellStyle name="SAPBEXexcBad7 2" xfId="236" xr:uid="{00000000-0005-0000-0000-0000EF000000}"/>
    <cellStyle name="SAPBEXexcBad7 2 2" xfId="306" xr:uid="{00000000-0005-0000-0000-000035010000}"/>
    <cellStyle name="SAPBEXexcBad7 2 2 2" xfId="1012" xr:uid="{00000000-0005-0000-0000-0000F7030000}"/>
    <cellStyle name="SAPBEXexcBad7 2 2 2 2" xfId="1719" xr:uid="{00000000-0005-0000-0000-0000BA060000}"/>
    <cellStyle name="SAPBEXexcBad7 2 2 3" xfId="1720" xr:uid="{00000000-0005-0000-0000-0000BB060000}"/>
    <cellStyle name="SAPBEXexcBad7 2 3" xfId="1721" xr:uid="{00000000-0005-0000-0000-0000BC060000}"/>
    <cellStyle name="SAPBEXexcBad7 3" xfId="1013" xr:uid="{00000000-0005-0000-0000-0000F8030000}"/>
    <cellStyle name="SAPBEXexcBad7 3 2" xfId="1014" xr:uid="{00000000-0005-0000-0000-0000F9030000}"/>
    <cellStyle name="SAPBEXexcBad7 3 2 2" xfId="1722" xr:uid="{00000000-0005-0000-0000-0000BD060000}"/>
    <cellStyle name="SAPBEXexcBad7 3 3" xfId="1723" xr:uid="{00000000-0005-0000-0000-0000BE060000}"/>
    <cellStyle name="SAPBEXexcBad7 4" xfId="1015" xr:uid="{00000000-0005-0000-0000-0000FA030000}"/>
    <cellStyle name="SAPBEXexcBad7 4 2" xfId="1724" xr:uid="{00000000-0005-0000-0000-0000BF060000}"/>
    <cellStyle name="SAPBEXexcBad7 5" xfId="1725" xr:uid="{00000000-0005-0000-0000-0000C0060000}"/>
    <cellStyle name="SAPBEXexcBad7 5 2" xfId="2067" xr:uid="{00000000-0005-0000-0000-000016080000}"/>
    <cellStyle name="SAPBEXexcBad7 6" xfId="1968" xr:uid="{00000000-0005-0000-0000-0000B3070000}"/>
    <cellStyle name="SAPBEXexcBad7 6 2" xfId="2082" xr:uid="{00000000-0005-0000-0000-000025080000}"/>
    <cellStyle name="SAPBEXexcBad7 7" xfId="1967" xr:uid="{00000000-0005-0000-0000-0000B2070000}"/>
    <cellStyle name="SAPBEXexcBad7 7 2" xfId="2081" xr:uid="{00000000-0005-0000-0000-000024080000}"/>
    <cellStyle name="SAPBEXexcBad7 8" xfId="2005" xr:uid="{00000000-0005-0000-0000-0000D8070000}"/>
    <cellStyle name="SAPBEXexcBad7 9" xfId="2140" xr:uid="{00000000-0005-0000-0000-00005F080000}"/>
    <cellStyle name="SAPBEXexcBad8" xfId="24" xr:uid="{00000000-0005-0000-0000-00001B000000}"/>
    <cellStyle name="SAPBEXexcBad8 2" xfId="237" xr:uid="{00000000-0005-0000-0000-0000F0000000}"/>
    <cellStyle name="SAPBEXexcBad8 2 2" xfId="303" xr:uid="{00000000-0005-0000-0000-000032010000}"/>
    <cellStyle name="SAPBEXexcBad8 2 2 2" xfId="1016" xr:uid="{00000000-0005-0000-0000-0000FB030000}"/>
    <cellStyle name="SAPBEXexcBad8 2 2 2 2" xfId="1726" xr:uid="{00000000-0005-0000-0000-0000C1060000}"/>
    <cellStyle name="SAPBEXexcBad8 2 2 3" xfId="1727" xr:uid="{00000000-0005-0000-0000-0000C2060000}"/>
    <cellStyle name="SAPBEXexcBad8 2 3" xfId="1728" xr:uid="{00000000-0005-0000-0000-0000C3060000}"/>
    <cellStyle name="SAPBEXexcBad8 3" xfId="1017" xr:uid="{00000000-0005-0000-0000-0000FC030000}"/>
    <cellStyle name="SAPBEXexcBad8 3 2" xfId="1018" xr:uid="{00000000-0005-0000-0000-0000FD030000}"/>
    <cellStyle name="SAPBEXexcBad8 3 2 2" xfId="1729" xr:uid="{00000000-0005-0000-0000-0000C4060000}"/>
    <cellStyle name="SAPBEXexcBad8 3 3" xfId="1730" xr:uid="{00000000-0005-0000-0000-0000C5060000}"/>
    <cellStyle name="SAPBEXexcBad8 4" xfId="1019" xr:uid="{00000000-0005-0000-0000-0000FE030000}"/>
    <cellStyle name="SAPBEXexcBad8 4 2" xfId="1731" xr:uid="{00000000-0005-0000-0000-0000C6060000}"/>
    <cellStyle name="SAPBEXexcBad8 5" xfId="1732" xr:uid="{00000000-0005-0000-0000-0000C7060000}"/>
    <cellStyle name="SAPBEXexcBad8 5 2" xfId="2068" xr:uid="{00000000-0005-0000-0000-000017080000}"/>
    <cellStyle name="SAPBEXexcBad8 6" xfId="1970" xr:uid="{00000000-0005-0000-0000-0000B5070000}"/>
    <cellStyle name="SAPBEXexcBad8 6 2" xfId="2085" xr:uid="{00000000-0005-0000-0000-000028080000}"/>
    <cellStyle name="SAPBEXexcBad8 7" xfId="1982" xr:uid="{00000000-0005-0000-0000-0000C1070000}"/>
    <cellStyle name="SAPBEXexcBad8 7 2" xfId="2098" xr:uid="{00000000-0005-0000-0000-000035080000}"/>
    <cellStyle name="SAPBEXexcBad8 8" xfId="2006" xr:uid="{00000000-0005-0000-0000-0000D9070000}"/>
    <cellStyle name="SAPBEXexcBad8 9" xfId="2141" xr:uid="{00000000-0005-0000-0000-000060080000}"/>
    <cellStyle name="SAPBEXexcBad9" xfId="25" xr:uid="{00000000-0005-0000-0000-00001C000000}"/>
    <cellStyle name="SAPBEXexcBad9 2" xfId="238" xr:uid="{00000000-0005-0000-0000-0000F1000000}"/>
    <cellStyle name="SAPBEXexcBad9 2 2" xfId="300" xr:uid="{00000000-0005-0000-0000-00002F010000}"/>
    <cellStyle name="SAPBEXexcBad9 2 2 2" xfId="1020" xr:uid="{00000000-0005-0000-0000-0000FF030000}"/>
    <cellStyle name="SAPBEXexcBad9 2 2 2 2" xfId="1733" xr:uid="{00000000-0005-0000-0000-0000C8060000}"/>
    <cellStyle name="SAPBEXexcBad9 2 2 3" xfId="1734" xr:uid="{00000000-0005-0000-0000-0000C9060000}"/>
    <cellStyle name="SAPBEXexcBad9 2 3" xfId="1735" xr:uid="{00000000-0005-0000-0000-0000CA060000}"/>
    <cellStyle name="SAPBEXexcBad9 3" xfId="1021" xr:uid="{00000000-0005-0000-0000-000000040000}"/>
    <cellStyle name="SAPBEXexcBad9 3 2" xfId="1022" xr:uid="{00000000-0005-0000-0000-000001040000}"/>
    <cellStyle name="SAPBEXexcBad9 3 2 2" xfId="1736" xr:uid="{00000000-0005-0000-0000-0000CB060000}"/>
    <cellStyle name="SAPBEXexcBad9 3 3" xfId="1737" xr:uid="{00000000-0005-0000-0000-0000CC060000}"/>
    <cellStyle name="SAPBEXexcBad9 4" xfId="1023" xr:uid="{00000000-0005-0000-0000-000002040000}"/>
    <cellStyle name="SAPBEXexcBad9 4 2" xfId="1738" xr:uid="{00000000-0005-0000-0000-0000CD060000}"/>
    <cellStyle name="SAPBEXexcBad9 5" xfId="1739" xr:uid="{00000000-0005-0000-0000-0000CE060000}"/>
    <cellStyle name="SAPBEXexcBad9 5 2" xfId="2069" xr:uid="{00000000-0005-0000-0000-000018080000}"/>
    <cellStyle name="SAPBEXexcBad9 6" xfId="1997" xr:uid="{00000000-0005-0000-0000-0000D0070000}"/>
    <cellStyle name="SAPBEXexcBad9 6 2" xfId="2119" xr:uid="{00000000-0005-0000-0000-00004A080000}"/>
    <cellStyle name="SAPBEXexcBad9 7" xfId="1987" xr:uid="{00000000-0005-0000-0000-0000C6070000}"/>
    <cellStyle name="SAPBEXexcBad9 7 2" xfId="2108" xr:uid="{00000000-0005-0000-0000-00003F080000}"/>
    <cellStyle name="SAPBEXexcBad9 8" xfId="2007" xr:uid="{00000000-0005-0000-0000-0000DA070000}"/>
    <cellStyle name="SAPBEXexcBad9 9" xfId="2142" xr:uid="{00000000-0005-0000-0000-000061080000}"/>
    <cellStyle name="SAPBEXexcCritical4" xfId="26" xr:uid="{00000000-0005-0000-0000-00001D000000}"/>
    <cellStyle name="SAPBEXexcCritical4 2" xfId="239" xr:uid="{00000000-0005-0000-0000-0000F2000000}"/>
    <cellStyle name="SAPBEXexcCritical4 2 2" xfId="364" xr:uid="{00000000-0005-0000-0000-00006F010000}"/>
    <cellStyle name="SAPBEXexcCritical4 2 2 2" xfId="1024" xr:uid="{00000000-0005-0000-0000-000003040000}"/>
    <cellStyle name="SAPBEXexcCritical4 2 2 2 2" xfId="1740" xr:uid="{00000000-0005-0000-0000-0000CF060000}"/>
    <cellStyle name="SAPBEXexcCritical4 2 2 3" xfId="1741" xr:uid="{00000000-0005-0000-0000-0000D0060000}"/>
    <cellStyle name="SAPBEXexcCritical4 2 3" xfId="1742" xr:uid="{00000000-0005-0000-0000-0000D1060000}"/>
    <cellStyle name="SAPBEXexcCritical4 3" xfId="1025" xr:uid="{00000000-0005-0000-0000-000004040000}"/>
    <cellStyle name="SAPBEXexcCritical4 3 2" xfId="1026" xr:uid="{00000000-0005-0000-0000-000005040000}"/>
    <cellStyle name="SAPBEXexcCritical4 3 2 2" xfId="1743" xr:uid="{00000000-0005-0000-0000-0000D2060000}"/>
    <cellStyle name="SAPBEXexcCritical4 3 3" xfId="1744" xr:uid="{00000000-0005-0000-0000-0000D3060000}"/>
    <cellStyle name="SAPBEXexcCritical4 4" xfId="1027" xr:uid="{00000000-0005-0000-0000-000006040000}"/>
    <cellStyle name="SAPBEXexcCritical4 4 2" xfId="1745" xr:uid="{00000000-0005-0000-0000-0000D4060000}"/>
    <cellStyle name="SAPBEXexcCritical4 5" xfId="1746" xr:uid="{00000000-0005-0000-0000-0000D5060000}"/>
    <cellStyle name="SAPBEXexcCritical4 5 2" xfId="2070" xr:uid="{00000000-0005-0000-0000-000019080000}"/>
    <cellStyle name="SAPBEXexcCritical4 6" xfId="1972" xr:uid="{00000000-0005-0000-0000-0000B7070000}"/>
    <cellStyle name="SAPBEXexcCritical4 6 2" xfId="2088" xr:uid="{00000000-0005-0000-0000-00002B080000}"/>
    <cellStyle name="SAPBEXexcCritical4 7" xfId="1981" xr:uid="{00000000-0005-0000-0000-0000C0070000}"/>
    <cellStyle name="SAPBEXexcCritical4 7 2" xfId="2097" xr:uid="{00000000-0005-0000-0000-000034080000}"/>
    <cellStyle name="SAPBEXexcCritical4 8" xfId="2008" xr:uid="{00000000-0005-0000-0000-0000DB070000}"/>
    <cellStyle name="SAPBEXexcCritical4 9" xfId="2143" xr:uid="{00000000-0005-0000-0000-000062080000}"/>
    <cellStyle name="SAPBEXexcCritical5" xfId="27" xr:uid="{00000000-0005-0000-0000-00001E000000}"/>
    <cellStyle name="SAPBEXexcCritical5 2" xfId="240" xr:uid="{00000000-0005-0000-0000-0000F3000000}"/>
    <cellStyle name="SAPBEXexcCritical5 2 2" xfId="365" xr:uid="{00000000-0005-0000-0000-000070010000}"/>
    <cellStyle name="SAPBEXexcCritical5 2 2 2" xfId="1028" xr:uid="{00000000-0005-0000-0000-000007040000}"/>
    <cellStyle name="SAPBEXexcCritical5 2 2 2 2" xfId="1747" xr:uid="{00000000-0005-0000-0000-0000D6060000}"/>
    <cellStyle name="SAPBEXexcCritical5 2 2 3" xfId="1748" xr:uid="{00000000-0005-0000-0000-0000D7060000}"/>
    <cellStyle name="SAPBEXexcCritical5 2 3" xfId="1749" xr:uid="{00000000-0005-0000-0000-0000D8060000}"/>
    <cellStyle name="SAPBEXexcCritical5 3" xfId="1029" xr:uid="{00000000-0005-0000-0000-000008040000}"/>
    <cellStyle name="SAPBEXexcCritical5 3 2" xfId="1030" xr:uid="{00000000-0005-0000-0000-000009040000}"/>
    <cellStyle name="SAPBEXexcCritical5 3 2 2" xfId="1750" xr:uid="{00000000-0005-0000-0000-0000D9060000}"/>
    <cellStyle name="SAPBEXexcCritical5 3 3" xfId="1751" xr:uid="{00000000-0005-0000-0000-0000DA060000}"/>
    <cellStyle name="SAPBEXexcCritical5 4" xfId="1031" xr:uid="{00000000-0005-0000-0000-00000A040000}"/>
    <cellStyle name="SAPBEXexcCritical5 4 2" xfId="1752" xr:uid="{00000000-0005-0000-0000-0000DB060000}"/>
    <cellStyle name="SAPBEXexcCritical5 5" xfId="1753" xr:uid="{00000000-0005-0000-0000-0000DC060000}"/>
    <cellStyle name="SAPBEXexcCritical5 5 2" xfId="2071" xr:uid="{00000000-0005-0000-0000-00001A080000}"/>
    <cellStyle name="SAPBEXexcCritical5 6" xfId="1995" xr:uid="{00000000-0005-0000-0000-0000CE070000}"/>
    <cellStyle name="SAPBEXexcCritical5 6 2" xfId="2117" xr:uid="{00000000-0005-0000-0000-000048080000}"/>
    <cellStyle name="SAPBEXexcCritical5 7" xfId="1979" xr:uid="{00000000-0005-0000-0000-0000BE070000}"/>
    <cellStyle name="SAPBEXexcCritical5 7 2" xfId="2095" xr:uid="{00000000-0005-0000-0000-000032080000}"/>
    <cellStyle name="SAPBEXexcCritical5 8" xfId="2009" xr:uid="{00000000-0005-0000-0000-0000DC070000}"/>
    <cellStyle name="SAPBEXexcCritical5 9" xfId="2144" xr:uid="{00000000-0005-0000-0000-000063080000}"/>
    <cellStyle name="SAPBEXexcCritical6" xfId="28" xr:uid="{00000000-0005-0000-0000-00001F000000}"/>
    <cellStyle name="SAPBEXexcCritical6 2" xfId="241" xr:uid="{00000000-0005-0000-0000-0000F4000000}"/>
    <cellStyle name="SAPBEXexcCritical6 2 2" xfId="366" xr:uid="{00000000-0005-0000-0000-000071010000}"/>
    <cellStyle name="SAPBEXexcCritical6 2 2 2" xfId="1032" xr:uid="{00000000-0005-0000-0000-00000B040000}"/>
    <cellStyle name="SAPBEXexcCritical6 2 2 2 2" xfId="1754" xr:uid="{00000000-0005-0000-0000-0000DD060000}"/>
    <cellStyle name="SAPBEXexcCritical6 2 2 3" xfId="1755" xr:uid="{00000000-0005-0000-0000-0000DE060000}"/>
    <cellStyle name="SAPBEXexcCritical6 2 3" xfId="1756" xr:uid="{00000000-0005-0000-0000-0000DF060000}"/>
    <cellStyle name="SAPBEXexcCritical6 3" xfId="1033" xr:uid="{00000000-0005-0000-0000-00000C040000}"/>
    <cellStyle name="SAPBEXexcCritical6 3 2" xfId="1034" xr:uid="{00000000-0005-0000-0000-00000D040000}"/>
    <cellStyle name="SAPBEXexcCritical6 3 2 2" xfId="1757" xr:uid="{00000000-0005-0000-0000-0000E0060000}"/>
    <cellStyle name="SAPBEXexcCritical6 3 3" xfId="1758" xr:uid="{00000000-0005-0000-0000-0000E1060000}"/>
    <cellStyle name="SAPBEXexcCritical6 4" xfId="1035" xr:uid="{00000000-0005-0000-0000-00000E040000}"/>
    <cellStyle name="SAPBEXexcCritical6 4 2" xfId="1759" xr:uid="{00000000-0005-0000-0000-0000E2060000}"/>
    <cellStyle name="SAPBEXexcCritical6 5" xfId="1760" xr:uid="{00000000-0005-0000-0000-0000E3060000}"/>
    <cellStyle name="SAPBEXexcCritical6 5 2" xfId="2072" xr:uid="{00000000-0005-0000-0000-00001B080000}"/>
    <cellStyle name="SAPBEXexcCritical6 6" xfId="1973" xr:uid="{00000000-0005-0000-0000-0000B8070000}"/>
    <cellStyle name="SAPBEXexcCritical6 6 2" xfId="2089" xr:uid="{00000000-0005-0000-0000-00002C080000}"/>
    <cellStyle name="SAPBEXexcCritical6 7" xfId="1978" xr:uid="{00000000-0005-0000-0000-0000BD070000}"/>
    <cellStyle name="SAPBEXexcCritical6 7 2" xfId="2094" xr:uid="{00000000-0005-0000-0000-000031080000}"/>
    <cellStyle name="SAPBEXexcCritical6 8" xfId="2010" xr:uid="{00000000-0005-0000-0000-0000DD070000}"/>
    <cellStyle name="SAPBEXexcCritical6 9" xfId="2145" xr:uid="{00000000-0005-0000-0000-000064080000}"/>
    <cellStyle name="SAPBEXexcGood1" xfId="29" xr:uid="{00000000-0005-0000-0000-000020000000}"/>
    <cellStyle name="SAPBEXexcGood1 2" xfId="242" xr:uid="{00000000-0005-0000-0000-0000F5000000}"/>
    <cellStyle name="SAPBEXexcGood1 2 2" xfId="367" xr:uid="{00000000-0005-0000-0000-000072010000}"/>
    <cellStyle name="SAPBEXexcGood1 2 2 2" xfId="1036" xr:uid="{00000000-0005-0000-0000-00000F040000}"/>
    <cellStyle name="SAPBEXexcGood1 2 2 2 2" xfId="1761" xr:uid="{00000000-0005-0000-0000-0000E4060000}"/>
    <cellStyle name="SAPBEXexcGood1 2 2 3" xfId="1762" xr:uid="{00000000-0005-0000-0000-0000E5060000}"/>
    <cellStyle name="SAPBEXexcGood1 2 3" xfId="1763" xr:uid="{00000000-0005-0000-0000-0000E6060000}"/>
    <cellStyle name="SAPBEXexcGood1 3" xfId="1037" xr:uid="{00000000-0005-0000-0000-000010040000}"/>
    <cellStyle name="SAPBEXexcGood1 3 2" xfId="1038" xr:uid="{00000000-0005-0000-0000-000011040000}"/>
    <cellStyle name="SAPBEXexcGood1 3 2 2" xfId="1764" xr:uid="{00000000-0005-0000-0000-0000E7060000}"/>
    <cellStyle name="SAPBEXexcGood1 3 3" xfId="1765" xr:uid="{00000000-0005-0000-0000-0000E8060000}"/>
    <cellStyle name="SAPBEXexcGood1 4" xfId="1039" xr:uid="{00000000-0005-0000-0000-000012040000}"/>
    <cellStyle name="SAPBEXexcGood1 4 2" xfId="1766" xr:uid="{00000000-0005-0000-0000-0000E9060000}"/>
    <cellStyle name="SAPBEXexcGood1 5" xfId="1767" xr:uid="{00000000-0005-0000-0000-0000EA060000}"/>
    <cellStyle name="SAPBEXexcGood1 5 2" xfId="2073" xr:uid="{00000000-0005-0000-0000-00001C080000}"/>
    <cellStyle name="SAPBEXexcGood1 6" xfId="1974" xr:uid="{00000000-0005-0000-0000-0000B9070000}"/>
    <cellStyle name="SAPBEXexcGood1 6 2" xfId="2090" xr:uid="{00000000-0005-0000-0000-00002D080000}"/>
    <cellStyle name="SAPBEXexcGood1 7" xfId="1977" xr:uid="{00000000-0005-0000-0000-0000BC070000}"/>
    <cellStyle name="SAPBEXexcGood1 7 2" xfId="2093" xr:uid="{00000000-0005-0000-0000-000030080000}"/>
    <cellStyle name="SAPBEXexcGood1 8" xfId="2011" xr:uid="{00000000-0005-0000-0000-0000DE070000}"/>
    <cellStyle name="SAPBEXexcGood1 9" xfId="2146" xr:uid="{00000000-0005-0000-0000-000065080000}"/>
    <cellStyle name="SAPBEXexcGood2" xfId="30" xr:uid="{00000000-0005-0000-0000-000021000000}"/>
    <cellStyle name="SAPBEXexcGood2 2" xfId="243" xr:uid="{00000000-0005-0000-0000-0000F6000000}"/>
    <cellStyle name="SAPBEXexcGood2 2 2" xfId="368" xr:uid="{00000000-0005-0000-0000-000073010000}"/>
    <cellStyle name="SAPBEXexcGood2 2 2 2" xfId="1040" xr:uid="{00000000-0005-0000-0000-000013040000}"/>
    <cellStyle name="SAPBEXexcGood2 2 2 2 2" xfId="1768" xr:uid="{00000000-0005-0000-0000-0000EB060000}"/>
    <cellStyle name="SAPBEXexcGood2 2 2 3" xfId="1769" xr:uid="{00000000-0005-0000-0000-0000EC060000}"/>
    <cellStyle name="SAPBEXexcGood2 2 3" xfId="1770" xr:uid="{00000000-0005-0000-0000-0000ED060000}"/>
    <cellStyle name="SAPBEXexcGood2 3" xfId="1041" xr:uid="{00000000-0005-0000-0000-000014040000}"/>
    <cellStyle name="SAPBEXexcGood2 3 2" xfId="1042" xr:uid="{00000000-0005-0000-0000-000015040000}"/>
    <cellStyle name="SAPBEXexcGood2 3 2 2" xfId="1771" xr:uid="{00000000-0005-0000-0000-0000EE060000}"/>
    <cellStyle name="SAPBEXexcGood2 3 3" xfId="1772" xr:uid="{00000000-0005-0000-0000-0000EF060000}"/>
    <cellStyle name="SAPBEXexcGood2 4" xfId="1043" xr:uid="{00000000-0005-0000-0000-000016040000}"/>
    <cellStyle name="SAPBEXexcGood2 4 2" xfId="1773" xr:uid="{00000000-0005-0000-0000-0000F0060000}"/>
    <cellStyle name="SAPBEXexcGood2 5" xfId="1774" xr:uid="{00000000-0005-0000-0000-0000F1060000}"/>
    <cellStyle name="SAPBEXexcGood2 5 2" xfId="2074" xr:uid="{00000000-0005-0000-0000-00001D080000}"/>
    <cellStyle name="SAPBEXexcGood2 6" xfId="1975" xr:uid="{00000000-0005-0000-0000-0000BA070000}"/>
    <cellStyle name="SAPBEXexcGood2 6 2" xfId="2091" xr:uid="{00000000-0005-0000-0000-00002E080000}"/>
    <cellStyle name="SAPBEXexcGood2 7" xfId="2001" xr:uid="{00000000-0005-0000-0000-0000D4070000}"/>
    <cellStyle name="SAPBEXexcGood2 7 2" xfId="2123" xr:uid="{00000000-0005-0000-0000-00004E080000}"/>
    <cellStyle name="SAPBEXexcGood2 8" xfId="2012" xr:uid="{00000000-0005-0000-0000-0000DF070000}"/>
    <cellStyle name="SAPBEXexcGood2 9" xfId="2147" xr:uid="{00000000-0005-0000-0000-000066080000}"/>
    <cellStyle name="SAPBEXexcGood3" xfId="31" xr:uid="{00000000-0005-0000-0000-000022000000}"/>
    <cellStyle name="SAPBEXexcGood3 2" xfId="244" xr:uid="{00000000-0005-0000-0000-0000F7000000}"/>
    <cellStyle name="SAPBEXexcGood3 2 2" xfId="369" xr:uid="{00000000-0005-0000-0000-000074010000}"/>
    <cellStyle name="SAPBEXexcGood3 2 2 2" xfId="1044" xr:uid="{00000000-0005-0000-0000-000017040000}"/>
    <cellStyle name="SAPBEXexcGood3 2 2 2 2" xfId="1775" xr:uid="{00000000-0005-0000-0000-0000F2060000}"/>
    <cellStyle name="SAPBEXexcGood3 2 2 3" xfId="1776" xr:uid="{00000000-0005-0000-0000-0000F3060000}"/>
    <cellStyle name="SAPBEXexcGood3 2 3" xfId="1777" xr:uid="{00000000-0005-0000-0000-0000F4060000}"/>
    <cellStyle name="SAPBEXexcGood3 3" xfId="1045" xr:uid="{00000000-0005-0000-0000-000018040000}"/>
    <cellStyle name="SAPBEXexcGood3 3 2" xfId="1046" xr:uid="{00000000-0005-0000-0000-000019040000}"/>
    <cellStyle name="SAPBEXexcGood3 3 2 2" xfId="1778" xr:uid="{00000000-0005-0000-0000-0000F5060000}"/>
    <cellStyle name="SAPBEXexcGood3 3 3" xfId="1779" xr:uid="{00000000-0005-0000-0000-0000F6060000}"/>
    <cellStyle name="SAPBEXexcGood3 4" xfId="1047" xr:uid="{00000000-0005-0000-0000-00001A040000}"/>
    <cellStyle name="SAPBEXexcGood3 4 2" xfId="1780" xr:uid="{00000000-0005-0000-0000-0000F7060000}"/>
    <cellStyle name="SAPBEXexcGood3 5" xfId="1781" xr:uid="{00000000-0005-0000-0000-0000F8060000}"/>
    <cellStyle name="SAPBEXexcGood3 5 2" xfId="2075" xr:uid="{00000000-0005-0000-0000-00001E080000}"/>
    <cellStyle name="SAPBEXexcGood3 6" xfId="1976" xr:uid="{00000000-0005-0000-0000-0000BB070000}"/>
    <cellStyle name="SAPBEXexcGood3 6 2" xfId="2092" xr:uid="{00000000-0005-0000-0000-00002F080000}"/>
    <cellStyle name="SAPBEXexcGood3 7" xfId="1989" xr:uid="{00000000-0005-0000-0000-0000C8070000}"/>
    <cellStyle name="SAPBEXexcGood3 7 2" xfId="2110" xr:uid="{00000000-0005-0000-0000-000041080000}"/>
    <cellStyle name="SAPBEXexcGood3 8" xfId="2013" xr:uid="{00000000-0005-0000-0000-0000E0070000}"/>
    <cellStyle name="SAPBEXexcGood3 9" xfId="2148" xr:uid="{00000000-0005-0000-0000-000067080000}"/>
    <cellStyle name="SAPBEXfilterDrill" xfId="32" xr:uid="{00000000-0005-0000-0000-000023000000}"/>
    <cellStyle name="SAPBEXfilterDrill 2" xfId="117" xr:uid="{00000000-0005-0000-0000-000078000000}"/>
    <cellStyle name="SAPBEXfilterDrill 2 2" xfId="370" xr:uid="{00000000-0005-0000-0000-000075010000}"/>
    <cellStyle name="SAPBEXfilterDrill 2 2 2" xfId="1782" xr:uid="{00000000-0005-0000-0000-0000F9060000}"/>
    <cellStyle name="SAPBEXfilterDrill 2 3" xfId="245" xr:uid="{00000000-0005-0000-0000-0000F8000000}"/>
    <cellStyle name="SAPBEXfilterDrill 2 4" xfId="2841" xr:uid="{00000000-0005-0000-0000-00001C0B0000}"/>
    <cellStyle name="SAPBEXfilterDrill 3" xfId="116" xr:uid="{00000000-0005-0000-0000-000077000000}"/>
    <cellStyle name="SAPBEXfilterDrill 3 2" xfId="1783" xr:uid="{00000000-0005-0000-0000-0000FA060000}"/>
    <cellStyle name="SAPBEXfilterDrill 3 3" xfId="2843" xr:uid="{00000000-0005-0000-0000-00001E0B0000}"/>
    <cellStyle name="SAPBEXfilterDrill 4" xfId="1048" xr:uid="{00000000-0005-0000-0000-00001B040000}"/>
    <cellStyle name="SAPBEXfilterDrill 4 2" xfId="1784" xr:uid="{00000000-0005-0000-0000-0000FB060000}"/>
    <cellStyle name="SAPBEXfilterDrill 5" xfId="1470" xr:uid="{00000000-0005-0000-0000-0000C1050000}"/>
    <cellStyle name="SAPBEXfilterDrill 5 2" xfId="2845" xr:uid="{00000000-0005-0000-0000-0000200B0000}"/>
    <cellStyle name="SAPBEXfilterDrill 5 3" xfId="2840" xr:uid="{00000000-0005-0000-0000-00001B0B0000}"/>
    <cellStyle name="SAPBEXfilterDrill 6" xfId="2149" xr:uid="{00000000-0005-0000-0000-000068080000}"/>
    <cellStyle name="SAPBEXfilterDrill 7" xfId="2804" xr:uid="{00000000-0005-0000-0000-0000F70A0000}"/>
    <cellStyle name="SAPBEXfilterDrill 7 2" xfId="2850" xr:uid="{00000000-0005-0000-0000-0000250B0000}"/>
    <cellStyle name="SAPBEXfilterDrill 7 3" xfId="2855" xr:uid="{00000000-0005-0000-0000-00002A0B0000}"/>
    <cellStyle name="SAPBEXfilterItem" xfId="33" xr:uid="{00000000-0005-0000-0000-000024000000}"/>
    <cellStyle name="SAPBEXfilterItem 2" xfId="246" xr:uid="{00000000-0005-0000-0000-0000F9000000}"/>
    <cellStyle name="SAPBEXfilterItem 2 2" xfId="371" xr:uid="{00000000-0005-0000-0000-000076010000}"/>
    <cellStyle name="SAPBEXfilterItem 2 2 2" xfId="1049" xr:uid="{00000000-0005-0000-0000-00001C040000}"/>
    <cellStyle name="SAPBEXfilterItem 2 2 2 2" xfId="1785" xr:uid="{00000000-0005-0000-0000-0000FC060000}"/>
    <cellStyle name="SAPBEXfilterItem 2 3" xfId="1786" xr:uid="{00000000-0005-0000-0000-0000FD060000}"/>
    <cellStyle name="SAPBEXfilterItem 3" xfId="1050" xr:uid="{00000000-0005-0000-0000-00001D040000}"/>
    <cellStyle name="SAPBEXfilterItem 3 2" xfId="1787" xr:uid="{00000000-0005-0000-0000-0000FE060000}"/>
    <cellStyle name="SAPBEXfilterText" xfId="34" xr:uid="{00000000-0005-0000-0000-000025000000}"/>
    <cellStyle name="SAPBEXfilterText 2" xfId="247" xr:uid="{00000000-0005-0000-0000-0000FA000000}"/>
    <cellStyle name="SAPBEXfilterText 2 2" xfId="372" xr:uid="{00000000-0005-0000-0000-000077010000}"/>
    <cellStyle name="SAPBEXfilterText 2 3" xfId="1788" xr:uid="{00000000-0005-0000-0000-0000FF060000}"/>
    <cellStyle name="SAPBEXfilterText 3" xfId="1051" xr:uid="{00000000-0005-0000-0000-00001E040000}"/>
    <cellStyle name="SAPBEXfilterText 3 2" xfId="1789" xr:uid="{00000000-0005-0000-0000-000000070000}"/>
    <cellStyle name="SAPBEXfilterText 4" xfId="1471" xr:uid="{00000000-0005-0000-0000-0000C2050000}"/>
    <cellStyle name="SAPBEXformats" xfId="35" xr:uid="{00000000-0005-0000-0000-000026000000}"/>
    <cellStyle name="SAPBEXformats 2" xfId="248" xr:uid="{00000000-0005-0000-0000-0000FB000000}"/>
    <cellStyle name="SAPBEXformats 2 2" xfId="373" xr:uid="{00000000-0005-0000-0000-000078010000}"/>
    <cellStyle name="SAPBEXformats 2 2 2" xfId="1052" xr:uid="{00000000-0005-0000-0000-00001F040000}"/>
    <cellStyle name="SAPBEXformats 2 2 2 2" xfId="1790" xr:uid="{00000000-0005-0000-0000-000001070000}"/>
    <cellStyle name="SAPBEXformats 2 2 3" xfId="1791" xr:uid="{00000000-0005-0000-0000-000002070000}"/>
    <cellStyle name="SAPBEXformats 2 3" xfId="1792" xr:uid="{00000000-0005-0000-0000-000003070000}"/>
    <cellStyle name="SAPBEXformats 3" xfId="1053" xr:uid="{00000000-0005-0000-0000-000020040000}"/>
    <cellStyle name="SAPBEXformats 3 2" xfId="1054" xr:uid="{00000000-0005-0000-0000-000021040000}"/>
    <cellStyle name="SAPBEXformats 3 2 2" xfId="1793" xr:uid="{00000000-0005-0000-0000-000004070000}"/>
    <cellStyle name="SAPBEXformats 3 3" xfId="1794" xr:uid="{00000000-0005-0000-0000-000005070000}"/>
    <cellStyle name="SAPBEXformats 4" xfId="1055" xr:uid="{00000000-0005-0000-0000-000022040000}"/>
    <cellStyle name="SAPBEXformats 4 2" xfId="1795" xr:uid="{00000000-0005-0000-0000-000006070000}"/>
    <cellStyle name="SAPBEXformats 5" xfId="1796" xr:uid="{00000000-0005-0000-0000-000007070000}"/>
    <cellStyle name="SAPBEXformats 5 2" xfId="2076" xr:uid="{00000000-0005-0000-0000-00001F080000}"/>
    <cellStyle name="SAPBEXformats 6" xfId="1980" xr:uid="{00000000-0005-0000-0000-0000BF070000}"/>
    <cellStyle name="SAPBEXformats 6 2" xfId="2096" xr:uid="{00000000-0005-0000-0000-000033080000}"/>
    <cellStyle name="SAPBEXformats 7" xfId="1988" xr:uid="{00000000-0005-0000-0000-0000C7070000}"/>
    <cellStyle name="SAPBEXformats 7 2" xfId="2109" xr:uid="{00000000-0005-0000-0000-000040080000}"/>
    <cellStyle name="SAPBEXformats 8" xfId="2014" xr:uid="{00000000-0005-0000-0000-0000E1070000}"/>
    <cellStyle name="SAPBEXformats 9" xfId="2150" xr:uid="{00000000-0005-0000-0000-000069080000}"/>
    <cellStyle name="SAPBEXheaderItem" xfId="36" xr:uid="{00000000-0005-0000-0000-000027000000}"/>
    <cellStyle name="SAPBEXheaderItem 2" xfId="67" xr:uid="{00000000-0005-0000-0000-000046000000}"/>
    <cellStyle name="SAPBEXheaderItem 2 2" xfId="374" xr:uid="{00000000-0005-0000-0000-000079010000}"/>
    <cellStyle name="SAPBEXheaderItem 2 2 2" xfId="1797" xr:uid="{00000000-0005-0000-0000-000008070000}"/>
    <cellStyle name="SAPBEXheaderItem 2 3" xfId="249" xr:uid="{00000000-0005-0000-0000-0000FC000000}"/>
    <cellStyle name="SAPBEXheaderItem 3" xfId="1056" xr:uid="{00000000-0005-0000-0000-000023040000}"/>
    <cellStyle name="SAPBEXheaderItem 3 2" xfId="1798" xr:uid="{00000000-0005-0000-0000-000009070000}"/>
    <cellStyle name="SAPBEXheaderItem 4" xfId="1057" xr:uid="{00000000-0005-0000-0000-000024040000}"/>
    <cellStyle name="SAPBEXheaderItem 4 2" xfId="1799" xr:uid="{00000000-0005-0000-0000-00000A070000}"/>
    <cellStyle name="SAPBEXheaderItem 5" xfId="1058" xr:uid="{00000000-0005-0000-0000-000025040000}"/>
    <cellStyle name="SAPBEXheaderItem 6" xfId="2151" xr:uid="{00000000-0005-0000-0000-00006A080000}"/>
    <cellStyle name="SAPBEXheaderText" xfId="37" xr:uid="{00000000-0005-0000-0000-000028000000}"/>
    <cellStyle name="SAPBEXheaderText 2" xfId="68" xr:uid="{00000000-0005-0000-0000-000047000000}"/>
    <cellStyle name="SAPBEXheaderText 2 2" xfId="375" xr:uid="{00000000-0005-0000-0000-00007A010000}"/>
    <cellStyle name="SAPBEXheaderText 2 2 2" xfId="1800" xr:uid="{00000000-0005-0000-0000-00000B070000}"/>
    <cellStyle name="SAPBEXheaderText 2 3" xfId="250" xr:uid="{00000000-0005-0000-0000-0000FD000000}"/>
    <cellStyle name="SAPBEXheaderText 2 4" xfId="1473" xr:uid="{00000000-0005-0000-0000-0000C4050000}"/>
    <cellStyle name="SAPBEXheaderText 3" xfId="1059" xr:uid="{00000000-0005-0000-0000-000026040000}"/>
    <cellStyle name="SAPBEXheaderText 3 2" xfId="1474" xr:uid="{00000000-0005-0000-0000-0000C5050000}"/>
    <cellStyle name="SAPBEXheaderText 4" xfId="1060" xr:uid="{00000000-0005-0000-0000-000027040000}"/>
    <cellStyle name="SAPBEXheaderText 4 2" xfId="1801" xr:uid="{00000000-0005-0000-0000-00000C070000}"/>
    <cellStyle name="SAPBEXheaderText 5" xfId="1061" xr:uid="{00000000-0005-0000-0000-000028040000}"/>
    <cellStyle name="SAPBEXheaderText 6" xfId="1472" xr:uid="{00000000-0005-0000-0000-0000C3050000}"/>
    <cellStyle name="SAPBEXHLevel0" xfId="38" xr:uid="{00000000-0005-0000-0000-000029000000}"/>
    <cellStyle name="SAPBEXHLevel0 10" xfId="1475" xr:uid="{00000000-0005-0000-0000-0000C6050000}"/>
    <cellStyle name="SAPBEXHLevel0 2" xfId="251" xr:uid="{00000000-0005-0000-0000-0000FE000000}"/>
    <cellStyle name="SAPBEXHLevel0 2 2" xfId="376" xr:uid="{00000000-0005-0000-0000-00007B010000}"/>
    <cellStyle name="SAPBEXHLevel0 2 2 2" xfId="1062" xr:uid="{00000000-0005-0000-0000-000029040000}"/>
    <cellStyle name="SAPBEXHLevel0 2 2 2 2" xfId="1802" xr:uid="{00000000-0005-0000-0000-00000D070000}"/>
    <cellStyle name="SAPBEXHLevel0 2 2 3" xfId="1803" xr:uid="{00000000-0005-0000-0000-00000E070000}"/>
    <cellStyle name="SAPBEXHLevel0 2 3" xfId="1476" xr:uid="{00000000-0005-0000-0000-0000C7050000}"/>
    <cellStyle name="SAPBEXHLevel0 3" xfId="1063" xr:uid="{00000000-0005-0000-0000-00002A040000}"/>
    <cellStyle name="SAPBEXHLevel0 3 2" xfId="1064" xr:uid="{00000000-0005-0000-0000-00002B040000}"/>
    <cellStyle name="SAPBEXHLevel0 3 2 2" xfId="1478" xr:uid="{00000000-0005-0000-0000-0000C9050000}"/>
    <cellStyle name="SAPBEXHLevel0 3 3" xfId="1479" xr:uid="{00000000-0005-0000-0000-0000CA050000}"/>
    <cellStyle name="SAPBEXHLevel0 3 4" xfId="1477" xr:uid="{00000000-0005-0000-0000-0000C8050000}"/>
    <cellStyle name="SAPBEXHLevel0 4" xfId="1065" xr:uid="{00000000-0005-0000-0000-00002C040000}"/>
    <cellStyle name="SAPBEXHLevel0 4 2" xfId="1480" xr:uid="{00000000-0005-0000-0000-0000CB050000}"/>
    <cellStyle name="SAPBEXHLevel0 5" xfId="1481" xr:uid="{00000000-0005-0000-0000-0000CC050000}"/>
    <cellStyle name="SAPBEXHLevel0 5 2" xfId="1482" xr:uid="{00000000-0005-0000-0000-0000CD050000}"/>
    <cellStyle name="SAPBEXHLevel0 6" xfId="1483" xr:uid="{00000000-0005-0000-0000-0000CE050000}"/>
    <cellStyle name="SAPBEXHLevel0 6 2" xfId="1484" xr:uid="{00000000-0005-0000-0000-0000CF050000}"/>
    <cellStyle name="SAPBEXHLevel0 7" xfId="1485" xr:uid="{00000000-0005-0000-0000-0000D0050000}"/>
    <cellStyle name="SAPBEXHLevel0 7 2" xfId="1486" xr:uid="{00000000-0005-0000-0000-0000D1050000}"/>
    <cellStyle name="SAPBEXHLevel0 8" xfId="1487" xr:uid="{00000000-0005-0000-0000-0000D2050000}"/>
    <cellStyle name="SAPBEXHLevel0 8 2" xfId="1488" xr:uid="{00000000-0005-0000-0000-0000D3050000}"/>
    <cellStyle name="SAPBEXHLevel0 8 3" xfId="1489" xr:uid="{00000000-0005-0000-0000-0000D4050000}"/>
    <cellStyle name="SAPBEXHLevel0 9" xfId="1490" xr:uid="{00000000-0005-0000-0000-0000D5050000}"/>
    <cellStyle name="SAPBEXHLevel0X" xfId="39" xr:uid="{00000000-0005-0000-0000-00002A000000}"/>
    <cellStyle name="SAPBEXHLevel0X 10" xfId="1491" xr:uid="{00000000-0005-0000-0000-0000D6050000}"/>
    <cellStyle name="SAPBEXHLevel0X 2" xfId="252" xr:uid="{00000000-0005-0000-0000-0000FF000000}"/>
    <cellStyle name="SAPBEXHLevel0X 2 2" xfId="1066" xr:uid="{00000000-0005-0000-0000-00002D040000}"/>
    <cellStyle name="SAPBEXHLevel0X 2 2 2" xfId="1067" xr:uid="{00000000-0005-0000-0000-00002E040000}"/>
    <cellStyle name="SAPBEXHLevel0X 2 2 2 2" xfId="1804" xr:uid="{00000000-0005-0000-0000-00000F070000}"/>
    <cellStyle name="SAPBEXHLevel0X 2 2 3" xfId="1805" xr:uid="{00000000-0005-0000-0000-000010070000}"/>
    <cellStyle name="SAPBEXHLevel0X 2 3" xfId="1068" xr:uid="{00000000-0005-0000-0000-00002F040000}"/>
    <cellStyle name="SAPBEXHLevel0X 2 3 2" xfId="1806" xr:uid="{00000000-0005-0000-0000-000011070000}"/>
    <cellStyle name="SAPBEXHLevel0X 2 4" xfId="1069" xr:uid="{00000000-0005-0000-0000-000030040000}"/>
    <cellStyle name="SAPBEXHLevel0X 2 4 2" xfId="1807" xr:uid="{00000000-0005-0000-0000-000012070000}"/>
    <cellStyle name="SAPBEXHLevel0X 2 5" xfId="1492" xr:uid="{00000000-0005-0000-0000-0000D7050000}"/>
    <cellStyle name="SAPBEXHLevel0X 3" xfId="291" xr:uid="{00000000-0005-0000-0000-000026010000}"/>
    <cellStyle name="SAPBEXHLevel0X 3 2" xfId="358" xr:uid="{00000000-0005-0000-0000-000069010000}"/>
    <cellStyle name="SAPBEXHLevel0X 3 2 2" xfId="1494" xr:uid="{00000000-0005-0000-0000-0000D9050000}"/>
    <cellStyle name="SAPBEXHLevel0X 3 3" xfId="1495" xr:uid="{00000000-0005-0000-0000-0000DA050000}"/>
    <cellStyle name="SAPBEXHLevel0X 3 4" xfId="1493" xr:uid="{00000000-0005-0000-0000-0000D8050000}"/>
    <cellStyle name="SAPBEXHLevel0X 4" xfId="1070" xr:uid="{00000000-0005-0000-0000-000031040000}"/>
    <cellStyle name="SAPBEXHLevel0X 4 2" xfId="1496" xr:uid="{00000000-0005-0000-0000-0000DB050000}"/>
    <cellStyle name="SAPBEXHLevel0X 5" xfId="1497" xr:uid="{00000000-0005-0000-0000-0000DC050000}"/>
    <cellStyle name="SAPBEXHLevel0X 5 2" xfId="1498" xr:uid="{00000000-0005-0000-0000-0000DD050000}"/>
    <cellStyle name="SAPBEXHLevel0X 6" xfId="1499" xr:uid="{00000000-0005-0000-0000-0000DE050000}"/>
    <cellStyle name="SAPBEXHLevel0X 6 2" xfId="1500" xr:uid="{00000000-0005-0000-0000-0000DF050000}"/>
    <cellStyle name="SAPBEXHLevel0X 7" xfId="1501" xr:uid="{00000000-0005-0000-0000-0000E0050000}"/>
    <cellStyle name="SAPBEXHLevel0X 7 2" xfId="1502" xr:uid="{00000000-0005-0000-0000-0000E1050000}"/>
    <cellStyle name="SAPBEXHLevel0X 8" xfId="1503" xr:uid="{00000000-0005-0000-0000-0000E2050000}"/>
    <cellStyle name="SAPBEXHLevel0X 8 2" xfId="1504" xr:uid="{00000000-0005-0000-0000-0000E3050000}"/>
    <cellStyle name="SAPBEXHLevel0X 8 3" xfId="1505" xr:uid="{00000000-0005-0000-0000-0000E4050000}"/>
    <cellStyle name="SAPBEXHLevel0X 9" xfId="1506" xr:uid="{00000000-0005-0000-0000-0000E5050000}"/>
    <cellStyle name="SAPBEXHLevel1" xfId="40" xr:uid="{00000000-0005-0000-0000-00002B000000}"/>
    <cellStyle name="SAPBEXHLevel1 10" xfId="1507" xr:uid="{00000000-0005-0000-0000-0000E6050000}"/>
    <cellStyle name="SAPBEXHLevel1 2" xfId="253" xr:uid="{00000000-0005-0000-0000-000000010000}"/>
    <cellStyle name="SAPBEXHLevel1 2 2" xfId="377" xr:uid="{00000000-0005-0000-0000-00007C010000}"/>
    <cellStyle name="SAPBEXHLevel1 2 2 2" xfId="1071" xr:uid="{00000000-0005-0000-0000-000032040000}"/>
    <cellStyle name="SAPBEXHLevel1 2 2 2 2" xfId="1808" xr:uid="{00000000-0005-0000-0000-000013070000}"/>
    <cellStyle name="SAPBEXHLevel1 2 2 3" xfId="1809" xr:uid="{00000000-0005-0000-0000-000014070000}"/>
    <cellStyle name="SAPBEXHLevel1 2 3" xfId="1508" xr:uid="{00000000-0005-0000-0000-0000E7050000}"/>
    <cellStyle name="SAPBEXHLevel1 3" xfId="1072" xr:uid="{00000000-0005-0000-0000-000033040000}"/>
    <cellStyle name="SAPBEXHLevel1 3 2" xfId="1073" xr:uid="{00000000-0005-0000-0000-000034040000}"/>
    <cellStyle name="SAPBEXHLevel1 3 2 2" xfId="1510" xr:uid="{00000000-0005-0000-0000-0000E9050000}"/>
    <cellStyle name="SAPBEXHLevel1 3 3" xfId="1511" xr:uid="{00000000-0005-0000-0000-0000EA050000}"/>
    <cellStyle name="SAPBEXHLevel1 3 4" xfId="1509" xr:uid="{00000000-0005-0000-0000-0000E8050000}"/>
    <cellStyle name="SAPBEXHLevel1 4" xfId="1074" xr:uid="{00000000-0005-0000-0000-000035040000}"/>
    <cellStyle name="SAPBEXHLevel1 4 2" xfId="1512" xr:uid="{00000000-0005-0000-0000-0000EB050000}"/>
    <cellStyle name="SAPBEXHLevel1 5" xfId="1513" xr:uid="{00000000-0005-0000-0000-0000EC050000}"/>
    <cellStyle name="SAPBEXHLevel1 5 2" xfId="1514" xr:uid="{00000000-0005-0000-0000-0000ED050000}"/>
    <cellStyle name="SAPBEXHLevel1 6" xfId="1515" xr:uid="{00000000-0005-0000-0000-0000EE050000}"/>
    <cellStyle name="SAPBEXHLevel1 6 2" xfId="1516" xr:uid="{00000000-0005-0000-0000-0000EF050000}"/>
    <cellStyle name="SAPBEXHLevel1 7" xfId="1517" xr:uid="{00000000-0005-0000-0000-0000F0050000}"/>
    <cellStyle name="SAPBEXHLevel1 7 2" xfId="1518" xr:uid="{00000000-0005-0000-0000-0000F1050000}"/>
    <cellStyle name="SAPBEXHLevel1 8" xfId="1519" xr:uid="{00000000-0005-0000-0000-0000F2050000}"/>
    <cellStyle name="SAPBEXHLevel1 8 2" xfId="1520" xr:uid="{00000000-0005-0000-0000-0000F3050000}"/>
    <cellStyle name="SAPBEXHLevel1 8 3" xfId="1521" xr:uid="{00000000-0005-0000-0000-0000F4050000}"/>
    <cellStyle name="SAPBEXHLevel1 9" xfId="1522" xr:uid="{00000000-0005-0000-0000-0000F5050000}"/>
    <cellStyle name="SAPBEXHLevel1X" xfId="41" xr:uid="{00000000-0005-0000-0000-00002C000000}"/>
    <cellStyle name="SAPBEXHLevel1X 10" xfId="1523" xr:uid="{00000000-0005-0000-0000-0000F6050000}"/>
    <cellStyle name="SAPBEXHLevel1X 2" xfId="254" xr:uid="{00000000-0005-0000-0000-000001010000}"/>
    <cellStyle name="SAPBEXHLevel1X 2 2" xfId="1075" xr:uid="{00000000-0005-0000-0000-000036040000}"/>
    <cellStyle name="SAPBEXHLevel1X 2 2 2" xfId="1076" xr:uid="{00000000-0005-0000-0000-000037040000}"/>
    <cellStyle name="SAPBEXHLevel1X 2 2 2 2" xfId="1810" xr:uid="{00000000-0005-0000-0000-000015070000}"/>
    <cellStyle name="SAPBEXHLevel1X 2 2 3" xfId="1811" xr:uid="{00000000-0005-0000-0000-000016070000}"/>
    <cellStyle name="SAPBEXHLevel1X 2 3" xfId="1077" xr:uid="{00000000-0005-0000-0000-000038040000}"/>
    <cellStyle name="SAPBEXHLevel1X 2 3 2" xfId="1812" xr:uid="{00000000-0005-0000-0000-000017070000}"/>
    <cellStyle name="SAPBEXHLevel1X 2 4" xfId="1078" xr:uid="{00000000-0005-0000-0000-000039040000}"/>
    <cellStyle name="SAPBEXHLevel1X 2 4 2" xfId="1813" xr:uid="{00000000-0005-0000-0000-000018070000}"/>
    <cellStyle name="SAPBEXHLevel1X 2 5" xfId="1524" xr:uid="{00000000-0005-0000-0000-0000F7050000}"/>
    <cellStyle name="SAPBEXHLevel1X 3" xfId="292" xr:uid="{00000000-0005-0000-0000-000027010000}"/>
    <cellStyle name="SAPBEXHLevel1X 3 2" xfId="359" xr:uid="{00000000-0005-0000-0000-00006A010000}"/>
    <cellStyle name="SAPBEXHLevel1X 3 2 2" xfId="1526" xr:uid="{00000000-0005-0000-0000-0000F9050000}"/>
    <cellStyle name="SAPBEXHLevel1X 3 3" xfId="1527" xr:uid="{00000000-0005-0000-0000-0000FA050000}"/>
    <cellStyle name="SAPBEXHLevel1X 3 4" xfId="1525" xr:uid="{00000000-0005-0000-0000-0000F8050000}"/>
    <cellStyle name="SAPBEXHLevel1X 4" xfId="1079" xr:uid="{00000000-0005-0000-0000-00003A040000}"/>
    <cellStyle name="SAPBEXHLevel1X 4 2" xfId="1528" xr:uid="{00000000-0005-0000-0000-0000FB050000}"/>
    <cellStyle name="SAPBEXHLevel1X 5" xfId="1529" xr:uid="{00000000-0005-0000-0000-0000FC050000}"/>
    <cellStyle name="SAPBEXHLevel1X 5 2" xfId="1530" xr:uid="{00000000-0005-0000-0000-0000FD050000}"/>
    <cellStyle name="SAPBEXHLevel1X 6" xfId="1531" xr:uid="{00000000-0005-0000-0000-0000FE050000}"/>
    <cellStyle name="SAPBEXHLevel1X 6 2" xfId="1532" xr:uid="{00000000-0005-0000-0000-0000FF050000}"/>
    <cellStyle name="SAPBEXHLevel1X 7" xfId="1533" xr:uid="{00000000-0005-0000-0000-000000060000}"/>
    <cellStyle name="SAPBEXHLevel1X 7 2" xfId="1534" xr:uid="{00000000-0005-0000-0000-000001060000}"/>
    <cellStyle name="SAPBEXHLevel1X 8" xfId="1535" xr:uid="{00000000-0005-0000-0000-000002060000}"/>
    <cellStyle name="SAPBEXHLevel1X 8 2" xfId="1536" xr:uid="{00000000-0005-0000-0000-000003060000}"/>
    <cellStyle name="SAPBEXHLevel1X 8 3" xfId="1537" xr:uid="{00000000-0005-0000-0000-000004060000}"/>
    <cellStyle name="SAPBEXHLevel1X 9" xfId="1538" xr:uid="{00000000-0005-0000-0000-000005060000}"/>
    <cellStyle name="SAPBEXHLevel2" xfId="42" xr:uid="{00000000-0005-0000-0000-00002D000000}"/>
    <cellStyle name="SAPBEXHLevel2 10" xfId="1539" xr:uid="{00000000-0005-0000-0000-000006060000}"/>
    <cellStyle name="SAPBEXHLevel2 2" xfId="255" xr:uid="{00000000-0005-0000-0000-000002010000}"/>
    <cellStyle name="SAPBEXHLevel2 2 2" xfId="378" xr:uid="{00000000-0005-0000-0000-00007D010000}"/>
    <cellStyle name="SAPBEXHLevel2 2 2 2" xfId="1080" xr:uid="{00000000-0005-0000-0000-00003B040000}"/>
    <cellStyle name="SAPBEXHLevel2 2 2 2 2" xfId="1814" xr:uid="{00000000-0005-0000-0000-000019070000}"/>
    <cellStyle name="SAPBEXHLevel2 2 2 3" xfId="1815" xr:uid="{00000000-0005-0000-0000-00001A070000}"/>
    <cellStyle name="SAPBEXHLevel2 2 3" xfId="1540" xr:uid="{00000000-0005-0000-0000-000007060000}"/>
    <cellStyle name="SAPBEXHLevel2 3" xfId="1081" xr:uid="{00000000-0005-0000-0000-00003C040000}"/>
    <cellStyle name="SAPBEXHLevel2 3 2" xfId="1082" xr:uid="{00000000-0005-0000-0000-00003D040000}"/>
    <cellStyle name="SAPBEXHLevel2 3 2 2" xfId="1542" xr:uid="{00000000-0005-0000-0000-000009060000}"/>
    <cellStyle name="SAPBEXHLevel2 3 3" xfId="1543" xr:uid="{00000000-0005-0000-0000-00000A060000}"/>
    <cellStyle name="SAPBEXHLevel2 3 4" xfId="1541" xr:uid="{00000000-0005-0000-0000-000008060000}"/>
    <cellStyle name="SAPBEXHLevel2 4" xfId="1083" xr:uid="{00000000-0005-0000-0000-00003E040000}"/>
    <cellStyle name="SAPBEXHLevel2 4 2" xfId="1544" xr:uid="{00000000-0005-0000-0000-00000B060000}"/>
    <cellStyle name="SAPBEXHLevel2 5" xfId="1545" xr:uid="{00000000-0005-0000-0000-00000C060000}"/>
    <cellStyle name="SAPBEXHLevel2 5 2" xfId="1546" xr:uid="{00000000-0005-0000-0000-00000D060000}"/>
    <cellStyle name="SAPBEXHLevel2 6" xfId="1547" xr:uid="{00000000-0005-0000-0000-00000E060000}"/>
    <cellStyle name="SAPBEXHLevel2 6 2" xfId="1548" xr:uid="{00000000-0005-0000-0000-00000F060000}"/>
    <cellStyle name="SAPBEXHLevel2 7" xfId="1549" xr:uid="{00000000-0005-0000-0000-000010060000}"/>
    <cellStyle name="SAPBEXHLevel2 7 2" xfId="1550" xr:uid="{00000000-0005-0000-0000-000011060000}"/>
    <cellStyle name="SAPBEXHLevel2 8" xfId="1551" xr:uid="{00000000-0005-0000-0000-000012060000}"/>
    <cellStyle name="SAPBEXHLevel2 8 2" xfId="1552" xr:uid="{00000000-0005-0000-0000-000013060000}"/>
    <cellStyle name="SAPBEXHLevel2 8 3" xfId="1553" xr:uid="{00000000-0005-0000-0000-000014060000}"/>
    <cellStyle name="SAPBEXHLevel2 9" xfId="1554" xr:uid="{00000000-0005-0000-0000-000015060000}"/>
    <cellStyle name="SAPBEXHLevel2X" xfId="43" xr:uid="{00000000-0005-0000-0000-00002E000000}"/>
    <cellStyle name="SAPBEXHLevel2X 10" xfId="1555" xr:uid="{00000000-0005-0000-0000-000016060000}"/>
    <cellStyle name="SAPBEXHLevel2X 2" xfId="256" xr:uid="{00000000-0005-0000-0000-000003010000}"/>
    <cellStyle name="SAPBEXHLevel2X 2 2" xfId="1084" xr:uid="{00000000-0005-0000-0000-00003F040000}"/>
    <cellStyle name="SAPBEXHLevel2X 2 2 2" xfId="1085" xr:uid="{00000000-0005-0000-0000-000040040000}"/>
    <cellStyle name="SAPBEXHLevel2X 2 2 2 2" xfId="1816" xr:uid="{00000000-0005-0000-0000-00001B070000}"/>
    <cellStyle name="SAPBEXHLevel2X 2 2 3" xfId="1817" xr:uid="{00000000-0005-0000-0000-00001C070000}"/>
    <cellStyle name="SAPBEXHLevel2X 2 3" xfId="1086" xr:uid="{00000000-0005-0000-0000-000041040000}"/>
    <cellStyle name="SAPBEXHLevel2X 2 3 2" xfId="1818" xr:uid="{00000000-0005-0000-0000-00001D070000}"/>
    <cellStyle name="SAPBEXHLevel2X 2 4" xfId="1087" xr:uid="{00000000-0005-0000-0000-000042040000}"/>
    <cellStyle name="SAPBEXHLevel2X 2 4 2" xfId="1819" xr:uid="{00000000-0005-0000-0000-00001E070000}"/>
    <cellStyle name="SAPBEXHLevel2X 2 5" xfId="1556" xr:uid="{00000000-0005-0000-0000-000017060000}"/>
    <cellStyle name="SAPBEXHLevel2X 3" xfId="293" xr:uid="{00000000-0005-0000-0000-000028010000}"/>
    <cellStyle name="SAPBEXHLevel2X 3 2" xfId="360" xr:uid="{00000000-0005-0000-0000-00006B010000}"/>
    <cellStyle name="SAPBEXHLevel2X 3 2 2" xfId="1558" xr:uid="{00000000-0005-0000-0000-000019060000}"/>
    <cellStyle name="SAPBEXHLevel2X 3 3" xfId="1559" xr:uid="{00000000-0005-0000-0000-00001A060000}"/>
    <cellStyle name="SAPBEXHLevel2X 3 4" xfId="1557" xr:uid="{00000000-0005-0000-0000-000018060000}"/>
    <cellStyle name="SAPBEXHLevel2X 4" xfId="1088" xr:uid="{00000000-0005-0000-0000-000043040000}"/>
    <cellStyle name="SAPBEXHLevel2X 4 2" xfId="1560" xr:uid="{00000000-0005-0000-0000-00001B060000}"/>
    <cellStyle name="SAPBEXHLevel2X 5" xfId="1561" xr:uid="{00000000-0005-0000-0000-00001C060000}"/>
    <cellStyle name="SAPBEXHLevel2X 5 2" xfId="1562" xr:uid="{00000000-0005-0000-0000-00001D060000}"/>
    <cellStyle name="SAPBEXHLevel2X 6" xfId="1563" xr:uid="{00000000-0005-0000-0000-00001E060000}"/>
    <cellStyle name="SAPBEXHLevel2X 6 2" xfId="1564" xr:uid="{00000000-0005-0000-0000-00001F060000}"/>
    <cellStyle name="SAPBEXHLevel2X 7" xfId="1565" xr:uid="{00000000-0005-0000-0000-000020060000}"/>
    <cellStyle name="SAPBEXHLevel2X 7 2" xfId="1566" xr:uid="{00000000-0005-0000-0000-000021060000}"/>
    <cellStyle name="SAPBEXHLevel2X 8" xfId="1567" xr:uid="{00000000-0005-0000-0000-000022060000}"/>
    <cellStyle name="SAPBEXHLevel2X 8 2" xfId="1568" xr:uid="{00000000-0005-0000-0000-000023060000}"/>
    <cellStyle name="SAPBEXHLevel2X 8 3" xfId="1569" xr:uid="{00000000-0005-0000-0000-000024060000}"/>
    <cellStyle name="SAPBEXHLevel2X 9" xfId="1570" xr:uid="{00000000-0005-0000-0000-000025060000}"/>
    <cellStyle name="SAPBEXHLevel3" xfId="44" xr:uid="{00000000-0005-0000-0000-00002F000000}"/>
    <cellStyle name="SAPBEXHLevel3 10" xfId="1571" xr:uid="{00000000-0005-0000-0000-000026060000}"/>
    <cellStyle name="SAPBEXHLevel3 2" xfId="257" xr:uid="{00000000-0005-0000-0000-000004010000}"/>
    <cellStyle name="SAPBEXHLevel3 2 2" xfId="379" xr:uid="{00000000-0005-0000-0000-00007E010000}"/>
    <cellStyle name="SAPBEXHLevel3 2 2 2" xfId="1089" xr:uid="{00000000-0005-0000-0000-000044040000}"/>
    <cellStyle name="SAPBEXHLevel3 2 2 2 2" xfId="1820" xr:uid="{00000000-0005-0000-0000-00001F070000}"/>
    <cellStyle name="SAPBEXHLevel3 2 2 3" xfId="1821" xr:uid="{00000000-0005-0000-0000-000020070000}"/>
    <cellStyle name="SAPBEXHLevel3 2 3" xfId="1572" xr:uid="{00000000-0005-0000-0000-000027060000}"/>
    <cellStyle name="SAPBEXHLevel3 3" xfId="1090" xr:uid="{00000000-0005-0000-0000-000045040000}"/>
    <cellStyle name="SAPBEXHLevel3 3 2" xfId="1091" xr:uid="{00000000-0005-0000-0000-000046040000}"/>
    <cellStyle name="SAPBEXHLevel3 3 2 2" xfId="1574" xr:uid="{00000000-0005-0000-0000-000029060000}"/>
    <cellStyle name="SAPBEXHLevel3 3 3" xfId="1575" xr:uid="{00000000-0005-0000-0000-00002A060000}"/>
    <cellStyle name="SAPBEXHLevel3 3 4" xfId="1573" xr:uid="{00000000-0005-0000-0000-000028060000}"/>
    <cellStyle name="SAPBEXHLevel3 4" xfId="1092" xr:uid="{00000000-0005-0000-0000-000047040000}"/>
    <cellStyle name="SAPBEXHLevel3 4 2" xfId="1576" xr:uid="{00000000-0005-0000-0000-00002B060000}"/>
    <cellStyle name="SAPBEXHLevel3 5" xfId="1577" xr:uid="{00000000-0005-0000-0000-00002C060000}"/>
    <cellStyle name="SAPBEXHLevel3 5 2" xfId="1578" xr:uid="{00000000-0005-0000-0000-00002D060000}"/>
    <cellStyle name="SAPBEXHLevel3 6" xfId="1579" xr:uid="{00000000-0005-0000-0000-00002E060000}"/>
    <cellStyle name="SAPBEXHLevel3 6 2" xfId="1580" xr:uid="{00000000-0005-0000-0000-00002F060000}"/>
    <cellStyle name="SAPBEXHLevel3 7" xfId="1581" xr:uid="{00000000-0005-0000-0000-000030060000}"/>
    <cellStyle name="SAPBEXHLevel3 7 2" xfId="1582" xr:uid="{00000000-0005-0000-0000-000031060000}"/>
    <cellStyle name="SAPBEXHLevel3 8" xfId="1583" xr:uid="{00000000-0005-0000-0000-000032060000}"/>
    <cellStyle name="SAPBEXHLevel3 8 2" xfId="1584" xr:uid="{00000000-0005-0000-0000-000033060000}"/>
    <cellStyle name="SAPBEXHLevel3 8 3" xfId="1585" xr:uid="{00000000-0005-0000-0000-000034060000}"/>
    <cellStyle name="SAPBEXHLevel3 9" xfId="1586" xr:uid="{00000000-0005-0000-0000-000035060000}"/>
    <cellStyle name="SAPBEXHLevel3X" xfId="45" xr:uid="{00000000-0005-0000-0000-000030000000}"/>
    <cellStyle name="SAPBEXHLevel3X 10" xfId="1587" xr:uid="{00000000-0005-0000-0000-000036060000}"/>
    <cellStyle name="SAPBEXHLevel3X 2" xfId="258" xr:uid="{00000000-0005-0000-0000-000005010000}"/>
    <cellStyle name="SAPBEXHLevel3X 2 2" xfId="1093" xr:uid="{00000000-0005-0000-0000-000048040000}"/>
    <cellStyle name="SAPBEXHLevel3X 2 2 2" xfId="1094" xr:uid="{00000000-0005-0000-0000-000049040000}"/>
    <cellStyle name="SAPBEXHLevel3X 2 2 2 2" xfId="1822" xr:uid="{00000000-0005-0000-0000-000021070000}"/>
    <cellStyle name="SAPBEXHLevel3X 2 2 3" xfId="1823" xr:uid="{00000000-0005-0000-0000-000022070000}"/>
    <cellStyle name="SAPBEXHLevel3X 2 3" xfId="1095" xr:uid="{00000000-0005-0000-0000-00004A040000}"/>
    <cellStyle name="SAPBEXHLevel3X 2 3 2" xfId="1824" xr:uid="{00000000-0005-0000-0000-000023070000}"/>
    <cellStyle name="SAPBEXHLevel3X 2 4" xfId="1096" xr:uid="{00000000-0005-0000-0000-00004B040000}"/>
    <cellStyle name="SAPBEXHLevel3X 2 4 2" xfId="1825" xr:uid="{00000000-0005-0000-0000-000024070000}"/>
    <cellStyle name="SAPBEXHLevel3X 2 5" xfId="1588" xr:uid="{00000000-0005-0000-0000-000037060000}"/>
    <cellStyle name="SAPBEXHLevel3X 3" xfId="294" xr:uid="{00000000-0005-0000-0000-000029010000}"/>
    <cellStyle name="SAPBEXHLevel3X 3 2" xfId="361" xr:uid="{00000000-0005-0000-0000-00006C010000}"/>
    <cellStyle name="SAPBEXHLevel3X 3 2 2" xfId="1590" xr:uid="{00000000-0005-0000-0000-000039060000}"/>
    <cellStyle name="SAPBEXHLevel3X 3 3" xfId="1591" xr:uid="{00000000-0005-0000-0000-00003A060000}"/>
    <cellStyle name="SAPBEXHLevel3X 3 4" xfId="1589" xr:uid="{00000000-0005-0000-0000-000038060000}"/>
    <cellStyle name="SAPBEXHLevel3X 4" xfId="1097" xr:uid="{00000000-0005-0000-0000-00004C040000}"/>
    <cellStyle name="SAPBEXHLevel3X 4 2" xfId="1592" xr:uid="{00000000-0005-0000-0000-00003B060000}"/>
    <cellStyle name="SAPBEXHLevel3X 5" xfId="1593" xr:uid="{00000000-0005-0000-0000-00003C060000}"/>
    <cellStyle name="SAPBEXHLevel3X 5 2" xfId="1594" xr:uid="{00000000-0005-0000-0000-00003D060000}"/>
    <cellStyle name="SAPBEXHLevel3X 6" xfId="1595" xr:uid="{00000000-0005-0000-0000-00003E060000}"/>
    <cellStyle name="SAPBEXHLevel3X 6 2" xfId="1596" xr:uid="{00000000-0005-0000-0000-00003F060000}"/>
    <cellStyle name="SAPBEXHLevel3X 7" xfId="1597" xr:uid="{00000000-0005-0000-0000-000040060000}"/>
    <cellStyle name="SAPBEXHLevel3X 7 2" xfId="1598" xr:uid="{00000000-0005-0000-0000-000041060000}"/>
    <cellStyle name="SAPBEXHLevel3X 8" xfId="1599" xr:uid="{00000000-0005-0000-0000-000042060000}"/>
    <cellStyle name="SAPBEXHLevel3X 8 2" xfId="1600" xr:uid="{00000000-0005-0000-0000-000043060000}"/>
    <cellStyle name="SAPBEXHLevel3X 8 3" xfId="1601" xr:uid="{00000000-0005-0000-0000-000044060000}"/>
    <cellStyle name="SAPBEXHLevel3X 9" xfId="1602" xr:uid="{00000000-0005-0000-0000-000045060000}"/>
    <cellStyle name="SAPBEXinputData" xfId="259" xr:uid="{00000000-0005-0000-0000-000006010000}"/>
    <cellStyle name="SAPBEXinputData 10" xfId="1603" xr:uid="{00000000-0005-0000-0000-000046060000}"/>
    <cellStyle name="SAPBEXinputData 11" xfId="2847" xr:uid="{00000000-0005-0000-0000-0000220B0000}"/>
    <cellStyle name="SAPBEXinputData 2" xfId="295" xr:uid="{00000000-0005-0000-0000-00002A010000}"/>
    <cellStyle name="SAPBEXinputData 2 2" xfId="362" xr:uid="{00000000-0005-0000-0000-00006D010000}"/>
    <cellStyle name="SAPBEXinputData 2 2 2" xfId="2846" xr:uid="{00000000-0005-0000-0000-0000210B0000}"/>
    <cellStyle name="SAPBEXinputData 2 3" xfId="1604" xr:uid="{00000000-0005-0000-0000-000047060000}"/>
    <cellStyle name="SAPBEXinputData 2 4" xfId="2849" xr:uid="{00000000-0005-0000-0000-0000240B0000}"/>
    <cellStyle name="SAPBEXinputData 3" xfId="1098" xr:uid="{00000000-0005-0000-0000-00004D040000}"/>
    <cellStyle name="SAPBEXinputData 3 2" xfId="1606" xr:uid="{00000000-0005-0000-0000-000049060000}"/>
    <cellStyle name="SAPBEXinputData 3 3" xfId="1607" xr:uid="{00000000-0005-0000-0000-00004A060000}"/>
    <cellStyle name="SAPBEXinputData 3 4" xfId="1605" xr:uid="{00000000-0005-0000-0000-000048060000}"/>
    <cellStyle name="SAPBEXinputData 4" xfId="1608" xr:uid="{00000000-0005-0000-0000-00004B060000}"/>
    <cellStyle name="SAPBEXinputData 5" xfId="1609" xr:uid="{00000000-0005-0000-0000-00004C060000}"/>
    <cellStyle name="SAPBEXinputData 5 2" xfId="1610" xr:uid="{00000000-0005-0000-0000-00004D060000}"/>
    <cellStyle name="SAPBEXinputData 6" xfId="1611" xr:uid="{00000000-0005-0000-0000-00004E060000}"/>
    <cellStyle name="SAPBEXinputData 6 2" xfId="1612" xr:uid="{00000000-0005-0000-0000-00004F060000}"/>
    <cellStyle name="SAPBEXinputData 7" xfId="1613" xr:uid="{00000000-0005-0000-0000-000050060000}"/>
    <cellStyle name="SAPBEXinputData 7 2" xfId="1614" xr:uid="{00000000-0005-0000-0000-000051060000}"/>
    <cellStyle name="SAPBEXinputData 8" xfId="1615" xr:uid="{00000000-0005-0000-0000-000052060000}"/>
    <cellStyle name="SAPBEXinputData 8 2" xfId="1616" xr:uid="{00000000-0005-0000-0000-000053060000}"/>
    <cellStyle name="SAPBEXinputData 8 3" xfId="1617" xr:uid="{00000000-0005-0000-0000-000054060000}"/>
    <cellStyle name="SAPBEXinputData 9" xfId="1618" xr:uid="{00000000-0005-0000-0000-000055060000}"/>
    <cellStyle name="SAPBEXItemHeader" xfId="260" xr:uid="{00000000-0005-0000-0000-000007010000}"/>
    <cellStyle name="SAPBEXItemHeader 2" xfId="380" xr:uid="{00000000-0005-0000-0000-00007F010000}"/>
    <cellStyle name="SAPBEXItemHeader 3" xfId="2767" xr:uid="{00000000-0005-0000-0000-0000D20A0000}"/>
    <cellStyle name="SAPBEXresData" xfId="46" xr:uid="{00000000-0005-0000-0000-000031000000}"/>
    <cellStyle name="SAPBEXresData 2" xfId="261" xr:uid="{00000000-0005-0000-0000-000008010000}"/>
    <cellStyle name="SAPBEXresData 2 2" xfId="1099" xr:uid="{00000000-0005-0000-0000-00004E040000}"/>
    <cellStyle name="SAPBEXresData 2 2 2" xfId="1100" xr:uid="{00000000-0005-0000-0000-00004F040000}"/>
    <cellStyle name="SAPBEXresData 2 2 2 2" xfId="1826" xr:uid="{00000000-0005-0000-0000-000025070000}"/>
    <cellStyle name="SAPBEXresData 2 2 3" xfId="1827" xr:uid="{00000000-0005-0000-0000-000026070000}"/>
    <cellStyle name="SAPBEXresData 2 3" xfId="1828" xr:uid="{00000000-0005-0000-0000-000027070000}"/>
    <cellStyle name="SAPBEXresData 3" xfId="1101" xr:uid="{00000000-0005-0000-0000-000050040000}"/>
    <cellStyle name="SAPBEXresData 3 2" xfId="1102" xr:uid="{00000000-0005-0000-0000-000051040000}"/>
    <cellStyle name="SAPBEXresData 3 2 2" xfId="1829" xr:uid="{00000000-0005-0000-0000-000028070000}"/>
    <cellStyle name="SAPBEXresData 3 3" xfId="1830" xr:uid="{00000000-0005-0000-0000-000029070000}"/>
    <cellStyle name="SAPBEXresData 4" xfId="1619" xr:uid="{00000000-0005-0000-0000-000056060000}"/>
    <cellStyle name="SAPBEXresData 4 2" xfId="2115" xr:uid="{00000000-0005-0000-0000-000046080000}"/>
    <cellStyle name="SAPBEXresData 5" xfId="1991" xr:uid="{00000000-0005-0000-0000-0000CA070000}"/>
    <cellStyle name="SAPBEXresData 5 2" xfId="2112" xr:uid="{00000000-0005-0000-0000-000043080000}"/>
    <cellStyle name="SAPBEXresData 6" xfId="2024" xr:uid="{00000000-0005-0000-0000-0000EB070000}"/>
    <cellStyle name="SAPBEXresData 7" xfId="2049" xr:uid="{00000000-0005-0000-0000-000004080000}"/>
    <cellStyle name="SAPBEXresDataEmph" xfId="47" xr:uid="{00000000-0005-0000-0000-000032000000}"/>
    <cellStyle name="SAPBEXresDataEmph 2" xfId="262" xr:uid="{00000000-0005-0000-0000-000009010000}"/>
    <cellStyle name="SAPBEXresDataEmph 2 2" xfId="1103" xr:uid="{00000000-0005-0000-0000-000052040000}"/>
    <cellStyle name="SAPBEXresDataEmph 2 2 2" xfId="1831" xr:uid="{00000000-0005-0000-0000-00002A070000}"/>
    <cellStyle name="SAPBEXresDataEmph 2 3" xfId="1832" xr:uid="{00000000-0005-0000-0000-00002B070000}"/>
    <cellStyle name="SAPBEXresDataEmph 3" xfId="1104" xr:uid="{00000000-0005-0000-0000-000053040000}"/>
    <cellStyle name="SAPBEXresDataEmph 3 2" xfId="1105" xr:uid="{00000000-0005-0000-0000-000054040000}"/>
    <cellStyle name="SAPBEXresDataEmph 3 2 2" xfId="1833" xr:uid="{00000000-0005-0000-0000-00002C070000}"/>
    <cellStyle name="SAPBEXresDataEmph 3 3" xfId="1834" xr:uid="{00000000-0005-0000-0000-00002D070000}"/>
    <cellStyle name="SAPBEXresDataEmph 4" xfId="1620" xr:uid="{00000000-0005-0000-0000-000057060000}"/>
    <cellStyle name="SAPBEXresDataEmph 4 2" xfId="2099" xr:uid="{00000000-0005-0000-0000-000036080000}"/>
    <cellStyle name="SAPBEXresDataEmph 5" xfId="1969" xr:uid="{00000000-0005-0000-0000-0000B4070000}"/>
    <cellStyle name="SAPBEXresDataEmph 5 2" xfId="2084" xr:uid="{00000000-0005-0000-0000-000027080000}"/>
    <cellStyle name="SAPBEXresDataEmph 6" xfId="2015" xr:uid="{00000000-0005-0000-0000-0000E2070000}"/>
    <cellStyle name="SAPBEXresDataEmph 7" xfId="2768" xr:uid="{00000000-0005-0000-0000-0000D30A0000}"/>
    <cellStyle name="SAPBEXresDataEmph 8" xfId="2805" xr:uid="{00000000-0005-0000-0000-0000F80A0000}"/>
    <cellStyle name="SAPBEXresItem" xfId="48" xr:uid="{00000000-0005-0000-0000-000033000000}"/>
    <cellStyle name="SAPBEXresItem 2" xfId="263" xr:uid="{00000000-0005-0000-0000-00000A010000}"/>
    <cellStyle name="SAPBEXresItem 2 2" xfId="1106" xr:uid="{00000000-0005-0000-0000-000055040000}"/>
    <cellStyle name="SAPBEXresItem 2 2 2" xfId="1107" xr:uid="{00000000-0005-0000-0000-000056040000}"/>
    <cellStyle name="SAPBEXresItem 2 2 2 2" xfId="1835" xr:uid="{00000000-0005-0000-0000-00002E070000}"/>
    <cellStyle name="SAPBEXresItem 2 2 3" xfId="1836" xr:uid="{00000000-0005-0000-0000-00002F070000}"/>
    <cellStyle name="SAPBEXresItem 2 3" xfId="1837" xr:uid="{00000000-0005-0000-0000-000030070000}"/>
    <cellStyle name="SAPBEXresItem 3" xfId="1108" xr:uid="{00000000-0005-0000-0000-000057040000}"/>
    <cellStyle name="SAPBEXresItem 3 2" xfId="1109" xr:uid="{00000000-0005-0000-0000-000058040000}"/>
    <cellStyle name="SAPBEXresItem 3 2 2" xfId="1838" xr:uid="{00000000-0005-0000-0000-000031070000}"/>
    <cellStyle name="SAPBEXresItem 3 3" xfId="1839" xr:uid="{00000000-0005-0000-0000-000032070000}"/>
    <cellStyle name="SAPBEXresItem 4" xfId="1621" xr:uid="{00000000-0005-0000-0000-000058060000}"/>
    <cellStyle name="SAPBEXresItem 4 2" xfId="2083" xr:uid="{00000000-0005-0000-0000-000026080000}"/>
    <cellStyle name="SAPBEXresItem 5" xfId="1999" xr:uid="{00000000-0005-0000-0000-0000D2070000}"/>
    <cellStyle name="SAPBEXresItem 5 2" xfId="2121" xr:uid="{00000000-0005-0000-0000-00004C080000}"/>
    <cellStyle name="SAPBEXresItem 6" xfId="2016" xr:uid="{00000000-0005-0000-0000-0000E3070000}"/>
    <cellStyle name="SAPBEXresItem 7" xfId="2050" xr:uid="{00000000-0005-0000-0000-000005080000}"/>
    <cellStyle name="SAPBEXresItemX" xfId="49" xr:uid="{00000000-0005-0000-0000-000034000000}"/>
    <cellStyle name="SAPBEXresItemX 2" xfId="264" xr:uid="{00000000-0005-0000-0000-00000B010000}"/>
    <cellStyle name="SAPBEXresItemX 2 2" xfId="1110" xr:uid="{00000000-0005-0000-0000-000059040000}"/>
    <cellStyle name="SAPBEXresItemX 2 2 2" xfId="1111" xr:uid="{00000000-0005-0000-0000-00005A040000}"/>
    <cellStyle name="SAPBEXresItemX 2 2 2 2" xfId="1840" xr:uid="{00000000-0005-0000-0000-000033070000}"/>
    <cellStyle name="SAPBEXresItemX 2 2 3" xfId="1841" xr:uid="{00000000-0005-0000-0000-000034070000}"/>
    <cellStyle name="SAPBEXresItemX 2 3" xfId="1842" xr:uid="{00000000-0005-0000-0000-000035070000}"/>
    <cellStyle name="SAPBEXresItemX 3" xfId="1112" xr:uid="{00000000-0005-0000-0000-00005B040000}"/>
    <cellStyle name="SAPBEXresItemX 3 2" xfId="1113" xr:uid="{00000000-0005-0000-0000-00005C040000}"/>
    <cellStyle name="SAPBEXresItemX 3 2 2" xfId="1843" xr:uid="{00000000-0005-0000-0000-000036070000}"/>
    <cellStyle name="SAPBEXresItemX 3 3" xfId="1844" xr:uid="{00000000-0005-0000-0000-000037070000}"/>
    <cellStyle name="SAPBEXresItemX 4" xfId="1622" xr:uid="{00000000-0005-0000-0000-000059060000}"/>
    <cellStyle name="SAPBEXresItemX 4 2" xfId="2100" xr:uid="{00000000-0005-0000-0000-000037080000}"/>
    <cellStyle name="SAPBEXresItemX 5" xfId="1966" xr:uid="{00000000-0005-0000-0000-0000B1070000}"/>
    <cellStyle name="SAPBEXresItemX 5 2" xfId="2080" xr:uid="{00000000-0005-0000-0000-000023080000}"/>
    <cellStyle name="SAPBEXresItemX 6" xfId="2017" xr:uid="{00000000-0005-0000-0000-0000E4070000}"/>
    <cellStyle name="SAPBEXresItemX 7" xfId="2051" xr:uid="{00000000-0005-0000-0000-000006080000}"/>
    <cellStyle name="SAPBEXstdData" xfId="50" xr:uid="{00000000-0005-0000-0000-000035000000}"/>
    <cellStyle name="SAPBEXstdData 2" xfId="265" xr:uid="{00000000-0005-0000-0000-00000C010000}"/>
    <cellStyle name="SAPBEXstdData 2 2" xfId="381" xr:uid="{00000000-0005-0000-0000-000080010000}"/>
    <cellStyle name="SAPBEXstdData 2 2 2" xfId="1114" xr:uid="{00000000-0005-0000-0000-00005D040000}"/>
    <cellStyle name="SAPBEXstdData 2 2 2 2" xfId="1845" xr:uid="{00000000-0005-0000-0000-000038070000}"/>
    <cellStyle name="SAPBEXstdData 2 2 3" xfId="1846" xr:uid="{00000000-0005-0000-0000-000039070000}"/>
    <cellStyle name="SAPBEXstdData 2 3" xfId="1115" xr:uid="{00000000-0005-0000-0000-00005E040000}"/>
    <cellStyle name="SAPBEXstdData 2 4" xfId="2715" xr:uid="{00000000-0005-0000-0000-00009E0A0000}"/>
    <cellStyle name="SAPBEXstdData 3" xfId="1116" xr:uid="{00000000-0005-0000-0000-00005F040000}"/>
    <cellStyle name="SAPBEXstdData 3 2" xfId="1117" xr:uid="{00000000-0005-0000-0000-000060040000}"/>
    <cellStyle name="SAPBEXstdData 3 2 2" xfId="1847" xr:uid="{00000000-0005-0000-0000-00003A070000}"/>
    <cellStyle name="SAPBEXstdData 3 3" xfId="1848" xr:uid="{00000000-0005-0000-0000-00003B070000}"/>
    <cellStyle name="SAPBEXstdData 4" xfId="1118" xr:uid="{00000000-0005-0000-0000-000061040000}"/>
    <cellStyle name="SAPBEXstdData 4 2" xfId="1119" xr:uid="{00000000-0005-0000-0000-000062040000}"/>
    <cellStyle name="SAPBEXstdData 4 3" xfId="2717" xr:uid="{00000000-0005-0000-0000-0000A00A0000}"/>
    <cellStyle name="SAPBEXstdData 5" xfId="1120" xr:uid="{00000000-0005-0000-0000-000063040000}"/>
    <cellStyle name="SAPBEXstdData 5 2" xfId="2077" xr:uid="{00000000-0005-0000-0000-000020080000}"/>
    <cellStyle name="SAPBEXstdData 6" xfId="1983" xr:uid="{00000000-0005-0000-0000-0000C2070000}"/>
    <cellStyle name="SAPBEXstdData 6 2" xfId="2101" xr:uid="{00000000-0005-0000-0000-000038080000}"/>
    <cellStyle name="SAPBEXstdData 7" xfId="1996" xr:uid="{00000000-0005-0000-0000-0000CF070000}"/>
    <cellStyle name="SAPBEXstdData 7 2" xfId="2118" xr:uid="{00000000-0005-0000-0000-000049080000}"/>
    <cellStyle name="SAPBEXstdData 8" xfId="2018" xr:uid="{00000000-0005-0000-0000-0000E5070000}"/>
    <cellStyle name="SAPBEXstdData 9" xfId="2152" xr:uid="{00000000-0005-0000-0000-00006B080000}"/>
    <cellStyle name="SAPBEXstdData_xSAPtemp7701" xfId="2759" xr:uid="{00000000-0005-0000-0000-0000CA0A0000}"/>
    <cellStyle name="SAPBEXstdDataEmph" xfId="51" xr:uid="{00000000-0005-0000-0000-000036000000}"/>
    <cellStyle name="SAPBEXstdDataEmph 2" xfId="266" xr:uid="{00000000-0005-0000-0000-00000D010000}"/>
    <cellStyle name="SAPBEXstdDataEmph 2 2" xfId="382" xr:uid="{00000000-0005-0000-0000-000081010000}"/>
    <cellStyle name="SAPBEXstdDataEmph 2 2 2" xfId="1849" xr:uid="{00000000-0005-0000-0000-00003C070000}"/>
    <cellStyle name="SAPBEXstdDataEmph 2 3" xfId="1850" xr:uid="{00000000-0005-0000-0000-00003D070000}"/>
    <cellStyle name="SAPBEXstdDataEmph 3" xfId="1121" xr:uid="{00000000-0005-0000-0000-000064040000}"/>
    <cellStyle name="SAPBEXstdDataEmph 3 2" xfId="1122" xr:uid="{00000000-0005-0000-0000-000065040000}"/>
    <cellStyle name="SAPBEXstdDataEmph 3 2 2" xfId="1851" xr:uid="{00000000-0005-0000-0000-00003E070000}"/>
    <cellStyle name="SAPBEXstdDataEmph 3 3" xfId="1852" xr:uid="{00000000-0005-0000-0000-00003F070000}"/>
    <cellStyle name="SAPBEXstdDataEmph 4" xfId="1853" xr:uid="{00000000-0005-0000-0000-000040070000}"/>
    <cellStyle name="SAPBEXstdDataEmph 4 2" xfId="2102" xr:uid="{00000000-0005-0000-0000-000039080000}"/>
    <cellStyle name="SAPBEXstdDataEmph 5" xfId="1990" xr:uid="{00000000-0005-0000-0000-0000C9070000}"/>
    <cellStyle name="SAPBEXstdDataEmph 5 2" xfId="2111" xr:uid="{00000000-0005-0000-0000-000042080000}"/>
    <cellStyle name="SAPBEXstdDataEmph 6" xfId="2019" xr:uid="{00000000-0005-0000-0000-0000E6070000}"/>
    <cellStyle name="SAPBEXstdItem" xfId="52" xr:uid="{00000000-0005-0000-0000-000037000000}"/>
    <cellStyle name="SAPBEXstdItem 2" xfId="267" xr:uid="{00000000-0005-0000-0000-00000E010000}"/>
    <cellStyle name="SAPBEXstdItem 2 2" xfId="383" xr:uid="{00000000-0005-0000-0000-000082010000}"/>
    <cellStyle name="SAPBEXstdItem 2 2 2" xfId="1123" xr:uid="{00000000-0005-0000-0000-000066040000}"/>
    <cellStyle name="SAPBEXstdItem 2 2 2 2" xfId="1854" xr:uid="{00000000-0005-0000-0000-000041070000}"/>
    <cellStyle name="SAPBEXstdItem 2 2 3" xfId="1855" xr:uid="{00000000-0005-0000-0000-000042070000}"/>
    <cellStyle name="SAPBEXstdItem 2 3" xfId="1124" xr:uid="{00000000-0005-0000-0000-000067040000}"/>
    <cellStyle name="SAPBEXstdItem 2 4" xfId="2716" xr:uid="{00000000-0005-0000-0000-00009F0A0000}"/>
    <cellStyle name="SAPBEXstdItem 3" xfId="1125" xr:uid="{00000000-0005-0000-0000-000068040000}"/>
    <cellStyle name="SAPBEXstdItem 3 2" xfId="1126" xr:uid="{00000000-0005-0000-0000-000069040000}"/>
    <cellStyle name="SAPBEXstdItem 3 2 2" xfId="1856" xr:uid="{00000000-0005-0000-0000-000043070000}"/>
    <cellStyle name="SAPBEXstdItem 3 3" xfId="1857" xr:uid="{00000000-0005-0000-0000-000044070000}"/>
    <cellStyle name="SAPBEXstdItem 4" xfId="1127" xr:uid="{00000000-0005-0000-0000-00006A040000}"/>
    <cellStyle name="SAPBEXstdItem 4 2" xfId="1128" xr:uid="{00000000-0005-0000-0000-00006B040000}"/>
    <cellStyle name="SAPBEXstdItem 4 3" xfId="2718" xr:uid="{00000000-0005-0000-0000-0000A10A0000}"/>
    <cellStyle name="SAPBEXstdItem 5" xfId="1129" xr:uid="{00000000-0005-0000-0000-00006C040000}"/>
    <cellStyle name="SAPBEXstdItem 5 2" xfId="2078" xr:uid="{00000000-0005-0000-0000-000021080000}"/>
    <cellStyle name="SAPBEXstdItem 6" xfId="1984" xr:uid="{00000000-0005-0000-0000-0000C3070000}"/>
    <cellStyle name="SAPBEXstdItem 6 2" xfId="2103" xr:uid="{00000000-0005-0000-0000-00003A080000}"/>
    <cellStyle name="SAPBEXstdItem 7" xfId="1965" xr:uid="{00000000-0005-0000-0000-0000B0070000}"/>
    <cellStyle name="SAPBEXstdItem 7 2" xfId="2079" xr:uid="{00000000-0005-0000-0000-000022080000}"/>
    <cellStyle name="SAPBEXstdItem 8" xfId="2020" xr:uid="{00000000-0005-0000-0000-0000E7070000}"/>
    <cellStyle name="SAPBEXstdItem 9" xfId="2153" xr:uid="{00000000-0005-0000-0000-00006C080000}"/>
    <cellStyle name="SAPBEXstdItem_2010_04_DR7_Arbeitsmappe Rückzinsen" xfId="2760" xr:uid="{00000000-0005-0000-0000-0000CB0A0000}"/>
    <cellStyle name="SAPBEXstdItemX" xfId="53" xr:uid="{00000000-0005-0000-0000-000038000000}"/>
    <cellStyle name="SAPBEXstdItemX 2" xfId="268" xr:uid="{00000000-0005-0000-0000-00000F010000}"/>
    <cellStyle name="SAPBEXstdItemX 2 2" xfId="1130" xr:uid="{00000000-0005-0000-0000-00006D040000}"/>
    <cellStyle name="SAPBEXstdItemX 2 2 2" xfId="1131" xr:uid="{00000000-0005-0000-0000-00006E040000}"/>
    <cellStyle name="SAPBEXstdItemX 2 2 2 2" xfId="1858" xr:uid="{00000000-0005-0000-0000-000045070000}"/>
    <cellStyle name="SAPBEXstdItemX 2 2 3" xfId="1859" xr:uid="{00000000-0005-0000-0000-000046070000}"/>
    <cellStyle name="SAPBEXstdItemX 2 3" xfId="1860" xr:uid="{00000000-0005-0000-0000-000047070000}"/>
    <cellStyle name="SAPBEXstdItemX 3" xfId="1132" xr:uid="{00000000-0005-0000-0000-00006F040000}"/>
    <cellStyle name="SAPBEXstdItemX 3 2" xfId="1133" xr:uid="{00000000-0005-0000-0000-000070040000}"/>
    <cellStyle name="SAPBEXstdItemX 3 2 2" xfId="1861" xr:uid="{00000000-0005-0000-0000-000048070000}"/>
    <cellStyle name="SAPBEXstdItemX 3 3" xfId="1862" xr:uid="{00000000-0005-0000-0000-000049070000}"/>
    <cellStyle name="SAPBEXstdItemX 4" xfId="1623" xr:uid="{00000000-0005-0000-0000-00005A060000}"/>
    <cellStyle name="SAPBEXstdItemX 4 2" xfId="2104" xr:uid="{00000000-0005-0000-0000-00003B080000}"/>
    <cellStyle name="SAPBEXstdItemX 5" xfId="1993" xr:uid="{00000000-0005-0000-0000-0000CC070000}"/>
    <cellStyle name="SAPBEXstdItemX 5 2" xfId="2114" xr:uid="{00000000-0005-0000-0000-000045080000}"/>
    <cellStyle name="SAPBEXstdItemX 6" xfId="2021" xr:uid="{00000000-0005-0000-0000-0000E8070000}"/>
    <cellStyle name="SAPBEXstdItemX 7" xfId="2052" xr:uid="{00000000-0005-0000-0000-000007080000}"/>
    <cellStyle name="SAPBEXstdItemX_xSAPtemp7701" xfId="2757" xr:uid="{00000000-0005-0000-0000-0000C80A0000}"/>
    <cellStyle name="SAPBEXtitle" xfId="54" xr:uid="{00000000-0005-0000-0000-000039000000}"/>
    <cellStyle name="SAPBEXtitle 2" xfId="269" xr:uid="{00000000-0005-0000-0000-000010010000}"/>
    <cellStyle name="SAPBEXtitle 2 2" xfId="384" xr:uid="{00000000-0005-0000-0000-000083010000}"/>
    <cellStyle name="SAPBEXtitle 2 3" xfId="1863" xr:uid="{00000000-0005-0000-0000-00004A070000}"/>
    <cellStyle name="SAPBEXtitle 3" xfId="1134" xr:uid="{00000000-0005-0000-0000-000071040000}"/>
    <cellStyle name="SAPBEXtitle 3 2" xfId="1864" xr:uid="{00000000-0005-0000-0000-00004B070000}"/>
    <cellStyle name="SAPBEXunassignedItem" xfId="270" xr:uid="{00000000-0005-0000-0000-000011010000}"/>
    <cellStyle name="SAPBEXunassignedItem 2" xfId="1135" xr:uid="{00000000-0005-0000-0000-000072040000}"/>
    <cellStyle name="SAPBEXunassignedItem 2 2" xfId="1865" xr:uid="{00000000-0005-0000-0000-00004C070000}"/>
    <cellStyle name="SAPBEXunassignedItem 3" xfId="1866" xr:uid="{00000000-0005-0000-0000-00004D070000}"/>
    <cellStyle name="SAPBEXunassignedItem 4" xfId="2154" xr:uid="{00000000-0005-0000-0000-00006D080000}"/>
    <cellStyle name="SAPBEXunassignedItem 5" xfId="2769" xr:uid="{00000000-0005-0000-0000-0000D40A0000}"/>
    <cellStyle name="SAPBEXunassignedItem 6" xfId="2806" xr:uid="{00000000-0005-0000-0000-0000F90A0000}"/>
    <cellStyle name="SAPBEXundefined" xfId="55" xr:uid="{00000000-0005-0000-0000-00003A000000}"/>
    <cellStyle name="SAPBEXundefined 2" xfId="271" xr:uid="{00000000-0005-0000-0000-000012010000}"/>
    <cellStyle name="SAPBEXundefined 2 2" xfId="385" xr:uid="{00000000-0005-0000-0000-000084010000}"/>
    <cellStyle name="SAPBEXundefined 2 2 2" xfId="1867" xr:uid="{00000000-0005-0000-0000-00004E070000}"/>
    <cellStyle name="SAPBEXundefined 2 3" xfId="1868" xr:uid="{00000000-0005-0000-0000-00004F070000}"/>
    <cellStyle name="SAPBEXundefined 3" xfId="1136" xr:uid="{00000000-0005-0000-0000-000073040000}"/>
    <cellStyle name="SAPBEXundefined 3 2" xfId="1137" xr:uid="{00000000-0005-0000-0000-000074040000}"/>
    <cellStyle name="SAPBEXundefined 3 2 2" xfId="1869" xr:uid="{00000000-0005-0000-0000-000050070000}"/>
    <cellStyle name="SAPBEXundefined 3 3" xfId="1870" xr:uid="{00000000-0005-0000-0000-000051070000}"/>
    <cellStyle name="SAPBEXundefined 4" xfId="1871" xr:uid="{00000000-0005-0000-0000-000052070000}"/>
    <cellStyle name="SAPBEXundefined 4 2" xfId="2105" xr:uid="{00000000-0005-0000-0000-00003C080000}"/>
    <cellStyle name="SAPBEXundefined 5" xfId="2000" xr:uid="{00000000-0005-0000-0000-0000D3070000}"/>
    <cellStyle name="SAPBEXundefined 5 2" xfId="2122" xr:uid="{00000000-0005-0000-0000-00004D080000}"/>
    <cellStyle name="SAPBEXundefined 6" xfId="2022" xr:uid="{00000000-0005-0000-0000-0000E9070000}"/>
    <cellStyle name="SAPBorder" xfId="1952" xr:uid="{00000000-0005-0000-0000-0000A3070000}"/>
    <cellStyle name="SAPDataCell" xfId="1935" xr:uid="{00000000-0005-0000-0000-000092070000}"/>
    <cellStyle name="SAPDataTotalCell" xfId="1936" xr:uid="{00000000-0005-0000-0000-000093070000}"/>
    <cellStyle name="SAPDimensionCell" xfId="1934" xr:uid="{00000000-0005-0000-0000-000091070000}"/>
    <cellStyle name="SAPEditableDataCell" xfId="1937" xr:uid="{00000000-0005-0000-0000-000094070000}"/>
    <cellStyle name="SAPEditableDataTotalCell" xfId="1940" xr:uid="{00000000-0005-0000-0000-000097070000}"/>
    <cellStyle name="SAPEmphasized" xfId="1960" xr:uid="{00000000-0005-0000-0000-0000AB070000}"/>
    <cellStyle name="SAPEmphasizedTotal" xfId="1961" xr:uid="{00000000-0005-0000-0000-0000AC070000}"/>
    <cellStyle name="SAPExceptionLevel1" xfId="1943" xr:uid="{00000000-0005-0000-0000-00009A070000}"/>
    <cellStyle name="SAPExceptionLevel2" xfId="1944" xr:uid="{00000000-0005-0000-0000-00009B070000}"/>
    <cellStyle name="SAPExceptionLevel3" xfId="1945" xr:uid="{00000000-0005-0000-0000-00009C070000}"/>
    <cellStyle name="SAPExceptionLevel4" xfId="1946" xr:uid="{00000000-0005-0000-0000-00009D070000}"/>
    <cellStyle name="SAPExceptionLevel5" xfId="1947" xr:uid="{00000000-0005-0000-0000-00009E070000}"/>
    <cellStyle name="SAPExceptionLevel6" xfId="1948" xr:uid="{00000000-0005-0000-0000-00009F070000}"/>
    <cellStyle name="SAPExceptionLevel7" xfId="1949" xr:uid="{00000000-0005-0000-0000-0000A0070000}"/>
    <cellStyle name="SAPExceptionLevel8" xfId="1950" xr:uid="{00000000-0005-0000-0000-0000A1070000}"/>
    <cellStyle name="SAPExceptionLevel9" xfId="1951" xr:uid="{00000000-0005-0000-0000-0000A2070000}"/>
    <cellStyle name="SAPHierarchyCell" xfId="1962" xr:uid="{00000000-0005-0000-0000-0000AD070000}"/>
    <cellStyle name="SAPHierarchyCell0" xfId="1955" xr:uid="{00000000-0005-0000-0000-0000A6070000}"/>
    <cellStyle name="SAPHierarchyCell1" xfId="1956" xr:uid="{00000000-0005-0000-0000-0000A7070000}"/>
    <cellStyle name="SAPHierarchyCell2" xfId="1957" xr:uid="{00000000-0005-0000-0000-0000A8070000}"/>
    <cellStyle name="SAPHierarchyCell3" xfId="1958" xr:uid="{00000000-0005-0000-0000-0000A9070000}"/>
    <cellStyle name="SAPHierarchyCell4" xfId="1959" xr:uid="{00000000-0005-0000-0000-0000AA070000}"/>
    <cellStyle name="SAPHierarchyOddCell" xfId="1963" xr:uid="{00000000-0005-0000-0000-0000AE070000}"/>
    <cellStyle name="SAPLockedDataCell" xfId="1939" xr:uid="{00000000-0005-0000-0000-000096070000}"/>
    <cellStyle name="SAPLockedDataTotalCell" xfId="1942" xr:uid="{00000000-0005-0000-0000-000099070000}"/>
    <cellStyle name="SAPMemberCell" xfId="1953" xr:uid="{00000000-0005-0000-0000-0000A4070000}"/>
    <cellStyle name="SAPMemberTotalCell" xfId="1954" xr:uid="{00000000-0005-0000-0000-0000A5070000}"/>
    <cellStyle name="SAPReadonlyDataCell" xfId="1938" xr:uid="{00000000-0005-0000-0000-000095070000}"/>
    <cellStyle name="SAPReadonlyDataTotalCell" xfId="1941" xr:uid="{00000000-0005-0000-0000-000098070000}"/>
    <cellStyle name="Schlecht" xfId="5" builtinId="27"/>
    <cellStyle name="Schlecht 2" xfId="215" xr:uid="{00000000-0005-0000-0000-0000DA000000}"/>
    <cellStyle name="Schlecht 2 2" xfId="1624" xr:uid="{00000000-0005-0000-0000-00005B060000}"/>
    <cellStyle name="Schlecht 3" xfId="1138" xr:uid="{00000000-0005-0000-0000-000075040000}"/>
    <cellStyle name="Schlecht 3 2" xfId="1625" xr:uid="{00000000-0005-0000-0000-00005C060000}"/>
    <cellStyle name="Schlecht 4" xfId="1139" xr:uid="{00000000-0005-0000-0000-000076040000}"/>
    <cellStyle name="Shaded" xfId="56" xr:uid="{00000000-0005-0000-0000-00003B000000}"/>
    <cellStyle name="Sheet Title" xfId="272" xr:uid="{00000000-0005-0000-0000-000013010000}"/>
    <cellStyle name="Standard" xfId="0" builtinId="0"/>
    <cellStyle name="Standard 10" xfId="296" xr:uid="{00000000-0005-0000-0000-00002B010000}"/>
    <cellStyle name="Standard 10 2" xfId="435" xr:uid="{00000000-0005-0000-0000-0000B6010000}"/>
    <cellStyle name="Standard 10 3" xfId="2814" xr:uid="{00000000-0005-0000-0000-0000010B0000}"/>
    <cellStyle name="Standard 11" xfId="388" xr:uid="{00000000-0005-0000-0000-000087010000}"/>
    <cellStyle name="Standard 11 2" xfId="1140" xr:uid="{00000000-0005-0000-0000-000077040000}"/>
    <cellStyle name="Standard 12" xfId="402" xr:uid="{00000000-0005-0000-0000-000095010000}"/>
    <cellStyle name="Standard 12 2" xfId="1141" xr:uid="{00000000-0005-0000-0000-000078040000}"/>
    <cellStyle name="Standard 13" xfId="483" xr:uid="{00000000-0005-0000-0000-0000E6010000}"/>
    <cellStyle name="Standard 13 2" xfId="1142" xr:uid="{00000000-0005-0000-0000-000079040000}"/>
    <cellStyle name="Standard 14" xfId="497" xr:uid="{00000000-0005-0000-0000-0000F4010000}"/>
    <cellStyle name="Standard 14 2" xfId="1143" xr:uid="{00000000-0005-0000-0000-00007A040000}"/>
    <cellStyle name="Standard 15" xfId="511" xr:uid="{00000000-0005-0000-0000-000002020000}"/>
    <cellStyle name="Standard 15 2" xfId="1144" xr:uid="{00000000-0005-0000-0000-00007B040000}"/>
    <cellStyle name="Standard 16" xfId="526" xr:uid="{00000000-0005-0000-0000-000011020000}"/>
    <cellStyle name="Standard 16 2" xfId="1145" xr:uid="{00000000-0005-0000-0000-00007C040000}"/>
    <cellStyle name="Standard 17" xfId="1146" xr:uid="{00000000-0005-0000-0000-00007D040000}"/>
    <cellStyle name="Standard 17 2" xfId="1147" xr:uid="{00000000-0005-0000-0000-00007E040000}"/>
    <cellStyle name="Standard 18" xfId="1148" xr:uid="{00000000-0005-0000-0000-00007F040000}"/>
    <cellStyle name="Standard 19" xfId="1149" xr:uid="{00000000-0005-0000-0000-000080040000}"/>
    <cellStyle name="Standard 19 2" xfId="1872" xr:uid="{00000000-0005-0000-0000-000053070000}"/>
    <cellStyle name="Standard 2" xfId="63" xr:uid="{00000000-0005-0000-0000-000042000000}"/>
    <cellStyle name="Standard 2 2" xfId="531" xr:uid="{00000000-0005-0000-0000-000016020000}"/>
    <cellStyle name="Standard 2 2 2" xfId="1150" xr:uid="{00000000-0005-0000-0000-000081040000}"/>
    <cellStyle name="Standard 2 2 3" xfId="1151" xr:uid="{00000000-0005-0000-0000-000082040000}"/>
    <cellStyle name="Standard 2 3" xfId="1152" xr:uid="{00000000-0005-0000-0000-000083040000}"/>
    <cellStyle name="Standard 2 3 2" xfId="1626" xr:uid="{00000000-0005-0000-0000-00005D060000}"/>
    <cellStyle name="Standard 2 3 3" xfId="2807" xr:uid="{00000000-0005-0000-0000-0000FA0A0000}"/>
    <cellStyle name="Standard 2 4" xfId="1153" xr:uid="{00000000-0005-0000-0000-000084040000}"/>
    <cellStyle name="Standard 2 5" xfId="2816" xr:uid="{00000000-0005-0000-0000-0000030B0000}"/>
    <cellStyle name="Standard 20" xfId="1154" xr:uid="{00000000-0005-0000-0000-000085040000}"/>
    <cellStyle name="Standard 20 2" xfId="2719" xr:uid="{00000000-0005-0000-0000-0000A20A0000}"/>
    <cellStyle name="Standard 20 4" xfId="2761" xr:uid="{00000000-0005-0000-0000-0000CC0A0000}"/>
    <cellStyle name="Standard 21" xfId="1155" xr:uid="{00000000-0005-0000-0000-000086040000}"/>
    <cellStyle name="Standard 22" xfId="1667" xr:uid="{00000000-0005-0000-0000-000086060000}"/>
    <cellStyle name="Standard 23" xfId="2770" xr:uid="{00000000-0005-0000-0000-0000D50A0000}"/>
    <cellStyle name="Standard 24" xfId="2771" xr:uid="{00000000-0005-0000-0000-0000D60A0000}"/>
    <cellStyle name="Standard 25" xfId="2808" xr:uid="{00000000-0005-0000-0000-0000FB0A0000}"/>
    <cellStyle name="Standard 26" xfId="2809" xr:uid="{00000000-0005-0000-0000-0000FC0A0000}"/>
    <cellStyle name="Standard 27" xfId="2810" xr:uid="{00000000-0005-0000-0000-0000FD0A0000}"/>
    <cellStyle name="Standard 3" xfId="69" xr:uid="{00000000-0005-0000-0000-000048000000}"/>
    <cellStyle name="Standard 3 2" xfId="320" xr:uid="{00000000-0005-0000-0000-000043010000}"/>
    <cellStyle name="Standard 3 2 2" xfId="452" xr:uid="{00000000-0005-0000-0000-0000C7010000}"/>
    <cellStyle name="Standard 3 3" xfId="405" xr:uid="{00000000-0005-0000-0000-000098010000}"/>
    <cellStyle name="Standard 3 4" xfId="172" xr:uid="{00000000-0005-0000-0000-0000AF000000}"/>
    <cellStyle name="Standard 3 5" xfId="1627" xr:uid="{00000000-0005-0000-0000-00005E060000}"/>
    <cellStyle name="Standard 4" xfId="109" xr:uid="{00000000-0005-0000-0000-000070000000}"/>
    <cellStyle name="Standard 4 2" xfId="140" xr:uid="{00000000-0005-0000-0000-00008F000000}"/>
    <cellStyle name="Standard 4 2 2" xfId="1156" xr:uid="{00000000-0005-0000-0000-000087040000}"/>
    <cellStyle name="Standard 4 2 2 2" xfId="2184" xr:uid="{00000000-0005-0000-0000-00008B080000}"/>
    <cellStyle name="Standard 4 2 2 2 2" xfId="2313" xr:uid="{00000000-0005-0000-0000-00000C090000}"/>
    <cellStyle name="Standard 4 2 2 2 2 2" xfId="2590" xr:uid="{00000000-0005-0000-0000-0000210A0000}"/>
    <cellStyle name="Standard 4 2 2 2 3" xfId="2446" xr:uid="{00000000-0005-0000-0000-000091090000}"/>
    <cellStyle name="Standard 4 2 2 3" xfId="2241" xr:uid="{00000000-0005-0000-0000-0000C4080000}"/>
    <cellStyle name="Standard 4 2 2 3 2" xfId="2518" xr:uid="{00000000-0005-0000-0000-0000D9090000}"/>
    <cellStyle name="Standard 4 2 2 4" xfId="2374" xr:uid="{00000000-0005-0000-0000-000049090000}"/>
    <cellStyle name="Standard 4 2 3" xfId="2156" xr:uid="{00000000-0005-0000-0000-00006F080000}"/>
    <cellStyle name="Standard 4 2 3 2" xfId="2271" xr:uid="{00000000-0005-0000-0000-0000E2080000}"/>
    <cellStyle name="Standard 4 2 3 2 2" xfId="2548" xr:uid="{00000000-0005-0000-0000-0000F7090000}"/>
    <cellStyle name="Standard 4 2 3 3" xfId="2404" xr:uid="{00000000-0005-0000-0000-000067090000}"/>
    <cellStyle name="Standard 4 2 4" xfId="2199" xr:uid="{00000000-0005-0000-0000-00009A080000}"/>
    <cellStyle name="Standard 4 2 4 2" xfId="2476" xr:uid="{00000000-0005-0000-0000-0000AF090000}"/>
    <cellStyle name="Standard 4 2 5" xfId="2332" xr:uid="{00000000-0005-0000-0000-00001F090000}"/>
    <cellStyle name="Standard 4 3" xfId="150" xr:uid="{00000000-0005-0000-0000-000099000000}"/>
    <cellStyle name="Standard 4 3 2" xfId="1873" xr:uid="{00000000-0005-0000-0000-000054070000}"/>
    <cellStyle name="Standard 4 3 2 2" xfId="2197" xr:uid="{00000000-0005-0000-0000-000098080000}"/>
    <cellStyle name="Standard 4 3 2 2 2" xfId="2327" xr:uid="{00000000-0005-0000-0000-00001A090000}"/>
    <cellStyle name="Standard 4 3 2 2 2 2" xfId="2604" xr:uid="{00000000-0005-0000-0000-00002F0A0000}"/>
    <cellStyle name="Standard 4 3 2 2 3" xfId="2460" xr:uid="{00000000-0005-0000-0000-00009F090000}"/>
    <cellStyle name="Standard 4 3 2 3" xfId="2255" xr:uid="{00000000-0005-0000-0000-0000D2080000}"/>
    <cellStyle name="Standard 4 3 2 3 2" xfId="2532" xr:uid="{00000000-0005-0000-0000-0000E7090000}"/>
    <cellStyle name="Standard 4 3 2 4" xfId="2388" xr:uid="{00000000-0005-0000-0000-000057090000}"/>
    <cellStyle name="Standard 4 3 3" xfId="2169" xr:uid="{00000000-0005-0000-0000-00007C080000}"/>
    <cellStyle name="Standard 4 3 3 2" xfId="2285" xr:uid="{00000000-0005-0000-0000-0000F0080000}"/>
    <cellStyle name="Standard 4 3 3 2 2" xfId="2562" xr:uid="{00000000-0005-0000-0000-0000050A0000}"/>
    <cellStyle name="Standard 4 3 3 3" xfId="2418" xr:uid="{00000000-0005-0000-0000-000075090000}"/>
    <cellStyle name="Standard 4 3 4" xfId="2213" xr:uid="{00000000-0005-0000-0000-0000A8080000}"/>
    <cellStyle name="Standard 4 3 4 2" xfId="2490" xr:uid="{00000000-0005-0000-0000-0000BD090000}"/>
    <cellStyle name="Standard 4 3 5" xfId="2346" xr:uid="{00000000-0005-0000-0000-00002D090000}"/>
    <cellStyle name="Standard 4 4" xfId="158" xr:uid="{00000000-0005-0000-0000-0000A1000000}"/>
    <cellStyle name="Standard 4 4 2" xfId="2182" xr:uid="{00000000-0005-0000-0000-000089080000}"/>
    <cellStyle name="Standard 4 4 2 2" xfId="2299" xr:uid="{00000000-0005-0000-0000-0000FE080000}"/>
    <cellStyle name="Standard 4 4 2 2 2" xfId="2576" xr:uid="{00000000-0005-0000-0000-0000130A0000}"/>
    <cellStyle name="Standard 4 4 2 3" xfId="2432" xr:uid="{00000000-0005-0000-0000-000083090000}"/>
    <cellStyle name="Standard 4 4 3" xfId="2227" xr:uid="{00000000-0005-0000-0000-0000B6080000}"/>
    <cellStyle name="Standard 4 4 3 2" xfId="2504" xr:uid="{00000000-0005-0000-0000-0000CB090000}"/>
    <cellStyle name="Standard 4 4 4" xfId="2360" xr:uid="{00000000-0005-0000-0000-00003B090000}"/>
    <cellStyle name="Standard 4 5" xfId="174" xr:uid="{00000000-0005-0000-0000-0000B1000000}"/>
    <cellStyle name="Standard 4 5 2" xfId="2257" xr:uid="{00000000-0005-0000-0000-0000D4080000}"/>
    <cellStyle name="Standard 4 5 2 2" xfId="2534" xr:uid="{00000000-0005-0000-0000-0000E9090000}"/>
    <cellStyle name="Standard 4 5 3" xfId="2390" xr:uid="{00000000-0005-0000-0000-000059090000}"/>
    <cellStyle name="Standard 4 6" xfId="1628" xr:uid="{00000000-0005-0000-0000-00005F060000}"/>
    <cellStyle name="Standard 4 6 2" xfId="2462" xr:uid="{00000000-0005-0000-0000-0000A1090000}"/>
    <cellStyle name="Standard 4 7" xfId="2329" xr:uid="{00000000-0005-0000-0000-00001C090000}"/>
    <cellStyle name="Standard 4 8" xfId="2672" xr:uid="{00000000-0005-0000-0000-0000730A0000}"/>
    <cellStyle name="Standard 5" xfId="112" xr:uid="{00000000-0005-0000-0000-000073000000}"/>
    <cellStyle name="Standard 5 2" xfId="322" xr:uid="{00000000-0005-0000-0000-000045010000}"/>
    <cellStyle name="Standard 5 2 2" xfId="454" xr:uid="{00000000-0005-0000-0000-0000C9010000}"/>
    <cellStyle name="Standard 5 2 2 2" xfId="1157" xr:uid="{00000000-0005-0000-0000-000088040000}"/>
    <cellStyle name="Standard 5 2 2 2 2" xfId="1158" xr:uid="{00000000-0005-0000-0000-000089040000}"/>
    <cellStyle name="Standard 5 2 2 2 2 2" xfId="1874" xr:uid="{00000000-0005-0000-0000-000055070000}"/>
    <cellStyle name="Standard 5 2 2 2 3" xfId="1159" xr:uid="{00000000-0005-0000-0000-00008A040000}"/>
    <cellStyle name="Standard 5 2 2 2 3 2" xfId="1875" xr:uid="{00000000-0005-0000-0000-000056070000}"/>
    <cellStyle name="Standard 5 2 2 2 4" xfId="1876" xr:uid="{00000000-0005-0000-0000-000057070000}"/>
    <cellStyle name="Standard 5 2 2 3" xfId="1160" xr:uid="{00000000-0005-0000-0000-00008B040000}"/>
    <cellStyle name="Standard 5 2 2 3 2" xfId="1877" xr:uid="{00000000-0005-0000-0000-000058070000}"/>
    <cellStyle name="Standard 5 2 2 4" xfId="1161" xr:uid="{00000000-0005-0000-0000-00008C040000}"/>
    <cellStyle name="Standard 5 2 2 4 2" xfId="1878" xr:uid="{00000000-0005-0000-0000-000059070000}"/>
    <cellStyle name="Standard 5 2 2 5" xfId="1879" xr:uid="{00000000-0005-0000-0000-00005A070000}"/>
    <cellStyle name="Standard 5 2 3" xfId="1162" xr:uid="{00000000-0005-0000-0000-00008D040000}"/>
    <cellStyle name="Standard 5 2 3 2" xfId="1163" xr:uid="{00000000-0005-0000-0000-00008E040000}"/>
    <cellStyle name="Standard 5 2 3 2 2" xfId="1164" xr:uid="{00000000-0005-0000-0000-00008F040000}"/>
    <cellStyle name="Standard 5 2 3 2 2 2" xfId="1880" xr:uid="{00000000-0005-0000-0000-00005B070000}"/>
    <cellStyle name="Standard 5 2 3 2 3" xfId="1165" xr:uid="{00000000-0005-0000-0000-000090040000}"/>
    <cellStyle name="Standard 5 2 3 2 3 2" xfId="1881" xr:uid="{00000000-0005-0000-0000-00005C070000}"/>
    <cellStyle name="Standard 5 2 3 2 4" xfId="1882" xr:uid="{00000000-0005-0000-0000-00005D070000}"/>
    <cellStyle name="Standard 5 2 3 3" xfId="1166" xr:uid="{00000000-0005-0000-0000-000091040000}"/>
    <cellStyle name="Standard 5 2 3 3 2" xfId="1883" xr:uid="{00000000-0005-0000-0000-00005E070000}"/>
    <cellStyle name="Standard 5 2 3 4" xfId="1167" xr:uid="{00000000-0005-0000-0000-000092040000}"/>
    <cellStyle name="Standard 5 2 3 4 2" xfId="1884" xr:uid="{00000000-0005-0000-0000-00005F070000}"/>
    <cellStyle name="Standard 5 2 3 5" xfId="1885" xr:uid="{00000000-0005-0000-0000-000060070000}"/>
    <cellStyle name="Standard 5 2 4" xfId="1168" xr:uid="{00000000-0005-0000-0000-000093040000}"/>
    <cellStyle name="Standard 5 2 4 2" xfId="1169" xr:uid="{00000000-0005-0000-0000-000094040000}"/>
    <cellStyle name="Standard 5 2 4 2 2" xfId="1886" xr:uid="{00000000-0005-0000-0000-000061070000}"/>
    <cellStyle name="Standard 5 2 4 3" xfId="1170" xr:uid="{00000000-0005-0000-0000-000095040000}"/>
    <cellStyle name="Standard 5 2 4 3 2" xfId="1887" xr:uid="{00000000-0005-0000-0000-000062070000}"/>
    <cellStyle name="Standard 5 2 4 4" xfId="1888" xr:uid="{00000000-0005-0000-0000-000063070000}"/>
    <cellStyle name="Standard 5 2 5" xfId="1171" xr:uid="{00000000-0005-0000-0000-000096040000}"/>
    <cellStyle name="Standard 5 2 5 2" xfId="1889" xr:uid="{00000000-0005-0000-0000-000064070000}"/>
    <cellStyle name="Standard 5 2 6" xfId="1172" xr:uid="{00000000-0005-0000-0000-000097040000}"/>
    <cellStyle name="Standard 5 2 6 2" xfId="1890" xr:uid="{00000000-0005-0000-0000-000065070000}"/>
    <cellStyle name="Standard 5 2 7" xfId="1630" xr:uid="{00000000-0005-0000-0000-000061060000}"/>
    <cellStyle name="Standard 5 3" xfId="407" xr:uid="{00000000-0005-0000-0000-00009A010000}"/>
    <cellStyle name="Standard 5 3 2" xfId="1173" xr:uid="{00000000-0005-0000-0000-000098040000}"/>
    <cellStyle name="Standard 5 3 2 2" xfId="1174" xr:uid="{00000000-0005-0000-0000-000099040000}"/>
    <cellStyle name="Standard 5 3 2 2 2" xfId="1175" xr:uid="{00000000-0005-0000-0000-00009A040000}"/>
    <cellStyle name="Standard 5 3 2 2 2 2" xfId="1891" xr:uid="{00000000-0005-0000-0000-000066070000}"/>
    <cellStyle name="Standard 5 3 2 2 3" xfId="1176" xr:uid="{00000000-0005-0000-0000-00009B040000}"/>
    <cellStyle name="Standard 5 3 2 2 3 2" xfId="1892" xr:uid="{00000000-0005-0000-0000-000067070000}"/>
    <cellStyle name="Standard 5 3 2 2 4" xfId="1893" xr:uid="{00000000-0005-0000-0000-000068070000}"/>
    <cellStyle name="Standard 5 3 2 3" xfId="1177" xr:uid="{00000000-0005-0000-0000-00009C040000}"/>
    <cellStyle name="Standard 5 3 2 3 2" xfId="1894" xr:uid="{00000000-0005-0000-0000-000069070000}"/>
    <cellStyle name="Standard 5 3 2 4" xfId="1178" xr:uid="{00000000-0005-0000-0000-00009D040000}"/>
    <cellStyle name="Standard 5 3 2 4 2" xfId="1895" xr:uid="{00000000-0005-0000-0000-00006A070000}"/>
    <cellStyle name="Standard 5 3 2 5" xfId="1896" xr:uid="{00000000-0005-0000-0000-00006B070000}"/>
    <cellStyle name="Standard 5 3 3" xfId="1179" xr:uid="{00000000-0005-0000-0000-00009E040000}"/>
    <cellStyle name="Standard 5 3 3 2" xfId="1180" xr:uid="{00000000-0005-0000-0000-00009F040000}"/>
    <cellStyle name="Standard 5 3 3 2 2" xfId="1181" xr:uid="{00000000-0005-0000-0000-0000A0040000}"/>
    <cellStyle name="Standard 5 3 3 2 2 2" xfId="1897" xr:uid="{00000000-0005-0000-0000-00006C070000}"/>
    <cellStyle name="Standard 5 3 3 2 3" xfId="1182" xr:uid="{00000000-0005-0000-0000-0000A1040000}"/>
    <cellStyle name="Standard 5 3 3 2 3 2" xfId="1898" xr:uid="{00000000-0005-0000-0000-00006D070000}"/>
    <cellStyle name="Standard 5 3 3 2 4" xfId="1899" xr:uid="{00000000-0005-0000-0000-00006E070000}"/>
    <cellStyle name="Standard 5 3 3 3" xfId="1183" xr:uid="{00000000-0005-0000-0000-0000A2040000}"/>
    <cellStyle name="Standard 5 3 3 3 2" xfId="1900" xr:uid="{00000000-0005-0000-0000-00006F070000}"/>
    <cellStyle name="Standard 5 3 3 4" xfId="1184" xr:uid="{00000000-0005-0000-0000-0000A3040000}"/>
    <cellStyle name="Standard 5 3 3 4 2" xfId="1901" xr:uid="{00000000-0005-0000-0000-000070070000}"/>
    <cellStyle name="Standard 5 3 3 5" xfId="1902" xr:uid="{00000000-0005-0000-0000-000071070000}"/>
    <cellStyle name="Standard 5 3 4" xfId="1185" xr:uid="{00000000-0005-0000-0000-0000A4040000}"/>
    <cellStyle name="Standard 5 3 4 2" xfId="1186" xr:uid="{00000000-0005-0000-0000-0000A5040000}"/>
    <cellStyle name="Standard 5 3 4 2 2" xfId="1903" xr:uid="{00000000-0005-0000-0000-000072070000}"/>
    <cellStyle name="Standard 5 3 4 3" xfId="1187" xr:uid="{00000000-0005-0000-0000-0000A6040000}"/>
    <cellStyle name="Standard 5 3 4 3 2" xfId="1904" xr:uid="{00000000-0005-0000-0000-000073070000}"/>
    <cellStyle name="Standard 5 3 4 4" xfId="1905" xr:uid="{00000000-0005-0000-0000-000074070000}"/>
    <cellStyle name="Standard 5 3 5" xfId="1188" xr:uid="{00000000-0005-0000-0000-0000A7040000}"/>
    <cellStyle name="Standard 5 3 5 2" xfId="1906" xr:uid="{00000000-0005-0000-0000-000075070000}"/>
    <cellStyle name="Standard 5 3 6" xfId="1189" xr:uid="{00000000-0005-0000-0000-0000A8040000}"/>
    <cellStyle name="Standard 5 3 6 2" xfId="1907" xr:uid="{00000000-0005-0000-0000-000076070000}"/>
    <cellStyle name="Standard 5 3 7" xfId="1908" xr:uid="{00000000-0005-0000-0000-000077070000}"/>
    <cellStyle name="Standard 5 4" xfId="176" xr:uid="{00000000-0005-0000-0000-0000B3000000}"/>
    <cellStyle name="Standard 5 4 2" xfId="1190" xr:uid="{00000000-0005-0000-0000-0000A9040000}"/>
    <cellStyle name="Standard 5 4 2 2" xfId="1191" xr:uid="{00000000-0005-0000-0000-0000AA040000}"/>
    <cellStyle name="Standard 5 4 2 2 2" xfId="1909" xr:uid="{00000000-0005-0000-0000-000078070000}"/>
    <cellStyle name="Standard 5 4 2 3" xfId="1192" xr:uid="{00000000-0005-0000-0000-0000AB040000}"/>
    <cellStyle name="Standard 5 4 2 3 2" xfId="1910" xr:uid="{00000000-0005-0000-0000-000079070000}"/>
    <cellStyle name="Standard 5 4 2 4" xfId="1911" xr:uid="{00000000-0005-0000-0000-00007A070000}"/>
    <cellStyle name="Standard 5 4 3" xfId="1193" xr:uid="{00000000-0005-0000-0000-0000AC040000}"/>
    <cellStyle name="Standard 5 4 3 2" xfId="1912" xr:uid="{00000000-0005-0000-0000-00007B070000}"/>
    <cellStyle name="Standard 5 4 4" xfId="1194" xr:uid="{00000000-0005-0000-0000-0000AD040000}"/>
    <cellStyle name="Standard 5 4 4 2" xfId="1913" xr:uid="{00000000-0005-0000-0000-00007C070000}"/>
    <cellStyle name="Standard 5 4 5" xfId="1914" xr:uid="{00000000-0005-0000-0000-00007D070000}"/>
    <cellStyle name="Standard 5 5" xfId="1195" xr:uid="{00000000-0005-0000-0000-0000AE040000}"/>
    <cellStyle name="Standard 5 5 2" xfId="1196" xr:uid="{00000000-0005-0000-0000-0000AF040000}"/>
    <cellStyle name="Standard 5 5 2 2" xfId="1197" xr:uid="{00000000-0005-0000-0000-0000B0040000}"/>
    <cellStyle name="Standard 5 5 2 2 2" xfId="1915" xr:uid="{00000000-0005-0000-0000-00007E070000}"/>
    <cellStyle name="Standard 5 5 2 3" xfId="1198" xr:uid="{00000000-0005-0000-0000-0000B1040000}"/>
    <cellStyle name="Standard 5 5 2 3 2" xfId="1916" xr:uid="{00000000-0005-0000-0000-00007F070000}"/>
    <cellStyle name="Standard 5 5 2 4" xfId="1917" xr:uid="{00000000-0005-0000-0000-000080070000}"/>
    <cellStyle name="Standard 5 5 3" xfId="1199" xr:uid="{00000000-0005-0000-0000-0000B2040000}"/>
    <cellStyle name="Standard 5 5 3 2" xfId="1918" xr:uid="{00000000-0005-0000-0000-000081070000}"/>
    <cellStyle name="Standard 5 5 4" xfId="1200" xr:uid="{00000000-0005-0000-0000-0000B3040000}"/>
    <cellStyle name="Standard 5 5 4 2" xfId="1919" xr:uid="{00000000-0005-0000-0000-000082070000}"/>
    <cellStyle name="Standard 5 5 5" xfId="1920" xr:uid="{00000000-0005-0000-0000-000083070000}"/>
    <cellStyle name="Standard 5 6" xfId="1201" xr:uid="{00000000-0005-0000-0000-0000B4040000}"/>
    <cellStyle name="Standard 5 6 2" xfId="1202" xr:uid="{00000000-0005-0000-0000-0000B5040000}"/>
    <cellStyle name="Standard 5 6 2 2" xfId="1921" xr:uid="{00000000-0005-0000-0000-000084070000}"/>
    <cellStyle name="Standard 5 6 3" xfId="1203" xr:uid="{00000000-0005-0000-0000-0000B6040000}"/>
    <cellStyle name="Standard 5 6 3 2" xfId="1922" xr:uid="{00000000-0005-0000-0000-000085070000}"/>
    <cellStyle name="Standard 5 6 4" xfId="1923" xr:uid="{00000000-0005-0000-0000-000086070000}"/>
    <cellStyle name="Standard 5 7" xfId="1204" xr:uid="{00000000-0005-0000-0000-0000B7040000}"/>
    <cellStyle name="Standard 5 7 2" xfId="1205" xr:uid="{00000000-0005-0000-0000-0000B8040000}"/>
    <cellStyle name="Standard 5 7 2 2" xfId="1924" xr:uid="{00000000-0005-0000-0000-000087070000}"/>
    <cellStyle name="Standard 5 7 3" xfId="1925" xr:uid="{00000000-0005-0000-0000-000088070000}"/>
    <cellStyle name="Standard 5 8" xfId="1206" xr:uid="{00000000-0005-0000-0000-0000B9040000}"/>
    <cellStyle name="Standard 5 8 2" xfId="1926" xr:uid="{00000000-0005-0000-0000-000089070000}"/>
    <cellStyle name="Standard 5 9" xfId="1629" xr:uid="{00000000-0005-0000-0000-000060060000}"/>
    <cellStyle name="Standard 6" xfId="190" xr:uid="{00000000-0005-0000-0000-0000C1000000}"/>
    <cellStyle name="Standard 6 2" xfId="1207" xr:uid="{00000000-0005-0000-0000-0000BA040000}"/>
    <cellStyle name="Standard 6 2 2" xfId="1208" xr:uid="{00000000-0005-0000-0000-0000BB040000}"/>
    <cellStyle name="Standard 6 2 2 2" xfId="1209" xr:uid="{00000000-0005-0000-0000-0000BC040000}"/>
    <cellStyle name="Standard 6 2 2 3" xfId="1210" xr:uid="{00000000-0005-0000-0000-0000BD040000}"/>
    <cellStyle name="Standard 6 2 2 3 2" xfId="1211" xr:uid="{00000000-0005-0000-0000-0000BE040000}"/>
    <cellStyle name="Standard 6 2 3" xfId="1212" xr:uid="{00000000-0005-0000-0000-0000BF040000}"/>
    <cellStyle name="Standard 6 2 4" xfId="1213" xr:uid="{00000000-0005-0000-0000-0000C0040000}"/>
    <cellStyle name="Standard 6 3" xfId="1631" xr:uid="{00000000-0005-0000-0000-000062060000}"/>
    <cellStyle name="Standard 7" xfId="287" xr:uid="{00000000-0005-0000-0000-000022010000}"/>
    <cellStyle name="Standard 7 2" xfId="354" xr:uid="{00000000-0005-0000-0000-000065010000}"/>
    <cellStyle name="Standard 7 2 2" xfId="480" xr:uid="{00000000-0005-0000-0000-0000E3010000}"/>
    <cellStyle name="Standard 7 2 2 2" xfId="1214" xr:uid="{00000000-0005-0000-0000-0000C1040000}"/>
    <cellStyle name="Standard 7 2 3" xfId="1215" xr:uid="{00000000-0005-0000-0000-0000C2040000}"/>
    <cellStyle name="Standard 7 3" xfId="433" xr:uid="{00000000-0005-0000-0000-0000B4010000}"/>
    <cellStyle name="Standard 7 4" xfId="1216" xr:uid="{00000000-0005-0000-0000-0000C3040000}"/>
    <cellStyle name="Standard 7 5" xfId="1217" xr:uid="{00000000-0005-0000-0000-0000C4040000}"/>
    <cellStyle name="Standard 7 6" xfId="1218" xr:uid="{00000000-0005-0000-0000-0000C5040000}"/>
    <cellStyle name="Standard 7 6 2" xfId="1256" xr:uid="{00000000-0005-0000-0000-0000EB040000}"/>
    <cellStyle name="Standard 7 6 2 2" xfId="2821" xr:uid="{00000000-0005-0000-0000-0000080B0000}"/>
    <cellStyle name="Standard 7 6 2 3" xfId="2823" xr:uid="{00000000-0005-0000-0000-00000A0B0000}"/>
    <cellStyle name="Standard 7 6 2 4" xfId="2825" xr:uid="{00000000-0005-0000-0000-00000C0B0000}"/>
    <cellStyle name="Standard 7 6 2 5" xfId="2827" xr:uid="{00000000-0005-0000-0000-00000E0B0000}"/>
    <cellStyle name="Standard 7 6 2 6" xfId="2829" xr:uid="{00000000-0005-0000-0000-0000100B0000}"/>
    <cellStyle name="Standard 7 6 2 7" xfId="2831" xr:uid="{00000000-0005-0000-0000-0000120B0000}"/>
    <cellStyle name="Standard 7 6 2 8" xfId="2833" xr:uid="{00000000-0005-0000-0000-0000140B0000}"/>
    <cellStyle name="Standard 8" xfId="289" xr:uid="{00000000-0005-0000-0000-000024010000}"/>
    <cellStyle name="Standard 8 2" xfId="356" xr:uid="{00000000-0005-0000-0000-000067010000}"/>
    <cellStyle name="Standard 8 2 2" xfId="1255" xr:uid="{00000000-0005-0000-0000-0000EA040000}"/>
    <cellStyle name="Standard 8 3" xfId="1219" xr:uid="{00000000-0005-0000-0000-0000C6040000}"/>
    <cellStyle name="Standard 8 3 2" xfId="1254" xr:uid="{00000000-0005-0000-0000-0000E9040000}"/>
    <cellStyle name="Standard 8 3 2 2" xfId="2820" xr:uid="{00000000-0005-0000-0000-0000070B0000}"/>
    <cellStyle name="Standard 8 3 2 3" xfId="2822" xr:uid="{00000000-0005-0000-0000-0000090B0000}"/>
    <cellStyle name="Standard 8 3 2 4" xfId="2824" xr:uid="{00000000-0005-0000-0000-00000B0B0000}"/>
    <cellStyle name="Standard 8 3 2 5" xfId="2826" xr:uid="{00000000-0005-0000-0000-00000D0B0000}"/>
    <cellStyle name="Standard 8 3 2 6" xfId="2828" xr:uid="{00000000-0005-0000-0000-00000F0B0000}"/>
    <cellStyle name="Standard 8 3 2 7" xfId="2830" xr:uid="{00000000-0005-0000-0000-0000110B0000}"/>
    <cellStyle name="Standard 8 3 2 8" xfId="2832" xr:uid="{00000000-0005-0000-0000-0000130B0000}"/>
    <cellStyle name="Standard 9" xfId="318" xr:uid="{00000000-0005-0000-0000-000041010000}"/>
    <cellStyle name="Standard 9 2" xfId="451" xr:uid="{00000000-0005-0000-0000-0000C6010000}"/>
    <cellStyle name="Table Col Head" xfId="57" xr:uid="{00000000-0005-0000-0000-00003C000000}"/>
    <cellStyle name="Table Sub Head" xfId="58" xr:uid="{00000000-0005-0000-0000-00003D000000}"/>
    <cellStyle name="Table Title" xfId="59" xr:uid="{00000000-0005-0000-0000-00003E000000}"/>
    <cellStyle name="Table Units" xfId="60" xr:uid="{00000000-0005-0000-0000-00003F000000}"/>
    <cellStyle name="Title 2" xfId="2665" xr:uid="{00000000-0005-0000-0000-00006C0A0000}"/>
    <cellStyle name="Title 3" xfId="81" xr:uid="{00000000-0005-0000-0000-000054000000}"/>
    <cellStyle name="Total 2" xfId="1633" xr:uid="{00000000-0005-0000-0000-000064060000}"/>
    <cellStyle name="Total 2 2" xfId="2666" xr:uid="{00000000-0005-0000-0000-00006D0A0000}"/>
    <cellStyle name="Total 3" xfId="1632" xr:uid="{00000000-0005-0000-0000-000063060000}"/>
    <cellStyle name="Überschrift 1 2" xfId="222" xr:uid="{00000000-0005-0000-0000-0000E1000000}"/>
    <cellStyle name="Überschrift 1 2 2" xfId="1634" xr:uid="{00000000-0005-0000-0000-000065060000}"/>
    <cellStyle name="Überschrift 1 3" xfId="1220" xr:uid="{00000000-0005-0000-0000-0000C7040000}"/>
    <cellStyle name="Überschrift 1 3 2" xfId="1635" xr:uid="{00000000-0005-0000-0000-000066060000}"/>
    <cellStyle name="Überschrift 1 4" xfId="1221" xr:uid="{00000000-0005-0000-0000-0000C8040000}"/>
    <cellStyle name="Überschrift 2 2" xfId="223" xr:uid="{00000000-0005-0000-0000-0000E2000000}"/>
    <cellStyle name="Überschrift 2 2 2" xfId="1636" xr:uid="{00000000-0005-0000-0000-000067060000}"/>
    <cellStyle name="Überschrift 2 3" xfId="1222" xr:uid="{00000000-0005-0000-0000-0000C9040000}"/>
    <cellStyle name="Überschrift 2 3 2" xfId="1637" xr:uid="{00000000-0005-0000-0000-000068060000}"/>
    <cellStyle name="Überschrift 2 4" xfId="1223" xr:uid="{00000000-0005-0000-0000-0000CA040000}"/>
    <cellStyle name="Überschrift 3 2" xfId="224" xr:uid="{00000000-0005-0000-0000-0000E3000000}"/>
    <cellStyle name="Überschrift 3 2 2" xfId="1638" xr:uid="{00000000-0005-0000-0000-000069060000}"/>
    <cellStyle name="Überschrift 3 3" xfId="1224" xr:uid="{00000000-0005-0000-0000-0000CB040000}"/>
    <cellStyle name="Überschrift 3 3 2" xfId="1639" xr:uid="{00000000-0005-0000-0000-00006A060000}"/>
    <cellStyle name="Überschrift 3 4" xfId="1225" xr:uid="{00000000-0005-0000-0000-0000CC040000}"/>
    <cellStyle name="Überschrift 3 5" xfId="2811" xr:uid="{00000000-0005-0000-0000-0000FE0A0000}"/>
    <cellStyle name="Überschrift 4 2" xfId="225" xr:uid="{00000000-0005-0000-0000-0000E4000000}"/>
    <cellStyle name="Überschrift 4 3" xfId="1226" xr:uid="{00000000-0005-0000-0000-0000CD040000}"/>
    <cellStyle name="Überschrift 4 3 2" xfId="1640" xr:uid="{00000000-0005-0000-0000-00006B060000}"/>
    <cellStyle name="Überschrift 5" xfId="1227" xr:uid="{00000000-0005-0000-0000-0000CE040000}"/>
    <cellStyle name="Überschrift 5 2" xfId="1641" xr:uid="{00000000-0005-0000-0000-00006C060000}"/>
    <cellStyle name="Überschrift 6" xfId="1228" xr:uid="{00000000-0005-0000-0000-0000CF040000}"/>
    <cellStyle name="Überschrift 6 2" xfId="1642" xr:uid="{00000000-0005-0000-0000-00006D060000}"/>
    <cellStyle name="Verknüpfte Zelle 2" xfId="227" xr:uid="{00000000-0005-0000-0000-0000E6000000}"/>
    <cellStyle name="Verknüpfte Zelle 2 2" xfId="1643" xr:uid="{00000000-0005-0000-0000-00006E060000}"/>
    <cellStyle name="Verknüpfte Zelle 3" xfId="1229" xr:uid="{00000000-0005-0000-0000-0000D0040000}"/>
    <cellStyle name="Verknüpfte Zelle 3 2" xfId="1644" xr:uid="{00000000-0005-0000-0000-00006F060000}"/>
    <cellStyle name="Verknüpfte Zelle 4" xfId="1230" xr:uid="{00000000-0005-0000-0000-0000D1040000}"/>
    <cellStyle name="Währung 10" xfId="1231" xr:uid="{00000000-0005-0000-0000-0000D2040000}"/>
    <cellStyle name="Währung 10 2" xfId="1646" xr:uid="{00000000-0005-0000-0000-000071060000}"/>
    <cellStyle name="Währung 10 3" xfId="1647" xr:uid="{00000000-0005-0000-0000-000072060000}"/>
    <cellStyle name="Währung 10 4" xfId="1645" xr:uid="{00000000-0005-0000-0000-000070060000}"/>
    <cellStyle name="Währung 11" xfId="1232" xr:uid="{00000000-0005-0000-0000-0000D3040000}"/>
    <cellStyle name="Währung 11 2" xfId="1648" xr:uid="{00000000-0005-0000-0000-000073060000}"/>
    <cellStyle name="Währung 12" xfId="1233" xr:uid="{00000000-0005-0000-0000-0000D4040000}"/>
    <cellStyle name="Währung 12 2" xfId="1649" xr:uid="{00000000-0005-0000-0000-000074060000}"/>
    <cellStyle name="Währung 13" xfId="2772" xr:uid="{00000000-0005-0000-0000-0000D70A0000}"/>
    <cellStyle name="Währung 14" xfId="2773" xr:uid="{00000000-0005-0000-0000-0000D80A0000}"/>
    <cellStyle name="Währung 15" xfId="2774" xr:uid="{00000000-0005-0000-0000-0000D90A0000}"/>
    <cellStyle name="Währung 16" xfId="2812" xr:uid="{00000000-0005-0000-0000-0000FF0A0000}"/>
    <cellStyle name="Währung 16 2" xfId="2815" xr:uid="{00000000-0005-0000-0000-0000020B0000}"/>
    <cellStyle name="Währung 17" xfId="2813" xr:uid="{00000000-0005-0000-0000-0000000B0000}"/>
    <cellStyle name="Währung 2" xfId="78" xr:uid="{00000000-0005-0000-0000-000051000000}"/>
    <cellStyle name="Währung 2 2" xfId="111" xr:uid="{00000000-0005-0000-0000-000072000000}"/>
    <cellStyle name="Währung 2 2 2" xfId="450" xr:uid="{00000000-0005-0000-0000-0000C5010000}"/>
    <cellStyle name="Währung 2 2 2 2" xfId="1927" xr:uid="{00000000-0005-0000-0000-00008A070000}"/>
    <cellStyle name="Währung 2 2 2 3" xfId="2701" xr:uid="{00000000-0005-0000-0000-0000900A0000}"/>
    <cellStyle name="Währung 2 2 3" xfId="1928" xr:uid="{00000000-0005-0000-0000-00008B070000}"/>
    <cellStyle name="Währung 2 2 4" xfId="2689" xr:uid="{00000000-0005-0000-0000-0000840A0000}"/>
    <cellStyle name="Währung 2 3" xfId="317" xr:uid="{00000000-0005-0000-0000-000040010000}"/>
    <cellStyle name="Währung 2 3 2" xfId="1234" xr:uid="{00000000-0005-0000-0000-0000D5040000}"/>
    <cellStyle name="Währung 2 3 2 2" xfId="1929" xr:uid="{00000000-0005-0000-0000-00008C070000}"/>
    <cellStyle name="Währung 2 3 3" xfId="1235" xr:uid="{00000000-0005-0000-0000-0000D6040000}"/>
    <cellStyle name="Währung 2 3 3 2" xfId="1930" xr:uid="{00000000-0005-0000-0000-00008D070000}"/>
    <cellStyle name="Währung 2 3 4" xfId="1931" xr:uid="{00000000-0005-0000-0000-00008E070000}"/>
    <cellStyle name="Währung 2 4" xfId="1236" xr:uid="{00000000-0005-0000-0000-0000D7040000}"/>
    <cellStyle name="Währung 2 4 2" xfId="1932" xr:uid="{00000000-0005-0000-0000-00008F070000}"/>
    <cellStyle name="Währung 2 5" xfId="1237" xr:uid="{00000000-0005-0000-0000-0000D8040000}"/>
    <cellStyle name="Währung 2 5 2" xfId="1933" xr:uid="{00000000-0005-0000-0000-000090070000}"/>
    <cellStyle name="Währung 2 6" xfId="1238" xr:uid="{00000000-0005-0000-0000-0000D9040000}"/>
    <cellStyle name="Währung 2 7" xfId="1239" xr:uid="{00000000-0005-0000-0000-0000DA040000}"/>
    <cellStyle name="Währung 2 8" xfId="1650" xr:uid="{00000000-0005-0000-0000-000075060000}"/>
    <cellStyle name="Währung 2 9" xfId="2688" xr:uid="{00000000-0005-0000-0000-0000830A0000}"/>
    <cellStyle name="Währung 3" xfId="114" xr:uid="{00000000-0005-0000-0000-000075000000}"/>
    <cellStyle name="Währung 3 2" xfId="525" xr:uid="{00000000-0005-0000-0000-000010020000}"/>
    <cellStyle name="Währung 3 2 2" xfId="1652" xr:uid="{00000000-0005-0000-0000-000077060000}"/>
    <cellStyle name="Währung 3 3" xfId="1653" xr:uid="{00000000-0005-0000-0000-000078060000}"/>
    <cellStyle name="Währung 3 4" xfId="1651" xr:uid="{00000000-0005-0000-0000-000076060000}"/>
    <cellStyle name="Währung 4" xfId="527" xr:uid="{00000000-0005-0000-0000-000012020000}"/>
    <cellStyle name="Währung 4 2" xfId="1240" xr:uid="{00000000-0005-0000-0000-0000DB040000}"/>
    <cellStyle name="Währung 4 3" xfId="1654" xr:uid="{00000000-0005-0000-0000-000079060000}"/>
    <cellStyle name="Währung 5" xfId="1241" xr:uid="{00000000-0005-0000-0000-0000DC040000}"/>
    <cellStyle name="Währung 5 2" xfId="1242" xr:uid="{00000000-0005-0000-0000-0000DD040000}"/>
    <cellStyle name="Währung 5 2 2" xfId="1656" xr:uid="{00000000-0005-0000-0000-00007B060000}"/>
    <cellStyle name="Währung 5 3" xfId="1655" xr:uid="{00000000-0005-0000-0000-00007A060000}"/>
    <cellStyle name="Währung 6" xfId="1243" xr:uid="{00000000-0005-0000-0000-0000DE040000}"/>
    <cellStyle name="Währung 6 2" xfId="1658" xr:uid="{00000000-0005-0000-0000-00007D060000}"/>
    <cellStyle name="Währung 6 3" xfId="1657" xr:uid="{00000000-0005-0000-0000-00007C060000}"/>
    <cellStyle name="Währung 7" xfId="1244" xr:uid="{00000000-0005-0000-0000-0000DF040000}"/>
    <cellStyle name="Währung 7 2" xfId="1660" xr:uid="{00000000-0005-0000-0000-00007F060000}"/>
    <cellStyle name="Währung 7 3" xfId="1659" xr:uid="{00000000-0005-0000-0000-00007E060000}"/>
    <cellStyle name="Währung 8" xfId="1245" xr:uid="{00000000-0005-0000-0000-0000E0040000}"/>
    <cellStyle name="Währung 8 2" xfId="1662" xr:uid="{00000000-0005-0000-0000-000081060000}"/>
    <cellStyle name="Währung 8 3" xfId="1661" xr:uid="{00000000-0005-0000-0000-000080060000}"/>
    <cellStyle name="Währung 9" xfId="1246" xr:uid="{00000000-0005-0000-0000-0000E1040000}"/>
    <cellStyle name="Währung 9 2" xfId="1247" xr:uid="{00000000-0005-0000-0000-0000E2040000}"/>
    <cellStyle name="Währung 9 2 2" xfId="1664" xr:uid="{00000000-0005-0000-0000-000083060000}"/>
    <cellStyle name="Währung 9 3" xfId="1663" xr:uid="{00000000-0005-0000-0000-000082060000}"/>
    <cellStyle name="Warnender Text 2" xfId="274" xr:uid="{00000000-0005-0000-0000-000015010000}"/>
    <cellStyle name="Warnender Text 2 2" xfId="2685" xr:uid="{00000000-0005-0000-0000-0000800A0000}"/>
    <cellStyle name="Warnender Text 3" xfId="1248" xr:uid="{00000000-0005-0000-0000-0000E3040000}"/>
    <cellStyle name="Warnender Text 3 2" xfId="2691" xr:uid="{00000000-0005-0000-0000-0000860A0000}"/>
    <cellStyle name="Warnender Text 4" xfId="1249" xr:uid="{00000000-0005-0000-0000-0000E4040000}"/>
    <cellStyle name="Warning Text 2" xfId="1666" xr:uid="{00000000-0005-0000-0000-000085060000}"/>
    <cellStyle name="Warning Text 2 2" xfId="2667" xr:uid="{00000000-0005-0000-0000-00006E0A0000}"/>
    <cellStyle name="Warning Text 3" xfId="1665" xr:uid="{00000000-0005-0000-0000-000084060000}"/>
    <cellStyle name="Year" xfId="62" xr:uid="{00000000-0005-0000-0000-000041000000}"/>
    <cellStyle name="Zelle überprüfen 2" xfId="217" xr:uid="{00000000-0005-0000-0000-0000DC000000}"/>
    <cellStyle name="Zelle überprüfen 3" xfId="1250" xr:uid="{00000000-0005-0000-0000-0000E5040000}"/>
    <cellStyle name="Zelle überprüfen 3 2" xfId="1251" xr:uid="{00000000-0005-0000-0000-0000E6040000}"/>
    <cellStyle name="Zelle überprüfen 4" xfId="1252" xr:uid="{00000000-0005-0000-0000-0000E7040000}"/>
    <cellStyle name="Zelle überprüfen 5" xfId="1253" xr:uid="{00000000-0005-0000-0000-0000E8040000}"/>
    <cellStyle name="常规 2" xfId="2668" xr:uid="{00000000-0005-0000-0000-00006F0A0000}"/>
    <cellStyle name="常规 2 2" xfId="2669" xr:uid="{00000000-0005-0000-0000-0000700A0000}"/>
  </cellStyles>
  <dxfs count="77">
    <dxf>
      <font>
        <b/>
        <i val="0"/>
        <color theme="0"/>
      </font>
      <fill>
        <patternFill>
          <bgColor rgb="FF004666"/>
        </patternFill>
      </fill>
    </dxf>
    <dxf>
      <font>
        <b/>
        <i val="0"/>
        <color theme="0"/>
      </font>
      <fill>
        <patternFill>
          <bgColor rgb="FF004666"/>
        </patternFill>
      </fill>
    </dxf>
    <dxf>
      <font>
        <b/>
        <i val="0"/>
        <color theme="0"/>
      </font>
      <fill>
        <patternFill>
          <bgColor rgb="FF004666"/>
        </patternFill>
      </fill>
    </dxf>
    <dxf>
      <font>
        <strike val="0"/>
        <u val="none"/>
        <name val="Arial"/>
        <family val="2"/>
      </font>
      <numFmt numFmtId="14" formatCode="0.00%"/>
    </dxf>
    <dxf>
      <font>
        <strike val="0"/>
        <u val="none"/>
        <name val="Arial"/>
        <family val="2"/>
      </font>
      <numFmt numFmtId="171" formatCode="[$-10409]&quot;€&quot;#,##0.00;\(&quot;€&quot;#,##0.00\);&quot;-&quot;"/>
    </dxf>
    <dxf>
      <font>
        <strike val="0"/>
        <u val="none"/>
        <name val="Arial"/>
        <family val="2"/>
      </font>
      <numFmt numFmtId="14" formatCode="0.00%"/>
    </dxf>
    <dxf>
      <font>
        <strike val="0"/>
        <u val="none"/>
        <name val="Arial"/>
        <family val="2"/>
      </font>
      <numFmt numFmtId="3" formatCode="#,##0"/>
    </dxf>
    <dxf>
      <font>
        <strike val="0"/>
        <u val="none"/>
        <name val="Arial"/>
        <family val="2"/>
      </font>
    </dxf>
    <dxf>
      <font>
        <strike val="0"/>
        <u val="none"/>
        <name val="Arial"/>
        <family val="2"/>
      </font>
    </dxf>
    <dxf>
      <font>
        <b/>
        <i val="0"/>
        <strike val="0"/>
        <u val="none"/>
        <sz val="10"/>
        <color theme="0"/>
        <name val="Arial"/>
        <family val="2"/>
      </font>
      <fill>
        <patternFill patternType="none"/>
      </fill>
      <alignment horizontal="general" vertical="center" textRotation="0" wrapText="1" shrinkToFit="0" readingOrder="0"/>
    </dxf>
    <dxf>
      <font>
        <strike val="0"/>
        <u val="none"/>
        <name val="Arial"/>
        <family val="2"/>
      </font>
    </dxf>
    <dxf>
      <font>
        <strike val="0"/>
        <u val="none"/>
        <name val="Arial"/>
        <family val="2"/>
      </font>
      <numFmt numFmtId="171" formatCode="[$-10409]&quot;€&quot;#,##0.00;\(&quot;€&quot;#,##0.00\);&quot;-&quot;"/>
    </dxf>
    <dxf>
      <font>
        <strike val="0"/>
        <u val="none"/>
        <name val="Arial"/>
        <family val="2"/>
      </font>
    </dxf>
    <dxf>
      <font>
        <strike val="0"/>
        <u val="none"/>
        <name val="Arial"/>
        <family val="2"/>
      </font>
      <numFmt numFmtId="3" formatCode="#,##0"/>
    </dxf>
    <dxf>
      <font>
        <strike val="0"/>
        <u val="none"/>
        <name val="Arial"/>
        <family val="2"/>
      </font>
    </dxf>
    <dxf>
      <font>
        <strike val="0"/>
        <u val="none"/>
        <name val="Arial"/>
        <family val="2"/>
      </font>
    </dxf>
    <dxf>
      <font>
        <b/>
        <i val="0"/>
        <strike val="0"/>
        <u val="none"/>
        <sz val="10"/>
        <color theme="0"/>
        <name val="Arial"/>
        <family val="2"/>
      </font>
      <fill>
        <patternFill patternType="none"/>
      </fill>
      <alignment horizontal="general" vertical="center" textRotation="0" wrapText="1" shrinkToFit="0" readingOrder="0"/>
    </dxf>
    <dxf>
      <fill>
        <patternFill>
          <bgColor rgb="FFFF0000"/>
        </patternFill>
      </fill>
    </dxf>
    <dxf>
      <font>
        <b val="0"/>
        <i val="0"/>
      </font>
    </dxf>
    <dxf>
      <font>
        <color rgb="FFFF0000"/>
      </font>
    </dxf>
    <dxf>
      <fill>
        <patternFill patternType="solid">
          <fgColor theme="0" tint="-0.1456038087099826"/>
          <bgColor theme="0" tint="-0.1456038087099826"/>
        </patternFill>
      </fill>
    </dxf>
    <dxf>
      <fill>
        <patternFill patternType="solid">
          <fgColor theme="0" tint="-0.1456038087099826"/>
          <bgColor theme="0" tint="-0.1456038087099826"/>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468825342570268"/>
          <bgColor theme="0" tint="-0.14468825342570268"/>
        </patternFill>
      </fill>
    </dxf>
    <dxf>
      <fill>
        <patternFill patternType="solid">
          <fgColor theme="0" tint="-0.14468825342570268"/>
          <bgColor theme="0" tint="-0.14468825342570268"/>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468825342570268"/>
          <bgColor theme="0" tint="-0.14468825342570268"/>
        </patternFill>
      </fill>
    </dxf>
    <dxf>
      <fill>
        <patternFill patternType="solid">
          <fgColor theme="0" tint="-0.14468825342570268"/>
          <bgColor theme="0" tint="-0.14468825342570268"/>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429151280251473"/>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401684621723074"/>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7" tint="-0.24402600177007355"/>
          <bgColor rgb="FFD4D6D9"/>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7" tint="-0.49403363139744255"/>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auto="1"/>
      </font>
      <fill>
        <patternFill patternType="solid">
          <fgColor theme="7"/>
          <bgColor theme="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404736472670676"/>
          <bgColor theme="0" tint="-0.14404736472670676"/>
        </patternFill>
      </fill>
    </dxf>
    <dxf>
      <fill>
        <patternFill patternType="solid">
          <fgColor theme="0" tint="-0.14398632770775474"/>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404736472670676"/>
          <bgColor theme="0" tint="-0.14404736472670676"/>
        </patternFill>
      </fill>
    </dxf>
    <dxf>
      <fill>
        <patternFill patternType="solid">
          <fgColor theme="0" tint="-0.14404736472670676"/>
          <bgColor theme="0" tint="-0.14404736472670676"/>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004666"/>
        </patternFill>
      </fill>
    </dxf>
    <dxf>
      <fill>
        <patternFill>
          <bgColor rgb="FF80B0C8"/>
        </patternFill>
      </fill>
    </dxf>
    <dxf>
      <fill>
        <patternFill>
          <bgColor rgb="FF80B0C8"/>
        </patternFill>
      </fill>
    </dxf>
    <dxf>
      <font>
        <color theme="0"/>
      </font>
      <fill>
        <patternFill>
          <bgColor rgb="FF80B0C8"/>
        </patternFill>
      </fill>
    </dxf>
    <dxf>
      <fill>
        <patternFill>
          <bgColor theme="0" tint="-0.14471877193517868"/>
        </patternFill>
      </fill>
    </dxf>
    <dxf>
      <font>
        <color theme="0"/>
      </font>
      <fill>
        <patternFill>
          <bgColor rgb="FF80B0C8"/>
        </patternFill>
      </fill>
    </dxf>
    <dxf>
      <font>
        <color theme="0"/>
      </font>
      <fill>
        <patternFill>
          <bgColor rgb="FF004666"/>
        </patternFill>
      </fill>
    </dxf>
    <dxf>
      <fill>
        <patternFill>
          <bgColor theme="0" tint="-0.14471877193517868"/>
        </patternFill>
      </fill>
    </dxf>
    <dxf>
      <font>
        <b/>
        <i val="0"/>
        <color theme="0"/>
      </font>
      <fill>
        <patternFill>
          <fgColor rgb="FF004666"/>
          <bgColor rgb="FF004666"/>
        </patternFill>
      </fill>
    </dxf>
    <dxf>
      <fill>
        <patternFill>
          <fgColor theme="0" tint="-0.34546952726828822"/>
        </patternFill>
      </fill>
    </dxf>
    <dxf>
      <font>
        <b/>
        <i/>
      </font>
    </dxf>
    <dxf>
      <font>
        <b val="0"/>
        <i val="0"/>
      </font>
    </dxf>
  </dxfs>
  <tableStyles count="14" defaultTableStyle="TableStyleMedium2" defaultPivotStyle="PivotStyleLight16">
    <tableStyle name="PivotTable Style 1" pivot="0" table="0" count="1" xr9:uid="{00000000-0011-0000-FFFF-FFFF00000000}">
      <tableStyleElement type="wholeTable" dxfId="76"/>
    </tableStyle>
    <tableStyle name="PivotTable Style 2" pivot="0" table="0" count="1" xr9:uid="{00000000-0011-0000-FFFF-FFFF01000000}">
      <tableStyleElement type="wholeTable" dxfId="75"/>
    </tableStyle>
    <tableStyle name="PivotTable Style 3" pivot="0" table="0" count="5" xr9:uid="{00000000-0011-0000-FFFF-FFFF02000000}">
      <tableStyleElement type="wholeTable" dxfId="74"/>
      <tableStyleElement type="totalRow" dxfId="73"/>
      <tableStyleElement type="firstRowStripe" dxfId="72"/>
      <tableStyleElement type="firstColumnStripe" size="2"/>
      <tableStyleElement type="firstSubtotalRow" dxfId="71"/>
    </tableStyle>
    <tableStyle name="PivotTable Style 3 2" pivot="0" table="0" count="6" xr9:uid="{00000000-0011-0000-FFFF-FFFF03000000}">
      <tableStyleElement type="totalRow" dxfId="70"/>
      <tableStyleElement type="firstRowStripe" dxfId="69"/>
      <tableStyleElement type="firstColumnStripe" size="2"/>
      <tableStyleElement type="firstSubtotalRow" dxfId="68"/>
      <tableStyleElement type="secondSubtotalRow" dxfId="67"/>
      <tableStyleElement type="thirdSubtotalRow" dxfId="66"/>
    </tableStyle>
    <tableStyle name="PivotTable Style 4" pivot="0" table="0" count="1" xr9:uid="{00000000-0011-0000-FFFF-FFFF04000000}">
      <tableStyleElement type="firstSubtotalColumn" dxfId="65"/>
    </tableStyle>
    <tableStyle name="Tabellenformat 1" pivot="0" table="0" count="0" xr9:uid="{00000000-0011-0000-FFFF-FFFF05000000}"/>
    <tableStyle name="TableStyleMedium16 2" pivot="0" table="0" count="7" xr9:uid="{00000000-0011-0000-FFFF-FFFF06000000}">
      <tableStyleElement type="wholeTable" dxfId="64"/>
      <tableStyleElement type="headerRow" dxfId="63"/>
      <tableStyleElement type="totalRow" dxfId="62"/>
      <tableStyleElement type="firstColumn" dxfId="61"/>
      <tableStyleElement type="lastColumn" dxfId="60"/>
      <tableStyleElement type="firstRowStripe" dxfId="59"/>
      <tableStyleElement type="firstColumnStripe" dxfId="58"/>
    </tableStyle>
    <tableStyle name="TableStyleMedium16 2 2" pivot="0" table="0" count="7" xr9:uid="{00000000-0011-0000-FFFF-FFFF07000000}">
      <tableStyleElement type="wholeTable" dxfId="57"/>
      <tableStyleElement type="headerRow" dxfId="56"/>
      <tableStyleElement type="totalRow" dxfId="55"/>
      <tableStyleElement type="firstColumn" dxfId="54"/>
      <tableStyleElement type="lastColumn" dxfId="53"/>
      <tableStyleElement type="firstRowStripe" dxfId="52"/>
      <tableStyleElement type="firstColumnStripe" dxfId="51"/>
    </tableStyle>
    <tableStyle name="TableStyleDark5 2" pivot="0" table="0" count="4" xr9:uid="{00000000-0011-0000-FFFF-FFFF08000000}">
      <tableStyleElement type="wholeTable" dxfId="50"/>
      <tableStyleElement type="headerRow" dxfId="49"/>
      <tableStyleElement type="totalRow" dxfId="48"/>
      <tableStyleElement type="firstRowStripe" dxfId="47"/>
    </tableStyle>
    <tableStyle name="TableStyleMedium16 2 3" pivot="0" table="0" count="3" xr9:uid="{00000000-0011-0000-FFFF-FFFF09000000}">
      <tableStyleElement type="wholeTable" dxfId="46"/>
      <tableStyleElement type="headerRow" dxfId="45"/>
      <tableStyleElement type="firstRowStripe" dxfId="44"/>
    </tableStyle>
    <tableStyle name="TableStyleMedium16 2 4" pivot="0" table="0" count="3" xr9:uid="{00000000-0011-0000-FFFF-FFFF0A000000}">
      <tableStyleElement type="wholeTable" dxfId="43"/>
      <tableStyleElement type="headerRow" dxfId="42"/>
      <tableStyleElement type="firstRowStripe" dxfId="41"/>
    </tableStyle>
    <tableStyle name="TableStyleMedium16 2 5" pivot="0" table="0" count="7" xr9:uid="{00000000-0011-0000-FFFF-FFFF0B000000}">
      <tableStyleElement type="wholeTable" dxfId="40"/>
      <tableStyleElement type="headerRow" dxfId="39"/>
      <tableStyleElement type="totalRow" dxfId="38"/>
      <tableStyleElement type="firstColumn" dxfId="37"/>
      <tableStyleElement type="lastColumn" dxfId="36"/>
      <tableStyleElement type="firstRowStripe" dxfId="35"/>
      <tableStyleElement type="firstColumnStripe" dxfId="34"/>
    </tableStyle>
    <tableStyle name="TableStyleMedium16 2 6" pivot="0" table="0" count="7" xr9:uid="{00000000-0011-0000-FFFF-FFFF0C000000}">
      <tableStyleElement type="wholeTable" dxfId="33"/>
      <tableStyleElement type="headerRow" dxfId="32"/>
      <tableStyleElement type="totalRow" dxfId="31"/>
      <tableStyleElement type="firstColumn" dxfId="30"/>
      <tableStyleElement type="lastColumn" dxfId="29"/>
      <tableStyleElement type="firstRowStripe" dxfId="28"/>
      <tableStyleElement type="firstColumnStripe" dxfId="27"/>
    </tableStyle>
    <tableStyle name="TableStyleMedium16 2 7" pivot="0" table="0" count="7" xr9:uid="{00000000-0011-0000-FFFF-FFFF0D000000}">
      <tableStyleElement type="wholeTable" dxfId="26"/>
      <tableStyleElement type="headerRow" dxfId="25"/>
      <tableStyleElement type="totalRow" dxfId="24"/>
      <tableStyleElement type="firstColumn" dxfId="23"/>
      <tableStyleElement type="lastColumn" dxfId="22"/>
      <tableStyleElement type="firstRowStripe" dxfId="21"/>
      <tableStyleElement type="firstColumnStripe" dxfId="20"/>
    </tableStyle>
  </tableStyles>
  <colors>
    <indexedColors>
      <rgbColor rgb="00000000"/>
      <rgbColor rgb="00FFFFFF"/>
      <rgbColor rgb="00FF0000"/>
      <rgbColor rgb="0000FF00"/>
      <rgbColor rgb="000000FF"/>
      <rgbColor rgb="00FFFF00"/>
      <rgbColor rgb="00FF00FF"/>
      <rgbColor rgb="0000FFFF"/>
      <rgbColor rgb="00000000"/>
      <rgbColor rgb="00004666"/>
      <rgbColor rgb="00FFFFFF"/>
      <rgbColor rgb="00D9D9D9"/>
      <rgbColor rgb="000000FF"/>
      <rgbColor rgb="00D3D3D3"/>
      <rgbColor rgb="0092D050"/>
      <rgbColor rgb="00FF0000"/>
      <rgbColor rgb="00808080"/>
      <rgbColor rgb="00696969"/>
      <rgbColor rgb="00000080"/>
      <rgbColor rgb="00808000"/>
      <rgbColor rgb="00800080"/>
      <rgbColor rgb="00008080"/>
      <rgbColor rgb="00C0C0C0"/>
      <rgbColor rgb="0080000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06/relationships/rdRichValue" Target="richData/rdrichvalue.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22/10/relationships/richValueRel" Target="richData/richValueRel.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microsoft.com/office/2017/06/relationships/rdRichValueTypes" Target="richData/rdRichValueTypes.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kern="1200" spc="0" baseline="0">
                <a:solidFill>
                  <a:schemeClr val="tx1">
                    <a:lumMod val="50000"/>
                    <a:lumOff val="50000"/>
                  </a:schemeClr>
                </a:solidFill>
                <a:latin typeface="Arial"/>
                <a:ea typeface="Arial"/>
              </a:defRPr>
            </a:pPr>
            <a:r>
              <a:rPr lang="en-US"/>
              <a:t>Delinquencies</a:t>
            </a:r>
          </a:p>
        </c:rich>
      </c:tx>
      <c:layout>
        <c:manualLayout>
          <c:xMode val="edge"/>
          <c:yMode val="edge"/>
          <c:x val="0.441"/>
          <c:y val="3.7749999999999999E-2"/>
        </c:manualLayout>
      </c:layout>
      <c:overlay val="0"/>
      <c:spPr>
        <a:noFill/>
        <a:ln w="9525">
          <a:noFill/>
        </a:ln>
        <a:effectLst/>
      </c:spPr>
    </c:title>
    <c:autoTitleDeleted val="0"/>
    <c:pivotFmts>
      <c:pivotFmt>
        <c:idx val="0"/>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4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4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4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4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5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5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5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6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6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6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6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6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6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7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7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7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7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7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7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8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8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8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8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8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8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8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8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8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8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9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9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9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9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9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9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9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9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9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9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0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0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0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0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0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0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0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0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0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0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1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1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1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1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1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1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1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1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1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1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2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2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2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2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2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2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2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2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2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2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3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3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3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3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3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3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3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3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3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3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4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4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4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4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4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4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4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4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4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4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5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5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5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5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5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5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5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5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5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5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6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6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6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6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6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6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6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6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6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6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7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7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7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7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7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7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7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7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7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7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8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8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8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8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8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8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8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8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8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8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9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9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9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9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9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9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9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9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9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9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0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0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0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0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0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0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0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0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0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0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1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1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1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1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1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1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1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1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1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1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2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2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2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2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2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2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2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2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2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2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3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3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3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3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3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3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3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3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3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3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4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4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4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4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4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4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4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4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4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4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5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5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5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5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5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5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5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5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5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5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6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6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6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6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6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6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7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7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7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7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7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7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7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7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7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7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8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8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8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8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8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8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8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8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8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8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9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9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9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9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9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9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9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9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9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9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0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0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0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0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0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0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0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0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0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0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1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1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1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1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1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1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1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1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1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1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2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2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2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2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2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2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2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2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2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2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3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3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3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3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3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3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3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3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3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3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4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4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4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4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4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4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4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4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4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4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5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5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5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5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5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5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5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5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5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5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6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6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6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6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6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6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66"/>
        <c:marker>
          <c:symbol val="none"/>
        </c:marker>
        <c:dLbl>
          <c:idx val="0"/>
          <c:delete val="1"/>
          <c:extLst>
            <c:ext xmlns:c15="http://schemas.microsoft.com/office/drawing/2012/chart" uri="{CE6537A1-D6FC-4f65-9D91-7224C49458BB}"/>
          </c:extLst>
        </c:dLbl>
      </c:pivotFmt>
      <c:pivotFmt>
        <c:idx val="367"/>
        <c:marker>
          <c:symbol val="none"/>
        </c:marker>
        <c:dLbl>
          <c:idx val="0"/>
          <c:delete val="1"/>
          <c:extLst>
            <c:ext xmlns:c15="http://schemas.microsoft.com/office/drawing/2012/chart" uri="{CE6537A1-D6FC-4f65-9D91-7224C49458BB}"/>
          </c:extLst>
        </c:dLbl>
      </c:pivotFmt>
      <c:pivotFmt>
        <c:idx val="368"/>
        <c:marker>
          <c:symbol val="none"/>
        </c:marker>
        <c:dLbl>
          <c:idx val="0"/>
          <c:delete val="1"/>
          <c:extLst>
            <c:ext xmlns:c15="http://schemas.microsoft.com/office/drawing/2012/chart" uri="{CE6537A1-D6FC-4f65-9D91-7224C49458BB}"/>
          </c:extLst>
        </c:dLbl>
      </c:pivotFmt>
      <c:pivotFmt>
        <c:idx val="369"/>
        <c:marker>
          <c:symbol val="none"/>
        </c:marker>
        <c:dLbl>
          <c:idx val="0"/>
          <c:delete val="1"/>
          <c:extLst>
            <c:ext xmlns:c15="http://schemas.microsoft.com/office/drawing/2012/chart" uri="{CE6537A1-D6FC-4f65-9D91-7224C49458BB}"/>
          </c:extLst>
        </c:dLbl>
      </c:pivotFmt>
      <c:pivotFmt>
        <c:idx val="370"/>
        <c:marker>
          <c:symbol val="none"/>
        </c:marker>
        <c:dLbl>
          <c:idx val="0"/>
          <c:delete val="1"/>
          <c:extLst>
            <c:ext xmlns:c15="http://schemas.microsoft.com/office/drawing/2012/chart" uri="{CE6537A1-D6FC-4f65-9D91-7224C49458BB}"/>
          </c:extLst>
        </c:dLbl>
      </c:pivotFmt>
      <c:pivotFmt>
        <c:idx val="37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7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7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74"/>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75"/>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76"/>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77"/>
        <c:marker>
          <c:symbol val="none"/>
        </c:marker>
        <c:dLbl>
          <c:idx val="0"/>
          <c:delete val="1"/>
          <c:extLst>
            <c:ext xmlns:c15="http://schemas.microsoft.com/office/drawing/2012/chart" uri="{CE6537A1-D6FC-4f65-9D91-7224C49458BB}"/>
          </c:extLst>
        </c:dLbl>
      </c:pivotFmt>
      <c:pivotFmt>
        <c:idx val="378"/>
        <c:marker>
          <c:symbol val="none"/>
        </c:marker>
        <c:dLbl>
          <c:idx val="0"/>
          <c:delete val="1"/>
          <c:extLst>
            <c:ext xmlns:c15="http://schemas.microsoft.com/office/drawing/2012/chart" uri="{CE6537A1-D6FC-4f65-9D91-7224C49458BB}"/>
          </c:extLst>
        </c:dLbl>
      </c:pivotFmt>
      <c:pivotFmt>
        <c:idx val="379"/>
        <c:marker>
          <c:symbol val="none"/>
        </c:marker>
        <c:dLbl>
          <c:idx val="0"/>
          <c:delete val="1"/>
          <c:extLst>
            <c:ext xmlns:c15="http://schemas.microsoft.com/office/drawing/2012/chart" uri="{CE6537A1-D6FC-4f65-9D91-7224C49458BB}"/>
          </c:extLst>
        </c:dLbl>
      </c:pivotFmt>
      <c:pivotFmt>
        <c:idx val="380"/>
        <c:marker>
          <c:symbol val="none"/>
        </c:marker>
        <c:dLbl>
          <c:idx val="0"/>
          <c:delete val="1"/>
          <c:extLst>
            <c:ext xmlns:c15="http://schemas.microsoft.com/office/drawing/2012/chart" uri="{CE6537A1-D6FC-4f65-9D91-7224C49458BB}"/>
          </c:extLst>
        </c:dLbl>
      </c:pivotFmt>
      <c:pivotFmt>
        <c:idx val="381"/>
        <c:marker>
          <c:symbol val="none"/>
        </c:marker>
        <c:dLbl>
          <c:idx val="0"/>
          <c:delete val="1"/>
          <c:extLst>
            <c:ext xmlns:c15="http://schemas.microsoft.com/office/drawing/2012/chart" uri="{CE6537A1-D6FC-4f65-9D91-7224C49458BB}"/>
          </c:extLst>
        </c:dLbl>
      </c:pivotFmt>
      <c:pivotFmt>
        <c:idx val="38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8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8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8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8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8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88"/>
        <c:marker>
          <c:symbol val="none"/>
        </c:marker>
        <c:dLbl>
          <c:idx val="0"/>
          <c:delete val="1"/>
          <c:extLst>
            <c:ext xmlns:c15="http://schemas.microsoft.com/office/drawing/2012/chart" uri="{CE6537A1-D6FC-4f65-9D91-7224C49458BB}"/>
          </c:extLst>
        </c:dLbl>
      </c:pivotFmt>
      <c:pivotFmt>
        <c:idx val="389"/>
        <c:marker>
          <c:symbol val="none"/>
        </c:marker>
        <c:dLbl>
          <c:idx val="0"/>
          <c:delete val="1"/>
          <c:extLst>
            <c:ext xmlns:c15="http://schemas.microsoft.com/office/drawing/2012/chart" uri="{CE6537A1-D6FC-4f65-9D91-7224C49458BB}"/>
          </c:extLst>
        </c:dLbl>
      </c:pivotFmt>
      <c:pivotFmt>
        <c:idx val="390"/>
        <c:marker>
          <c:symbol val="none"/>
        </c:marker>
        <c:dLbl>
          <c:idx val="0"/>
          <c:delete val="1"/>
          <c:extLst>
            <c:ext xmlns:c15="http://schemas.microsoft.com/office/drawing/2012/chart" uri="{CE6537A1-D6FC-4f65-9D91-7224C49458BB}"/>
          </c:extLst>
        </c:dLbl>
      </c:pivotFmt>
      <c:pivotFmt>
        <c:idx val="391"/>
        <c:marker>
          <c:symbol val="none"/>
        </c:marker>
        <c:dLbl>
          <c:idx val="0"/>
          <c:delete val="1"/>
          <c:extLst>
            <c:ext xmlns:c15="http://schemas.microsoft.com/office/drawing/2012/chart" uri="{CE6537A1-D6FC-4f65-9D91-7224C49458BB}"/>
          </c:extLst>
        </c:dLbl>
      </c:pivotFmt>
      <c:pivotFmt>
        <c:idx val="392"/>
        <c:marker>
          <c:symbol val="none"/>
        </c:marker>
        <c:dLbl>
          <c:idx val="0"/>
          <c:delete val="1"/>
          <c:extLst>
            <c:ext xmlns:c15="http://schemas.microsoft.com/office/drawing/2012/chart" uri="{CE6537A1-D6FC-4f65-9D91-7224C49458BB}"/>
          </c:extLst>
        </c:dLbl>
      </c:pivotFmt>
      <c:pivotFmt>
        <c:idx val="39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9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9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96"/>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97"/>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98"/>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99"/>
        <c:marker>
          <c:symbol val="none"/>
        </c:marker>
        <c:dLbl>
          <c:idx val="0"/>
          <c:delete val="1"/>
          <c:extLst>
            <c:ext xmlns:c15="http://schemas.microsoft.com/office/drawing/2012/chart" uri="{CE6537A1-D6FC-4f65-9D91-7224C49458BB}"/>
          </c:extLst>
        </c:dLbl>
      </c:pivotFmt>
      <c:pivotFmt>
        <c:idx val="400"/>
        <c:marker>
          <c:symbol val="none"/>
        </c:marker>
        <c:dLbl>
          <c:idx val="0"/>
          <c:delete val="1"/>
          <c:extLst>
            <c:ext xmlns:c15="http://schemas.microsoft.com/office/drawing/2012/chart" uri="{CE6537A1-D6FC-4f65-9D91-7224C49458BB}"/>
          </c:extLst>
        </c:dLbl>
      </c:pivotFmt>
      <c:pivotFmt>
        <c:idx val="401"/>
        <c:marker>
          <c:symbol val="none"/>
        </c:marker>
        <c:dLbl>
          <c:idx val="0"/>
          <c:delete val="1"/>
          <c:extLst>
            <c:ext xmlns:c15="http://schemas.microsoft.com/office/drawing/2012/chart" uri="{CE6537A1-D6FC-4f65-9D91-7224C49458BB}"/>
          </c:extLst>
        </c:dLbl>
      </c:pivotFmt>
      <c:pivotFmt>
        <c:idx val="402"/>
        <c:marker>
          <c:symbol val="none"/>
        </c:marker>
        <c:dLbl>
          <c:idx val="0"/>
          <c:delete val="1"/>
          <c:extLst>
            <c:ext xmlns:c15="http://schemas.microsoft.com/office/drawing/2012/chart" uri="{CE6537A1-D6FC-4f65-9D91-7224C49458BB}"/>
          </c:extLst>
        </c:dLbl>
      </c:pivotFmt>
      <c:pivotFmt>
        <c:idx val="403"/>
        <c:marker>
          <c:symbol val="none"/>
        </c:marker>
        <c:dLbl>
          <c:idx val="0"/>
          <c:delete val="1"/>
          <c:extLst>
            <c:ext xmlns:c15="http://schemas.microsoft.com/office/drawing/2012/chart" uri="{CE6537A1-D6FC-4f65-9D91-7224C49458BB}"/>
          </c:extLst>
        </c:dLbl>
      </c:pivotFmt>
      <c:pivotFmt>
        <c:idx val="40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0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0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0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0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0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10"/>
        <c:marker>
          <c:symbol val="none"/>
        </c:marker>
        <c:dLbl>
          <c:idx val="0"/>
          <c:delete val="1"/>
          <c:extLst>
            <c:ext xmlns:c15="http://schemas.microsoft.com/office/drawing/2012/chart" uri="{CE6537A1-D6FC-4f65-9D91-7224C49458BB}"/>
          </c:extLst>
        </c:dLbl>
      </c:pivotFmt>
      <c:pivotFmt>
        <c:idx val="411"/>
        <c:marker>
          <c:symbol val="none"/>
        </c:marker>
        <c:dLbl>
          <c:idx val="0"/>
          <c:delete val="1"/>
          <c:extLst>
            <c:ext xmlns:c15="http://schemas.microsoft.com/office/drawing/2012/chart" uri="{CE6537A1-D6FC-4f65-9D91-7224C49458BB}"/>
          </c:extLst>
        </c:dLbl>
      </c:pivotFmt>
      <c:pivotFmt>
        <c:idx val="412"/>
        <c:marker>
          <c:symbol val="none"/>
        </c:marker>
        <c:dLbl>
          <c:idx val="0"/>
          <c:delete val="1"/>
          <c:extLst>
            <c:ext xmlns:c15="http://schemas.microsoft.com/office/drawing/2012/chart" uri="{CE6537A1-D6FC-4f65-9D91-7224C49458BB}"/>
          </c:extLst>
        </c:dLbl>
      </c:pivotFmt>
      <c:pivotFmt>
        <c:idx val="413"/>
        <c:marker>
          <c:symbol val="none"/>
        </c:marker>
        <c:dLbl>
          <c:idx val="0"/>
          <c:delete val="1"/>
          <c:extLst>
            <c:ext xmlns:c15="http://schemas.microsoft.com/office/drawing/2012/chart" uri="{CE6537A1-D6FC-4f65-9D91-7224C49458BB}"/>
          </c:extLst>
        </c:dLbl>
      </c:pivotFmt>
      <c:pivotFmt>
        <c:idx val="414"/>
        <c:marker>
          <c:symbol val="none"/>
        </c:marker>
        <c:dLbl>
          <c:idx val="0"/>
          <c:delete val="1"/>
          <c:extLst>
            <c:ext xmlns:c15="http://schemas.microsoft.com/office/drawing/2012/chart" uri="{CE6537A1-D6FC-4f65-9D91-7224C49458BB}"/>
          </c:extLst>
        </c:dLbl>
      </c:pivotFmt>
      <c:pivotFmt>
        <c:idx val="415"/>
        <c:marker>
          <c:symbol val="none"/>
        </c:marker>
        <c:dLbl>
          <c:idx val="0"/>
          <c:delete val="1"/>
          <c:extLst>
            <c:ext xmlns:c15="http://schemas.microsoft.com/office/drawing/2012/chart" uri="{CE6537A1-D6FC-4f65-9D91-7224C49458BB}"/>
          </c:extLst>
        </c:dLbl>
      </c:pivotFmt>
      <c:pivotFmt>
        <c:idx val="41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1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1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1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2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2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22"/>
        <c:marker>
          <c:symbol val="none"/>
        </c:marker>
        <c:dLbl>
          <c:idx val="0"/>
          <c:delete val="1"/>
          <c:extLst>
            <c:ext xmlns:c15="http://schemas.microsoft.com/office/drawing/2012/chart" uri="{CE6537A1-D6FC-4f65-9D91-7224C49458BB}"/>
          </c:extLst>
        </c:dLbl>
      </c:pivotFmt>
      <c:pivotFmt>
        <c:idx val="423"/>
        <c:marker>
          <c:symbol val="none"/>
        </c:marker>
        <c:dLbl>
          <c:idx val="0"/>
          <c:delete val="1"/>
          <c:extLst>
            <c:ext xmlns:c15="http://schemas.microsoft.com/office/drawing/2012/chart" uri="{CE6537A1-D6FC-4f65-9D91-7224C49458BB}"/>
          </c:extLst>
        </c:dLbl>
      </c:pivotFmt>
      <c:pivotFmt>
        <c:idx val="424"/>
        <c:marker>
          <c:symbol val="none"/>
        </c:marker>
        <c:dLbl>
          <c:idx val="0"/>
          <c:delete val="1"/>
          <c:extLst>
            <c:ext xmlns:c15="http://schemas.microsoft.com/office/drawing/2012/chart" uri="{CE6537A1-D6FC-4f65-9D91-7224C49458BB}"/>
          </c:extLst>
        </c:dLbl>
      </c:pivotFmt>
      <c:pivotFmt>
        <c:idx val="425"/>
        <c:marker>
          <c:symbol val="none"/>
        </c:marker>
        <c:dLbl>
          <c:idx val="0"/>
          <c:delete val="1"/>
          <c:extLst>
            <c:ext xmlns:c15="http://schemas.microsoft.com/office/drawing/2012/chart" uri="{CE6537A1-D6FC-4f65-9D91-7224C49458BB}"/>
          </c:extLst>
        </c:dLbl>
      </c:pivotFmt>
      <c:pivotFmt>
        <c:idx val="426"/>
        <c:marker>
          <c:symbol val="none"/>
        </c:marker>
        <c:dLbl>
          <c:idx val="0"/>
          <c:delete val="1"/>
          <c:extLst>
            <c:ext xmlns:c15="http://schemas.microsoft.com/office/drawing/2012/chart" uri="{CE6537A1-D6FC-4f65-9D91-7224C49458BB}"/>
          </c:extLst>
        </c:dLbl>
      </c:pivotFmt>
      <c:pivotFmt>
        <c:idx val="427"/>
        <c:marker>
          <c:symbol val="none"/>
        </c:marker>
        <c:dLbl>
          <c:idx val="0"/>
          <c:delete val="1"/>
          <c:extLst>
            <c:ext xmlns:c15="http://schemas.microsoft.com/office/drawing/2012/chart" uri="{CE6537A1-D6FC-4f65-9D91-7224C49458BB}"/>
          </c:extLst>
        </c:dLbl>
      </c:pivotFmt>
      <c:pivotFmt>
        <c:idx val="42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2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3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3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3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3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34"/>
        <c:marker>
          <c:symbol val="none"/>
        </c:marker>
        <c:dLbl>
          <c:idx val="0"/>
          <c:delete val="1"/>
          <c:extLst>
            <c:ext xmlns:c15="http://schemas.microsoft.com/office/drawing/2012/chart" uri="{CE6537A1-D6FC-4f65-9D91-7224C49458BB}"/>
          </c:extLst>
        </c:dLbl>
      </c:pivotFmt>
      <c:pivotFmt>
        <c:idx val="435"/>
        <c:marker>
          <c:symbol val="none"/>
        </c:marker>
        <c:dLbl>
          <c:idx val="0"/>
          <c:delete val="1"/>
          <c:extLst>
            <c:ext xmlns:c15="http://schemas.microsoft.com/office/drawing/2012/chart" uri="{CE6537A1-D6FC-4f65-9D91-7224C49458BB}"/>
          </c:extLst>
        </c:dLbl>
      </c:pivotFmt>
      <c:pivotFmt>
        <c:idx val="436"/>
        <c:marker>
          <c:symbol val="none"/>
        </c:marker>
        <c:dLbl>
          <c:idx val="0"/>
          <c:delete val="1"/>
          <c:extLst>
            <c:ext xmlns:c15="http://schemas.microsoft.com/office/drawing/2012/chart" uri="{CE6537A1-D6FC-4f65-9D91-7224C49458BB}"/>
          </c:extLst>
        </c:dLbl>
      </c:pivotFmt>
      <c:pivotFmt>
        <c:idx val="437"/>
        <c:marker>
          <c:symbol val="none"/>
        </c:marker>
        <c:dLbl>
          <c:idx val="0"/>
          <c:delete val="1"/>
          <c:extLst>
            <c:ext xmlns:c15="http://schemas.microsoft.com/office/drawing/2012/chart" uri="{CE6537A1-D6FC-4f65-9D91-7224C49458BB}"/>
          </c:extLst>
        </c:dLbl>
      </c:pivotFmt>
      <c:pivotFmt>
        <c:idx val="438"/>
        <c:marker>
          <c:symbol val="none"/>
        </c:marker>
        <c:dLbl>
          <c:idx val="0"/>
          <c:delete val="1"/>
          <c:extLst>
            <c:ext xmlns:c15="http://schemas.microsoft.com/office/drawing/2012/chart" uri="{CE6537A1-D6FC-4f65-9D91-7224C49458BB}"/>
          </c:extLst>
        </c:dLbl>
      </c:pivotFmt>
      <c:pivotFmt>
        <c:idx val="439"/>
        <c:marker>
          <c:symbol val="none"/>
        </c:marker>
        <c:dLbl>
          <c:idx val="0"/>
          <c:delete val="1"/>
          <c:extLst>
            <c:ext xmlns:c15="http://schemas.microsoft.com/office/drawing/2012/chart" uri="{CE6537A1-D6FC-4f65-9D91-7224C49458BB}"/>
          </c:extLst>
        </c:dLbl>
      </c:pivotFmt>
      <c:pivotFmt>
        <c:idx val="44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4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4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4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4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4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46"/>
        <c:marker>
          <c:symbol val="none"/>
        </c:marker>
        <c:dLbl>
          <c:idx val="0"/>
          <c:delete val="1"/>
          <c:extLst>
            <c:ext xmlns:c15="http://schemas.microsoft.com/office/drawing/2012/chart" uri="{CE6537A1-D6FC-4f65-9D91-7224C49458BB}"/>
          </c:extLst>
        </c:dLbl>
      </c:pivotFmt>
      <c:pivotFmt>
        <c:idx val="447"/>
        <c:marker>
          <c:symbol val="none"/>
        </c:marker>
        <c:dLbl>
          <c:idx val="0"/>
          <c:delete val="1"/>
          <c:extLst>
            <c:ext xmlns:c15="http://schemas.microsoft.com/office/drawing/2012/chart" uri="{CE6537A1-D6FC-4f65-9D91-7224C49458BB}"/>
          </c:extLst>
        </c:dLbl>
      </c:pivotFmt>
      <c:pivotFmt>
        <c:idx val="448"/>
        <c:marker>
          <c:symbol val="none"/>
        </c:marker>
        <c:dLbl>
          <c:idx val="0"/>
          <c:delete val="1"/>
          <c:extLst>
            <c:ext xmlns:c15="http://schemas.microsoft.com/office/drawing/2012/chart" uri="{CE6537A1-D6FC-4f65-9D91-7224C49458BB}"/>
          </c:extLst>
        </c:dLbl>
      </c:pivotFmt>
      <c:pivotFmt>
        <c:idx val="449"/>
        <c:marker>
          <c:symbol val="none"/>
        </c:marker>
        <c:dLbl>
          <c:idx val="0"/>
          <c:delete val="1"/>
          <c:extLst>
            <c:ext xmlns:c15="http://schemas.microsoft.com/office/drawing/2012/chart" uri="{CE6537A1-D6FC-4f65-9D91-7224C49458BB}"/>
          </c:extLst>
        </c:dLbl>
      </c:pivotFmt>
      <c:pivotFmt>
        <c:idx val="450"/>
        <c:marker>
          <c:symbol val="none"/>
        </c:marker>
        <c:dLbl>
          <c:idx val="0"/>
          <c:delete val="1"/>
          <c:extLst>
            <c:ext xmlns:c15="http://schemas.microsoft.com/office/drawing/2012/chart" uri="{CE6537A1-D6FC-4f65-9D91-7224C49458BB}"/>
          </c:extLst>
        </c:dLbl>
      </c:pivotFmt>
      <c:pivotFmt>
        <c:idx val="451"/>
        <c:marker>
          <c:symbol val="none"/>
        </c:marker>
        <c:dLbl>
          <c:idx val="0"/>
          <c:delete val="1"/>
          <c:extLst>
            <c:ext xmlns:c15="http://schemas.microsoft.com/office/drawing/2012/chart" uri="{CE6537A1-D6FC-4f65-9D91-7224C49458BB}"/>
          </c:extLst>
        </c:dLbl>
      </c:pivotFmt>
      <c:pivotFmt>
        <c:idx val="45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5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5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5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5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5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58"/>
        <c:marker>
          <c:symbol val="none"/>
        </c:marker>
        <c:dLbl>
          <c:idx val="0"/>
          <c:delete val="1"/>
          <c:extLst>
            <c:ext xmlns:c15="http://schemas.microsoft.com/office/drawing/2012/chart" uri="{CE6537A1-D6FC-4f65-9D91-7224C49458BB}"/>
          </c:extLst>
        </c:dLbl>
      </c:pivotFmt>
      <c:pivotFmt>
        <c:idx val="459"/>
        <c:marker>
          <c:symbol val="none"/>
        </c:marker>
        <c:dLbl>
          <c:idx val="0"/>
          <c:delete val="1"/>
          <c:extLst>
            <c:ext xmlns:c15="http://schemas.microsoft.com/office/drawing/2012/chart" uri="{CE6537A1-D6FC-4f65-9D91-7224C49458BB}"/>
          </c:extLst>
        </c:dLbl>
      </c:pivotFmt>
      <c:pivotFmt>
        <c:idx val="460"/>
        <c:marker>
          <c:symbol val="none"/>
        </c:marker>
        <c:dLbl>
          <c:idx val="0"/>
          <c:delete val="1"/>
          <c:extLst>
            <c:ext xmlns:c15="http://schemas.microsoft.com/office/drawing/2012/chart" uri="{CE6537A1-D6FC-4f65-9D91-7224C49458BB}"/>
          </c:extLst>
        </c:dLbl>
      </c:pivotFmt>
      <c:pivotFmt>
        <c:idx val="461"/>
        <c:marker>
          <c:symbol val="none"/>
        </c:marker>
        <c:dLbl>
          <c:idx val="0"/>
          <c:delete val="1"/>
          <c:extLst>
            <c:ext xmlns:c15="http://schemas.microsoft.com/office/drawing/2012/chart" uri="{CE6537A1-D6FC-4f65-9D91-7224C49458BB}"/>
          </c:extLst>
        </c:dLbl>
      </c:pivotFmt>
      <c:pivotFmt>
        <c:idx val="462"/>
        <c:marker>
          <c:symbol val="none"/>
        </c:marker>
        <c:dLbl>
          <c:idx val="0"/>
          <c:delete val="1"/>
          <c:extLst>
            <c:ext xmlns:c15="http://schemas.microsoft.com/office/drawing/2012/chart" uri="{CE6537A1-D6FC-4f65-9D91-7224C49458BB}"/>
          </c:extLst>
        </c:dLbl>
      </c:pivotFmt>
      <c:pivotFmt>
        <c:idx val="463"/>
        <c:marker>
          <c:symbol val="none"/>
        </c:marker>
        <c:dLbl>
          <c:idx val="0"/>
          <c:delete val="1"/>
          <c:extLst>
            <c:ext xmlns:c15="http://schemas.microsoft.com/office/drawing/2012/chart" uri="{CE6537A1-D6FC-4f65-9D91-7224C49458BB}"/>
          </c:extLst>
        </c:dLbl>
      </c:pivotFmt>
      <c:pivotFmt>
        <c:idx val="4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6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6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70"/>
        <c:marker>
          <c:symbol val="none"/>
        </c:marker>
        <c:dLbl>
          <c:idx val="0"/>
          <c:delete val="1"/>
          <c:extLst>
            <c:ext xmlns:c15="http://schemas.microsoft.com/office/drawing/2012/chart" uri="{CE6537A1-D6FC-4f65-9D91-7224C49458BB}"/>
          </c:extLst>
        </c:dLbl>
      </c:pivotFmt>
      <c:pivotFmt>
        <c:idx val="471"/>
        <c:marker>
          <c:symbol val="none"/>
        </c:marker>
        <c:dLbl>
          <c:idx val="0"/>
          <c:delete val="1"/>
          <c:extLst>
            <c:ext xmlns:c15="http://schemas.microsoft.com/office/drawing/2012/chart" uri="{CE6537A1-D6FC-4f65-9D91-7224C49458BB}"/>
          </c:extLst>
        </c:dLbl>
      </c:pivotFmt>
      <c:pivotFmt>
        <c:idx val="472"/>
        <c:marker>
          <c:symbol val="none"/>
        </c:marker>
        <c:dLbl>
          <c:idx val="0"/>
          <c:delete val="1"/>
          <c:extLst>
            <c:ext xmlns:c15="http://schemas.microsoft.com/office/drawing/2012/chart" uri="{CE6537A1-D6FC-4f65-9D91-7224C49458BB}"/>
          </c:extLst>
        </c:dLbl>
      </c:pivotFmt>
      <c:pivotFmt>
        <c:idx val="473"/>
        <c:marker>
          <c:symbol val="none"/>
        </c:marker>
        <c:dLbl>
          <c:idx val="0"/>
          <c:delete val="1"/>
          <c:extLst>
            <c:ext xmlns:c15="http://schemas.microsoft.com/office/drawing/2012/chart" uri="{CE6537A1-D6FC-4f65-9D91-7224C49458BB}"/>
          </c:extLst>
        </c:dLbl>
      </c:pivotFmt>
      <c:pivotFmt>
        <c:idx val="474"/>
        <c:marker>
          <c:symbol val="none"/>
        </c:marker>
        <c:dLbl>
          <c:idx val="0"/>
          <c:delete val="1"/>
          <c:extLst>
            <c:ext xmlns:c15="http://schemas.microsoft.com/office/drawing/2012/chart" uri="{CE6537A1-D6FC-4f65-9D91-7224C49458BB}"/>
          </c:extLst>
        </c:dLbl>
      </c:pivotFmt>
      <c:pivotFmt>
        <c:idx val="47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7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7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78"/>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79"/>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80"/>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81"/>
        <c:marker>
          <c:symbol val="none"/>
        </c:marker>
        <c:dLbl>
          <c:idx val="0"/>
          <c:delete val="1"/>
          <c:extLst>
            <c:ext xmlns:c15="http://schemas.microsoft.com/office/drawing/2012/chart" uri="{CE6537A1-D6FC-4f65-9D91-7224C49458BB}"/>
          </c:extLst>
        </c:dLbl>
      </c:pivotFmt>
      <c:pivotFmt>
        <c:idx val="482"/>
        <c:marker>
          <c:symbol val="none"/>
        </c:marker>
        <c:dLbl>
          <c:idx val="0"/>
          <c:delete val="1"/>
          <c:extLst>
            <c:ext xmlns:c15="http://schemas.microsoft.com/office/drawing/2012/chart" uri="{CE6537A1-D6FC-4f65-9D91-7224C49458BB}"/>
          </c:extLst>
        </c:dLbl>
      </c:pivotFmt>
      <c:pivotFmt>
        <c:idx val="483"/>
        <c:marker>
          <c:symbol val="none"/>
        </c:marker>
        <c:dLbl>
          <c:idx val="0"/>
          <c:delete val="1"/>
          <c:extLst>
            <c:ext xmlns:c15="http://schemas.microsoft.com/office/drawing/2012/chart" uri="{CE6537A1-D6FC-4f65-9D91-7224C49458BB}"/>
          </c:extLst>
        </c:dLbl>
      </c:pivotFmt>
      <c:pivotFmt>
        <c:idx val="484"/>
        <c:marker>
          <c:symbol val="none"/>
        </c:marker>
        <c:dLbl>
          <c:idx val="0"/>
          <c:delete val="1"/>
          <c:extLst>
            <c:ext xmlns:c15="http://schemas.microsoft.com/office/drawing/2012/chart" uri="{CE6537A1-D6FC-4f65-9D91-7224C49458BB}"/>
          </c:extLst>
        </c:dLbl>
      </c:pivotFmt>
      <c:pivotFmt>
        <c:idx val="485"/>
        <c:marker>
          <c:symbol val="none"/>
        </c:marker>
        <c:dLbl>
          <c:idx val="0"/>
          <c:delete val="1"/>
          <c:extLst>
            <c:ext xmlns:c15="http://schemas.microsoft.com/office/drawing/2012/chart" uri="{CE6537A1-D6FC-4f65-9D91-7224C49458BB}"/>
          </c:extLst>
        </c:dLbl>
      </c:pivotFmt>
      <c:pivotFmt>
        <c:idx val="486"/>
        <c:marker>
          <c:symbol val="none"/>
        </c:marker>
        <c:dLbl>
          <c:idx val="0"/>
          <c:delete val="1"/>
          <c:extLst>
            <c:ext xmlns:c15="http://schemas.microsoft.com/office/drawing/2012/chart" uri="{CE6537A1-D6FC-4f65-9D91-7224C49458BB}"/>
          </c:extLst>
        </c:dLbl>
      </c:pivotFmt>
      <c:pivotFmt>
        <c:idx val="487"/>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88"/>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89"/>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90"/>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91"/>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92"/>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93"/>
        <c:marker>
          <c:symbol val="none"/>
        </c:marker>
        <c:dLbl>
          <c:idx val="0"/>
          <c:delete val="1"/>
          <c:extLst>
            <c:ext xmlns:c15="http://schemas.microsoft.com/office/drawing/2012/chart" uri="{CE6537A1-D6FC-4f65-9D91-7224C49458BB}"/>
          </c:extLst>
        </c:dLbl>
      </c:pivotFmt>
      <c:pivotFmt>
        <c:idx val="494"/>
        <c:marker>
          <c:symbol val="none"/>
        </c:marker>
        <c:dLbl>
          <c:idx val="0"/>
          <c:delete val="1"/>
          <c:extLst>
            <c:ext xmlns:c15="http://schemas.microsoft.com/office/drawing/2012/chart" uri="{CE6537A1-D6FC-4f65-9D91-7224C49458BB}"/>
          </c:extLst>
        </c:dLbl>
      </c:pivotFmt>
      <c:pivotFmt>
        <c:idx val="495"/>
        <c:marker>
          <c:symbol val="none"/>
        </c:marker>
        <c:dLbl>
          <c:idx val="0"/>
          <c:delete val="1"/>
          <c:extLst>
            <c:ext xmlns:c15="http://schemas.microsoft.com/office/drawing/2012/chart" uri="{CE6537A1-D6FC-4f65-9D91-7224C49458BB}"/>
          </c:extLst>
        </c:dLbl>
      </c:pivotFmt>
      <c:pivotFmt>
        <c:idx val="496"/>
        <c:marker>
          <c:symbol val="none"/>
        </c:marker>
        <c:dLbl>
          <c:idx val="0"/>
          <c:delete val="1"/>
          <c:extLst>
            <c:ext xmlns:c15="http://schemas.microsoft.com/office/drawing/2012/chart" uri="{CE6537A1-D6FC-4f65-9D91-7224C49458BB}"/>
          </c:extLst>
        </c:dLbl>
      </c:pivotFmt>
      <c:pivotFmt>
        <c:idx val="497"/>
        <c:marker>
          <c:symbol val="none"/>
        </c:marker>
        <c:dLbl>
          <c:idx val="0"/>
          <c:delete val="1"/>
          <c:extLst>
            <c:ext xmlns:c15="http://schemas.microsoft.com/office/drawing/2012/chart" uri="{CE6537A1-D6FC-4f65-9D91-7224C49458BB}"/>
          </c:extLst>
        </c:dLbl>
      </c:pivotFmt>
      <c:pivotFmt>
        <c:idx val="498"/>
        <c:marker>
          <c:symbol val="none"/>
        </c:marker>
        <c:dLbl>
          <c:idx val="0"/>
          <c:delete val="1"/>
          <c:extLst>
            <c:ext xmlns:c15="http://schemas.microsoft.com/office/drawing/2012/chart" uri="{CE6537A1-D6FC-4f65-9D91-7224C49458BB}"/>
          </c:extLst>
        </c:dLbl>
      </c:pivotFmt>
      <c:pivotFmt>
        <c:idx val="49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0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0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0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03"/>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04"/>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05"/>
        <c:marker>
          <c:symbol val="none"/>
        </c:marker>
        <c:dLbl>
          <c:idx val="0"/>
          <c:delete val="1"/>
          <c:extLst>
            <c:ext xmlns:c15="http://schemas.microsoft.com/office/drawing/2012/chart" uri="{CE6537A1-D6FC-4f65-9D91-7224C49458BB}"/>
          </c:extLst>
        </c:dLbl>
      </c:pivotFmt>
      <c:pivotFmt>
        <c:idx val="506"/>
        <c:marker>
          <c:symbol val="none"/>
        </c:marker>
        <c:dLbl>
          <c:idx val="0"/>
          <c:delete val="1"/>
          <c:extLst>
            <c:ext xmlns:c15="http://schemas.microsoft.com/office/drawing/2012/chart" uri="{CE6537A1-D6FC-4f65-9D91-7224C49458BB}"/>
          </c:extLst>
        </c:dLbl>
      </c:pivotFmt>
      <c:pivotFmt>
        <c:idx val="507"/>
        <c:marker>
          <c:symbol val="none"/>
        </c:marker>
        <c:dLbl>
          <c:idx val="0"/>
          <c:delete val="1"/>
          <c:extLst>
            <c:ext xmlns:c15="http://schemas.microsoft.com/office/drawing/2012/chart" uri="{CE6537A1-D6FC-4f65-9D91-7224C49458BB}"/>
          </c:extLst>
        </c:dLbl>
      </c:pivotFmt>
      <c:pivotFmt>
        <c:idx val="508"/>
        <c:marker>
          <c:symbol val="none"/>
        </c:marker>
        <c:dLbl>
          <c:idx val="0"/>
          <c:delete val="1"/>
          <c:extLst>
            <c:ext xmlns:c15="http://schemas.microsoft.com/office/drawing/2012/chart" uri="{CE6537A1-D6FC-4f65-9D91-7224C49458BB}"/>
          </c:extLst>
        </c:dLbl>
      </c:pivotFmt>
      <c:pivotFmt>
        <c:idx val="509"/>
        <c:marker>
          <c:symbol val="none"/>
        </c:marker>
        <c:dLbl>
          <c:idx val="0"/>
          <c:delete val="1"/>
          <c:extLst>
            <c:ext xmlns:c15="http://schemas.microsoft.com/office/drawing/2012/chart" uri="{CE6537A1-D6FC-4f65-9D91-7224C49458BB}"/>
          </c:extLst>
        </c:dLbl>
      </c:pivotFmt>
      <c:pivotFmt>
        <c:idx val="510"/>
        <c:marker>
          <c:symbol val="none"/>
        </c:marker>
        <c:dLbl>
          <c:idx val="0"/>
          <c:delete val="1"/>
          <c:extLst>
            <c:ext xmlns:c15="http://schemas.microsoft.com/office/drawing/2012/chart" uri="{CE6537A1-D6FC-4f65-9D91-7224C49458BB}"/>
          </c:extLst>
        </c:dLbl>
      </c:pivotFmt>
      <c:pivotFmt>
        <c:idx val="51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1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1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14"/>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15"/>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16"/>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17"/>
        <c:marker>
          <c:symbol val="none"/>
        </c:marker>
        <c:dLbl>
          <c:idx val="0"/>
          <c:delete val="1"/>
          <c:extLst>
            <c:ext xmlns:c15="http://schemas.microsoft.com/office/drawing/2012/chart" uri="{CE6537A1-D6FC-4f65-9D91-7224C49458BB}"/>
          </c:extLst>
        </c:dLbl>
      </c:pivotFmt>
      <c:pivotFmt>
        <c:idx val="518"/>
        <c:marker>
          <c:symbol val="none"/>
        </c:marker>
        <c:dLbl>
          <c:idx val="0"/>
          <c:delete val="1"/>
          <c:extLst>
            <c:ext xmlns:c15="http://schemas.microsoft.com/office/drawing/2012/chart" uri="{CE6537A1-D6FC-4f65-9D91-7224C49458BB}"/>
          </c:extLst>
        </c:dLbl>
      </c:pivotFmt>
      <c:pivotFmt>
        <c:idx val="519"/>
        <c:marker>
          <c:symbol val="none"/>
        </c:marker>
        <c:dLbl>
          <c:idx val="0"/>
          <c:delete val="1"/>
          <c:extLst>
            <c:ext xmlns:c15="http://schemas.microsoft.com/office/drawing/2012/chart" uri="{CE6537A1-D6FC-4f65-9D91-7224C49458BB}"/>
          </c:extLst>
        </c:dLbl>
      </c:pivotFmt>
      <c:pivotFmt>
        <c:idx val="520"/>
        <c:marker>
          <c:symbol val="none"/>
        </c:marker>
        <c:dLbl>
          <c:idx val="0"/>
          <c:delete val="1"/>
          <c:extLst>
            <c:ext xmlns:c15="http://schemas.microsoft.com/office/drawing/2012/chart" uri="{CE6537A1-D6FC-4f65-9D91-7224C49458BB}"/>
          </c:extLst>
        </c:dLbl>
      </c:pivotFmt>
      <c:pivotFmt>
        <c:idx val="521"/>
        <c:marker>
          <c:symbol val="none"/>
        </c:marker>
        <c:dLbl>
          <c:idx val="0"/>
          <c:delete val="1"/>
          <c:extLst>
            <c:ext xmlns:c15="http://schemas.microsoft.com/office/drawing/2012/chart" uri="{CE6537A1-D6FC-4f65-9D91-7224C49458BB}"/>
          </c:extLst>
        </c:dLbl>
      </c:pivotFmt>
      <c:pivotFmt>
        <c:idx val="522"/>
        <c:marker>
          <c:symbol val="none"/>
        </c:marker>
        <c:dLbl>
          <c:idx val="0"/>
          <c:delete val="1"/>
          <c:extLst>
            <c:ext xmlns:c15="http://schemas.microsoft.com/office/drawing/2012/chart" uri="{CE6537A1-D6FC-4f65-9D91-7224C49458BB}"/>
          </c:extLst>
        </c:dLbl>
      </c:pivotFmt>
      <c:pivotFmt>
        <c:idx val="52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2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2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26"/>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27"/>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28"/>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29"/>
        <c:marker>
          <c:symbol val="none"/>
        </c:marker>
        <c:dLbl>
          <c:idx val="0"/>
          <c:delete val="1"/>
          <c:extLst>
            <c:ext xmlns:c15="http://schemas.microsoft.com/office/drawing/2012/chart" uri="{CE6537A1-D6FC-4f65-9D91-7224C49458BB}"/>
          </c:extLst>
        </c:dLbl>
      </c:pivotFmt>
      <c:pivotFmt>
        <c:idx val="530"/>
        <c:marker>
          <c:symbol val="none"/>
        </c:marker>
        <c:dLbl>
          <c:idx val="0"/>
          <c:delete val="1"/>
          <c:extLst>
            <c:ext xmlns:c15="http://schemas.microsoft.com/office/drawing/2012/chart" uri="{CE6537A1-D6FC-4f65-9D91-7224C49458BB}"/>
          </c:extLst>
        </c:dLbl>
      </c:pivotFmt>
      <c:pivotFmt>
        <c:idx val="531"/>
        <c:marker>
          <c:symbol val="none"/>
        </c:marker>
        <c:dLbl>
          <c:idx val="0"/>
          <c:delete val="1"/>
          <c:extLst>
            <c:ext xmlns:c15="http://schemas.microsoft.com/office/drawing/2012/chart" uri="{CE6537A1-D6FC-4f65-9D91-7224C49458BB}"/>
          </c:extLst>
        </c:dLbl>
      </c:pivotFmt>
      <c:pivotFmt>
        <c:idx val="532"/>
        <c:marker>
          <c:symbol val="none"/>
        </c:marker>
        <c:dLbl>
          <c:idx val="0"/>
          <c:delete val="1"/>
          <c:extLst>
            <c:ext xmlns:c15="http://schemas.microsoft.com/office/drawing/2012/chart" uri="{CE6537A1-D6FC-4f65-9D91-7224C49458BB}"/>
          </c:extLst>
        </c:dLbl>
      </c:pivotFmt>
      <c:pivotFmt>
        <c:idx val="533"/>
        <c:marker>
          <c:symbol val="none"/>
        </c:marker>
        <c:dLbl>
          <c:idx val="0"/>
          <c:delete val="1"/>
          <c:extLst>
            <c:ext xmlns:c15="http://schemas.microsoft.com/office/drawing/2012/chart" uri="{CE6537A1-D6FC-4f65-9D91-7224C49458BB}"/>
          </c:extLst>
        </c:dLbl>
      </c:pivotFmt>
      <c:pivotFmt>
        <c:idx val="534"/>
        <c:marker>
          <c:symbol val="none"/>
        </c:marker>
        <c:dLbl>
          <c:idx val="0"/>
          <c:delete val="1"/>
          <c:extLst>
            <c:ext xmlns:c15="http://schemas.microsoft.com/office/drawing/2012/chart" uri="{CE6537A1-D6FC-4f65-9D91-7224C49458BB}"/>
          </c:extLst>
        </c:dLbl>
      </c:pivotFmt>
      <c:pivotFmt>
        <c:idx val="53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3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3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38"/>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39"/>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4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4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4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4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4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4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4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4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48"/>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49"/>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5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5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5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5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5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5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5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5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58"/>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59"/>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6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6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6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6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68"/>
        <c:marker>
          <c:symbol val="none"/>
        </c:marker>
        <c:dLbl>
          <c:idx val="0"/>
          <c:delete val="1"/>
          <c:extLst>
            <c:ext xmlns:c15="http://schemas.microsoft.com/office/drawing/2012/chart" uri="{CE6537A1-D6FC-4f65-9D91-7224C49458BB}"/>
          </c:extLst>
        </c:dLbl>
      </c:pivotFmt>
      <c:pivotFmt>
        <c:idx val="56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7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7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7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73"/>
        <c:marker>
          <c:symbol val="none"/>
        </c:marker>
        <c:dLbl>
          <c:idx val="0"/>
          <c:delete val="1"/>
          <c:extLst>
            <c:ext xmlns:c15="http://schemas.microsoft.com/office/drawing/2012/chart" uri="{CE6537A1-D6FC-4f65-9D91-7224C49458BB}"/>
          </c:extLst>
        </c:dLbl>
      </c:pivotFmt>
      <c:pivotFmt>
        <c:idx val="57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7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7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7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78"/>
        <c:marker>
          <c:symbol val="none"/>
        </c:marker>
        <c:dLbl>
          <c:idx val="0"/>
          <c:delete val="1"/>
          <c:extLst>
            <c:ext xmlns:c15="http://schemas.microsoft.com/office/drawing/2012/chart" uri="{CE6537A1-D6FC-4f65-9D91-7224C49458BB}"/>
          </c:extLst>
        </c:dLbl>
      </c:pivotFmt>
      <c:pivotFmt>
        <c:idx val="57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8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8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8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83"/>
        <c:marker>
          <c:symbol val="none"/>
        </c:marker>
        <c:dLbl>
          <c:idx val="0"/>
          <c:delete val="1"/>
          <c:extLst>
            <c:ext xmlns:c15="http://schemas.microsoft.com/office/drawing/2012/chart" uri="{CE6537A1-D6FC-4f65-9D91-7224C49458BB}"/>
          </c:extLst>
        </c:dLbl>
      </c:pivotFmt>
      <c:pivotFmt>
        <c:idx val="58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8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8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8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88"/>
        <c:marker>
          <c:symbol val="none"/>
        </c:marker>
        <c:dLbl>
          <c:idx val="0"/>
          <c:delete val="1"/>
          <c:extLst>
            <c:ext xmlns:c15="http://schemas.microsoft.com/office/drawing/2012/chart" uri="{CE6537A1-D6FC-4f65-9D91-7224C49458BB}"/>
          </c:extLst>
        </c:dLbl>
      </c:pivotFmt>
      <c:pivotFmt>
        <c:idx val="58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9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9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9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93"/>
        <c:marker>
          <c:symbol val="none"/>
        </c:marker>
        <c:dLbl>
          <c:idx val="0"/>
          <c:delete val="1"/>
          <c:extLst>
            <c:ext xmlns:c15="http://schemas.microsoft.com/office/drawing/2012/chart" uri="{CE6537A1-D6FC-4f65-9D91-7224C49458BB}"/>
          </c:extLst>
        </c:dLbl>
      </c:pivotFmt>
      <c:pivotFmt>
        <c:idx val="59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9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9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9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98"/>
        <c:marker>
          <c:symbol val="none"/>
        </c:marker>
        <c:dLbl>
          <c:idx val="0"/>
          <c:delete val="1"/>
          <c:extLst>
            <c:ext xmlns:c15="http://schemas.microsoft.com/office/drawing/2012/chart" uri="{CE6537A1-D6FC-4f65-9D91-7224C49458BB}"/>
          </c:extLst>
        </c:dLbl>
      </c:pivotFmt>
      <c:pivotFmt>
        <c:idx val="59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0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0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0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03"/>
        <c:marker>
          <c:symbol val="none"/>
        </c:marker>
        <c:dLbl>
          <c:idx val="0"/>
          <c:delete val="1"/>
          <c:extLst>
            <c:ext xmlns:c15="http://schemas.microsoft.com/office/drawing/2012/chart" uri="{CE6537A1-D6FC-4f65-9D91-7224C49458BB}"/>
          </c:extLst>
        </c:dLbl>
      </c:pivotFmt>
      <c:pivotFmt>
        <c:idx val="60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0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0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0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08"/>
        <c:marker>
          <c:symbol val="none"/>
        </c:marker>
        <c:dLbl>
          <c:idx val="0"/>
          <c:delete val="1"/>
          <c:extLst>
            <c:ext xmlns:c15="http://schemas.microsoft.com/office/drawing/2012/chart" uri="{CE6537A1-D6FC-4f65-9D91-7224C49458BB}"/>
          </c:extLst>
        </c:dLbl>
      </c:pivotFmt>
      <c:pivotFmt>
        <c:idx val="60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1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1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1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13"/>
        <c:marker>
          <c:symbol val="none"/>
        </c:marker>
        <c:dLbl>
          <c:idx val="0"/>
          <c:delete val="1"/>
          <c:extLst>
            <c:ext xmlns:c15="http://schemas.microsoft.com/office/drawing/2012/chart" uri="{CE6537A1-D6FC-4f65-9D91-7224C49458BB}"/>
          </c:extLst>
        </c:dLbl>
      </c:pivotFmt>
      <c:pivotFmt>
        <c:idx val="61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1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1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1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18"/>
        <c:marker>
          <c:symbol val="none"/>
        </c:marker>
        <c:dLbl>
          <c:idx val="0"/>
          <c:delete val="1"/>
          <c:extLst>
            <c:ext xmlns:c15="http://schemas.microsoft.com/office/drawing/2012/chart" uri="{CE6537A1-D6FC-4f65-9D91-7224C49458BB}"/>
          </c:extLst>
        </c:dLbl>
      </c:pivotFmt>
      <c:pivotFmt>
        <c:idx val="61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2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2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23"/>
        <c:marker>
          <c:symbol val="none"/>
        </c:marker>
        <c:dLbl>
          <c:idx val="0"/>
          <c:delete val="1"/>
          <c:extLst>
            <c:ext xmlns:c15="http://schemas.microsoft.com/office/drawing/2012/chart" uri="{CE6537A1-D6FC-4f65-9D91-7224C49458BB}"/>
          </c:extLst>
        </c:dLbl>
      </c:pivotFmt>
      <c:pivotFmt>
        <c:idx val="62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2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2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28"/>
        <c:marker>
          <c:symbol val="none"/>
        </c:marker>
        <c:dLbl>
          <c:idx val="0"/>
          <c:delete val="1"/>
          <c:extLst>
            <c:ext xmlns:c15="http://schemas.microsoft.com/office/drawing/2012/chart" uri="{CE6537A1-D6FC-4f65-9D91-7224C49458BB}"/>
          </c:extLst>
        </c:dLbl>
      </c:pivotFmt>
      <c:pivotFmt>
        <c:idx val="62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3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3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33"/>
        <c:marker>
          <c:symbol val="none"/>
        </c:marker>
        <c:dLbl>
          <c:idx val="0"/>
          <c:delete val="1"/>
          <c:extLst>
            <c:ext xmlns:c15="http://schemas.microsoft.com/office/drawing/2012/chart" uri="{CE6537A1-D6FC-4f65-9D91-7224C49458BB}"/>
          </c:extLst>
        </c:dLbl>
      </c:pivotFmt>
      <c:pivotFmt>
        <c:idx val="63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3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3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38"/>
        <c:marker>
          <c:symbol val="none"/>
        </c:marker>
        <c:dLbl>
          <c:idx val="0"/>
          <c:delete val="1"/>
          <c:extLst>
            <c:ext xmlns:c15="http://schemas.microsoft.com/office/drawing/2012/chart" uri="{CE6537A1-D6FC-4f65-9D91-7224C49458BB}"/>
          </c:extLst>
        </c:dLbl>
      </c:pivotFmt>
      <c:pivotFmt>
        <c:idx val="63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4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4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4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43"/>
        <c:marker>
          <c:symbol val="none"/>
        </c:marker>
        <c:dLbl>
          <c:idx val="0"/>
          <c:delete val="1"/>
          <c:extLst>
            <c:ext xmlns:c15="http://schemas.microsoft.com/office/drawing/2012/chart" uri="{CE6537A1-D6FC-4f65-9D91-7224C49458BB}"/>
          </c:extLst>
        </c:dLbl>
      </c:pivotFmt>
      <c:pivotFmt>
        <c:idx val="64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4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4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4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48"/>
        <c:marker>
          <c:symbol val="none"/>
        </c:marker>
        <c:dLbl>
          <c:idx val="0"/>
          <c:delete val="1"/>
          <c:extLst>
            <c:ext xmlns:c15="http://schemas.microsoft.com/office/drawing/2012/chart" uri="{CE6537A1-D6FC-4f65-9D91-7224C49458BB}"/>
          </c:extLst>
        </c:dLbl>
      </c:pivotFmt>
      <c:pivotFmt>
        <c:idx val="64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5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5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5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53"/>
        <c:marker>
          <c:symbol val="none"/>
        </c:marker>
        <c:dLbl>
          <c:idx val="0"/>
          <c:delete val="1"/>
          <c:extLst>
            <c:ext xmlns:c15="http://schemas.microsoft.com/office/drawing/2012/chart" uri="{CE6537A1-D6FC-4f65-9D91-7224C49458BB}"/>
          </c:extLst>
        </c:dLbl>
      </c:pivotFmt>
      <c:pivotFmt>
        <c:idx val="65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5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5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5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58"/>
        <c:marker>
          <c:symbol val="none"/>
        </c:marker>
        <c:dLbl>
          <c:idx val="0"/>
          <c:delete val="1"/>
          <c:extLst>
            <c:ext xmlns:c15="http://schemas.microsoft.com/office/drawing/2012/chart" uri="{CE6537A1-D6FC-4f65-9D91-7224C49458BB}"/>
          </c:extLst>
        </c:dLbl>
      </c:pivotFmt>
      <c:pivotFmt>
        <c:idx val="65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6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6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6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63"/>
        <c:marker>
          <c:symbol val="none"/>
        </c:marker>
        <c:dLbl>
          <c:idx val="0"/>
          <c:delete val="1"/>
          <c:extLst>
            <c:ext xmlns:c15="http://schemas.microsoft.com/office/drawing/2012/chart" uri="{CE6537A1-D6FC-4f65-9D91-7224C49458BB}"/>
          </c:extLst>
        </c:dLbl>
      </c:pivotFmt>
      <c:pivotFmt>
        <c:idx val="664"/>
        <c:marker>
          <c:symbol val="none"/>
        </c:marker>
        <c:dLbl>
          <c:idx val="0"/>
          <c:delete val="1"/>
          <c:extLst>
            <c:ext xmlns:c15="http://schemas.microsoft.com/office/drawing/2012/chart" uri="{CE6537A1-D6FC-4f65-9D91-7224C49458BB}"/>
          </c:extLst>
        </c:dLbl>
      </c:pivotFmt>
      <c:pivotFmt>
        <c:idx val="665"/>
        <c:marker>
          <c:symbol val="none"/>
        </c:marker>
        <c:dLbl>
          <c:idx val="0"/>
          <c:delete val="1"/>
          <c:extLst>
            <c:ext xmlns:c15="http://schemas.microsoft.com/office/drawing/2012/chart" uri="{CE6537A1-D6FC-4f65-9D91-7224C49458BB}"/>
          </c:extLst>
        </c:dLbl>
      </c:pivotFmt>
      <c:pivotFmt>
        <c:idx val="666"/>
        <c:marker>
          <c:symbol val="none"/>
        </c:marker>
        <c:dLbl>
          <c:idx val="0"/>
          <c:delete val="1"/>
          <c:extLst>
            <c:ext xmlns:c15="http://schemas.microsoft.com/office/drawing/2012/chart" uri="{CE6537A1-D6FC-4f65-9D91-7224C49458BB}"/>
          </c:extLst>
        </c:dLbl>
      </c:pivotFmt>
      <c:pivotFmt>
        <c:idx val="667"/>
        <c:marker>
          <c:symbol val="none"/>
        </c:marker>
        <c:dLbl>
          <c:idx val="0"/>
          <c:delete val="1"/>
          <c:extLst>
            <c:ext xmlns:c15="http://schemas.microsoft.com/office/drawing/2012/chart" uri="{CE6537A1-D6FC-4f65-9D91-7224C49458BB}"/>
          </c:extLst>
        </c:dLbl>
      </c:pivotFmt>
      <c:pivotFmt>
        <c:idx val="668"/>
        <c:marker>
          <c:symbol val="none"/>
        </c:marker>
        <c:dLbl>
          <c:idx val="0"/>
          <c:delete val="1"/>
          <c:extLst>
            <c:ext xmlns:c15="http://schemas.microsoft.com/office/drawing/2012/chart" uri="{CE6537A1-D6FC-4f65-9D91-7224C49458BB}"/>
          </c:extLst>
        </c:dLbl>
      </c:pivotFmt>
      <c:pivotFmt>
        <c:idx val="669"/>
        <c:marker>
          <c:symbol val="none"/>
        </c:marker>
        <c:dLbl>
          <c:idx val="0"/>
          <c:delete val="1"/>
          <c:extLst>
            <c:ext xmlns:c15="http://schemas.microsoft.com/office/drawing/2012/chart" uri="{CE6537A1-D6FC-4f65-9D91-7224C49458BB}"/>
          </c:extLst>
        </c:dLbl>
      </c:pivotFmt>
      <c:pivotFmt>
        <c:idx val="670"/>
        <c:marker>
          <c:symbol val="none"/>
        </c:marker>
        <c:dLbl>
          <c:idx val="0"/>
          <c:delete val="1"/>
          <c:extLst>
            <c:ext xmlns:c15="http://schemas.microsoft.com/office/drawing/2012/chart" uri="{CE6537A1-D6FC-4f65-9D91-7224C49458BB}"/>
          </c:extLst>
        </c:dLbl>
      </c:pivotFmt>
      <c:pivotFmt>
        <c:idx val="67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7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7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74"/>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75"/>
        <c:marker>
          <c:symbol val="none"/>
        </c:marker>
        <c:dLbl>
          <c:idx val="0"/>
          <c:delete val="1"/>
          <c:extLst>
            <c:ext xmlns:c15="http://schemas.microsoft.com/office/drawing/2012/chart" uri="{CE6537A1-D6FC-4f65-9D91-7224C49458BB}"/>
          </c:extLst>
        </c:dLbl>
      </c:pivotFmt>
      <c:pivotFmt>
        <c:idx val="67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7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7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7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80"/>
        <c:marker>
          <c:symbol val="none"/>
        </c:marker>
        <c:dLbl>
          <c:idx val="0"/>
          <c:delete val="1"/>
          <c:extLst>
            <c:ext xmlns:c15="http://schemas.microsoft.com/office/drawing/2012/chart" uri="{CE6537A1-D6FC-4f65-9D91-7224C49458BB}"/>
          </c:extLst>
        </c:dLbl>
      </c:pivotFmt>
      <c:pivotFmt>
        <c:idx val="68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8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8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84"/>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85"/>
        <c:marker>
          <c:symbol val="none"/>
        </c:marker>
        <c:dLbl>
          <c:idx val="0"/>
          <c:delete val="1"/>
          <c:extLst>
            <c:ext xmlns:c15="http://schemas.microsoft.com/office/drawing/2012/chart" uri="{CE6537A1-D6FC-4f65-9D91-7224C49458BB}"/>
          </c:extLst>
        </c:dLbl>
      </c:pivotFmt>
      <c:pivotFmt>
        <c:idx val="686"/>
        <c:marker>
          <c:symbol val="none"/>
        </c:marker>
        <c:dLbl>
          <c:idx val="0"/>
          <c:delete val="1"/>
          <c:extLst>
            <c:ext xmlns:c15="http://schemas.microsoft.com/office/drawing/2012/chart" uri="{CE6537A1-D6FC-4f65-9D91-7224C49458BB}"/>
          </c:extLst>
        </c:dLbl>
      </c:pivotFmt>
      <c:pivotFmt>
        <c:idx val="687"/>
        <c:marker>
          <c:symbol val="none"/>
        </c:marker>
        <c:dLbl>
          <c:idx val="0"/>
          <c:delete val="1"/>
          <c:extLst>
            <c:ext xmlns:c15="http://schemas.microsoft.com/office/drawing/2012/chart" uri="{CE6537A1-D6FC-4f65-9D91-7224C49458BB}"/>
          </c:extLst>
        </c:dLbl>
      </c:pivotFmt>
      <c:pivotFmt>
        <c:idx val="688"/>
        <c:marker>
          <c:symbol val="none"/>
        </c:marker>
        <c:dLbl>
          <c:idx val="0"/>
          <c:delete val="1"/>
          <c:extLst>
            <c:ext xmlns:c15="http://schemas.microsoft.com/office/drawing/2012/chart" uri="{CE6537A1-D6FC-4f65-9D91-7224C49458BB}"/>
          </c:extLst>
        </c:dLbl>
      </c:pivotFmt>
      <c:pivotFmt>
        <c:idx val="689"/>
        <c:marker>
          <c:symbol val="none"/>
        </c:marker>
        <c:dLbl>
          <c:idx val="0"/>
          <c:delete val="1"/>
          <c:extLst>
            <c:ext xmlns:c15="http://schemas.microsoft.com/office/drawing/2012/chart" uri="{CE6537A1-D6FC-4f65-9D91-7224C49458BB}"/>
          </c:extLst>
        </c:dLbl>
      </c:pivotFmt>
      <c:pivotFmt>
        <c:idx val="690"/>
        <c:marker>
          <c:symbol val="none"/>
        </c:marker>
        <c:dLbl>
          <c:idx val="0"/>
          <c:delete val="1"/>
          <c:extLst>
            <c:ext xmlns:c15="http://schemas.microsoft.com/office/drawing/2012/chart" uri="{CE6537A1-D6FC-4f65-9D91-7224C49458BB}"/>
          </c:extLst>
        </c:dLbl>
      </c:pivotFmt>
      <c:pivotFmt>
        <c:idx val="691"/>
        <c:marker>
          <c:symbol val="none"/>
        </c:marker>
        <c:dLbl>
          <c:idx val="0"/>
          <c:delete val="1"/>
          <c:extLst>
            <c:ext xmlns:c15="http://schemas.microsoft.com/office/drawing/2012/chart" uri="{CE6537A1-D6FC-4f65-9D91-7224C49458BB}"/>
          </c:extLst>
        </c:dLbl>
      </c:pivotFmt>
      <c:pivotFmt>
        <c:idx val="692"/>
        <c:marker>
          <c:symbol val="none"/>
        </c:marker>
        <c:dLbl>
          <c:idx val="0"/>
          <c:delete val="1"/>
          <c:extLst>
            <c:ext xmlns:c15="http://schemas.microsoft.com/office/drawing/2012/chart" uri="{CE6537A1-D6FC-4f65-9D91-7224C49458BB}"/>
          </c:extLst>
        </c:dLbl>
      </c:pivotFmt>
      <c:pivotFmt>
        <c:idx val="69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9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9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96"/>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97"/>
        <c:marker>
          <c:symbol val="none"/>
        </c:marker>
        <c:dLbl>
          <c:idx val="0"/>
          <c:delete val="1"/>
          <c:extLst>
            <c:ext xmlns:c15="http://schemas.microsoft.com/office/drawing/2012/chart" uri="{CE6537A1-D6FC-4f65-9D91-7224C49458BB}"/>
          </c:extLst>
        </c:dLbl>
      </c:pivotFmt>
      <c:pivotFmt>
        <c:idx val="698"/>
        <c:marker>
          <c:symbol val="none"/>
        </c:marker>
        <c:dLbl>
          <c:idx val="0"/>
          <c:delete val="1"/>
          <c:extLst>
            <c:ext xmlns:c15="http://schemas.microsoft.com/office/drawing/2012/chart" uri="{CE6537A1-D6FC-4f65-9D91-7224C49458BB}"/>
          </c:extLst>
        </c:dLbl>
      </c:pivotFmt>
      <c:pivotFmt>
        <c:idx val="699"/>
        <c:marker>
          <c:symbol val="none"/>
        </c:marker>
        <c:dLbl>
          <c:idx val="0"/>
          <c:delete val="1"/>
          <c:extLst>
            <c:ext xmlns:c15="http://schemas.microsoft.com/office/drawing/2012/chart" uri="{CE6537A1-D6FC-4f65-9D91-7224C49458BB}"/>
          </c:extLst>
        </c:dLbl>
      </c:pivotFmt>
      <c:pivotFmt>
        <c:idx val="700"/>
        <c:marker>
          <c:symbol val="none"/>
        </c:marker>
        <c:dLbl>
          <c:idx val="0"/>
          <c:delete val="1"/>
          <c:extLst>
            <c:ext xmlns:c15="http://schemas.microsoft.com/office/drawing/2012/chart" uri="{CE6537A1-D6FC-4f65-9D91-7224C49458BB}"/>
          </c:extLst>
        </c:dLbl>
      </c:pivotFmt>
      <c:pivotFmt>
        <c:idx val="701"/>
        <c:marker>
          <c:symbol val="none"/>
        </c:marker>
        <c:dLbl>
          <c:idx val="0"/>
          <c:delete val="1"/>
          <c:extLst>
            <c:ext xmlns:c15="http://schemas.microsoft.com/office/drawing/2012/chart" uri="{CE6537A1-D6FC-4f65-9D91-7224C49458BB}"/>
          </c:extLst>
        </c:dLbl>
      </c:pivotFmt>
      <c:pivotFmt>
        <c:idx val="702"/>
        <c:marker>
          <c:symbol val="none"/>
        </c:marker>
        <c:dLbl>
          <c:idx val="0"/>
          <c:delete val="1"/>
          <c:extLst>
            <c:ext xmlns:c15="http://schemas.microsoft.com/office/drawing/2012/chart" uri="{CE6537A1-D6FC-4f65-9D91-7224C49458BB}"/>
          </c:extLst>
        </c:dLbl>
      </c:pivotFmt>
      <c:pivotFmt>
        <c:idx val="703"/>
        <c:marker>
          <c:symbol val="none"/>
        </c:marker>
        <c:dLbl>
          <c:idx val="0"/>
          <c:delete val="1"/>
          <c:extLst>
            <c:ext xmlns:c15="http://schemas.microsoft.com/office/drawing/2012/chart" uri="{CE6537A1-D6FC-4f65-9D91-7224C49458BB}"/>
          </c:extLst>
        </c:dLbl>
      </c:pivotFmt>
      <c:pivotFmt>
        <c:idx val="704"/>
        <c:marker>
          <c:symbol val="none"/>
        </c:marker>
        <c:dLbl>
          <c:idx val="0"/>
          <c:delete val="1"/>
          <c:extLst>
            <c:ext xmlns:c15="http://schemas.microsoft.com/office/drawing/2012/chart" uri="{CE6537A1-D6FC-4f65-9D91-7224C49458BB}"/>
          </c:extLst>
        </c:dLbl>
      </c:pivotFmt>
      <c:pivotFmt>
        <c:idx val="70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0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0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08"/>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09"/>
        <c:marker>
          <c:symbol val="none"/>
        </c:marker>
        <c:dLbl>
          <c:idx val="0"/>
          <c:delete val="1"/>
          <c:extLst>
            <c:ext xmlns:c15="http://schemas.microsoft.com/office/drawing/2012/chart" uri="{CE6537A1-D6FC-4f65-9D91-7224C49458BB}"/>
          </c:extLst>
        </c:dLbl>
      </c:pivotFmt>
      <c:pivotFmt>
        <c:idx val="71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1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1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1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14"/>
        <c:marker>
          <c:symbol val="none"/>
        </c:marker>
        <c:dLbl>
          <c:idx val="0"/>
          <c:delete val="1"/>
          <c:extLst>
            <c:ext xmlns:c15="http://schemas.microsoft.com/office/drawing/2012/chart" uri="{CE6537A1-D6FC-4f65-9D91-7224C49458BB}"/>
          </c:extLst>
        </c:dLbl>
      </c:pivotFmt>
      <c:pivotFmt>
        <c:idx val="715"/>
        <c:marker>
          <c:symbol val="none"/>
        </c:marker>
        <c:dLbl>
          <c:idx val="0"/>
          <c:delete val="1"/>
          <c:extLst>
            <c:ext xmlns:c15="http://schemas.microsoft.com/office/drawing/2012/chart" uri="{CE6537A1-D6FC-4f65-9D91-7224C49458BB}"/>
          </c:extLst>
        </c:dLbl>
      </c:pivotFmt>
      <c:pivotFmt>
        <c:idx val="716"/>
        <c:marker>
          <c:symbol val="none"/>
        </c:marker>
        <c:dLbl>
          <c:idx val="0"/>
          <c:delete val="1"/>
          <c:extLst>
            <c:ext xmlns:c15="http://schemas.microsoft.com/office/drawing/2012/chart" uri="{CE6537A1-D6FC-4f65-9D91-7224C49458BB}"/>
          </c:extLst>
        </c:dLbl>
      </c:pivotFmt>
      <c:pivotFmt>
        <c:idx val="717"/>
        <c:marker>
          <c:symbol val="none"/>
        </c:marker>
        <c:dLbl>
          <c:idx val="0"/>
          <c:delete val="1"/>
          <c:extLst>
            <c:ext xmlns:c15="http://schemas.microsoft.com/office/drawing/2012/chart" uri="{CE6537A1-D6FC-4f65-9D91-7224C49458BB}"/>
          </c:extLst>
        </c:dLbl>
      </c:pivotFmt>
      <c:pivotFmt>
        <c:idx val="718"/>
        <c:marker>
          <c:symbol val="none"/>
        </c:marker>
        <c:dLbl>
          <c:idx val="0"/>
          <c:delete val="1"/>
          <c:extLst>
            <c:ext xmlns:c15="http://schemas.microsoft.com/office/drawing/2012/chart" uri="{CE6537A1-D6FC-4f65-9D91-7224C49458BB}"/>
          </c:extLst>
        </c:dLbl>
      </c:pivotFmt>
      <c:pivotFmt>
        <c:idx val="719"/>
        <c:marker>
          <c:symbol val="none"/>
        </c:marker>
        <c:dLbl>
          <c:idx val="0"/>
          <c:delete val="1"/>
          <c:extLst>
            <c:ext xmlns:c15="http://schemas.microsoft.com/office/drawing/2012/chart" uri="{CE6537A1-D6FC-4f65-9D91-7224C49458BB}"/>
          </c:extLst>
        </c:dLbl>
      </c:pivotFmt>
      <c:pivotFmt>
        <c:idx val="720"/>
        <c:marker>
          <c:symbol val="none"/>
        </c:marker>
        <c:dLbl>
          <c:idx val="0"/>
          <c:delete val="1"/>
          <c:extLst>
            <c:ext xmlns:c15="http://schemas.microsoft.com/office/drawing/2012/chart" uri="{CE6537A1-D6FC-4f65-9D91-7224C49458BB}"/>
          </c:extLst>
        </c:dLbl>
      </c:pivotFmt>
      <c:pivotFmt>
        <c:idx val="721"/>
        <c:marker>
          <c:symbol val="none"/>
        </c:marker>
        <c:dLbl>
          <c:idx val="0"/>
          <c:delete val="1"/>
          <c:extLst>
            <c:ext xmlns:c15="http://schemas.microsoft.com/office/drawing/2012/chart" uri="{CE6537A1-D6FC-4f65-9D91-7224C49458BB}"/>
          </c:extLst>
        </c:dLbl>
      </c:pivotFmt>
      <c:pivotFmt>
        <c:idx val="72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2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2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2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26"/>
        <c:marker>
          <c:symbol val="none"/>
        </c:marker>
        <c:dLbl>
          <c:idx val="0"/>
          <c:delete val="1"/>
          <c:extLst>
            <c:ext xmlns:c15="http://schemas.microsoft.com/office/drawing/2012/chart" uri="{CE6537A1-D6FC-4f65-9D91-7224C49458BB}"/>
          </c:extLst>
        </c:dLbl>
      </c:pivotFmt>
      <c:pivotFmt>
        <c:idx val="727"/>
        <c:marker>
          <c:symbol val="none"/>
        </c:marker>
        <c:dLbl>
          <c:idx val="0"/>
          <c:delete val="1"/>
          <c:extLst>
            <c:ext xmlns:c15="http://schemas.microsoft.com/office/drawing/2012/chart" uri="{CE6537A1-D6FC-4f65-9D91-7224C49458BB}"/>
          </c:extLst>
        </c:dLbl>
      </c:pivotFmt>
      <c:pivotFmt>
        <c:idx val="728"/>
        <c:marker>
          <c:symbol val="none"/>
        </c:marker>
        <c:dLbl>
          <c:idx val="0"/>
          <c:delete val="1"/>
          <c:extLst>
            <c:ext xmlns:c15="http://schemas.microsoft.com/office/drawing/2012/chart" uri="{CE6537A1-D6FC-4f65-9D91-7224C49458BB}"/>
          </c:extLst>
        </c:dLbl>
      </c:pivotFmt>
      <c:pivotFmt>
        <c:idx val="729"/>
        <c:marker>
          <c:symbol val="none"/>
        </c:marker>
        <c:dLbl>
          <c:idx val="0"/>
          <c:delete val="1"/>
          <c:extLst>
            <c:ext xmlns:c15="http://schemas.microsoft.com/office/drawing/2012/chart" uri="{CE6537A1-D6FC-4f65-9D91-7224C49458BB}"/>
          </c:extLst>
        </c:dLbl>
      </c:pivotFmt>
      <c:pivotFmt>
        <c:idx val="730"/>
        <c:marker>
          <c:symbol val="none"/>
        </c:marker>
        <c:dLbl>
          <c:idx val="0"/>
          <c:delete val="1"/>
          <c:extLst>
            <c:ext xmlns:c15="http://schemas.microsoft.com/office/drawing/2012/chart" uri="{CE6537A1-D6FC-4f65-9D91-7224C49458BB}"/>
          </c:extLst>
        </c:dLbl>
      </c:pivotFmt>
      <c:pivotFmt>
        <c:idx val="731"/>
        <c:marker>
          <c:symbol val="none"/>
        </c:marker>
        <c:dLbl>
          <c:idx val="0"/>
          <c:delete val="1"/>
          <c:extLst>
            <c:ext xmlns:c15="http://schemas.microsoft.com/office/drawing/2012/chart" uri="{CE6537A1-D6FC-4f65-9D91-7224C49458BB}"/>
          </c:extLst>
        </c:dLbl>
      </c:pivotFmt>
      <c:pivotFmt>
        <c:idx val="732"/>
        <c:marker>
          <c:symbol val="none"/>
        </c:marker>
        <c:dLbl>
          <c:idx val="0"/>
          <c:delete val="1"/>
          <c:extLst>
            <c:ext xmlns:c15="http://schemas.microsoft.com/office/drawing/2012/chart" uri="{CE6537A1-D6FC-4f65-9D91-7224C49458BB}"/>
          </c:extLst>
        </c:dLbl>
      </c:pivotFmt>
      <c:pivotFmt>
        <c:idx val="733"/>
        <c:marker>
          <c:symbol val="none"/>
        </c:marker>
        <c:dLbl>
          <c:idx val="0"/>
          <c:delete val="1"/>
          <c:extLst>
            <c:ext xmlns:c15="http://schemas.microsoft.com/office/drawing/2012/chart" uri="{CE6537A1-D6FC-4f65-9D91-7224C49458BB}"/>
          </c:extLst>
        </c:dLbl>
      </c:pivotFmt>
      <c:pivotFmt>
        <c:idx val="73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3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3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3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38"/>
        <c:marker>
          <c:symbol val="none"/>
        </c:marker>
        <c:dLbl>
          <c:idx val="0"/>
          <c:delete val="1"/>
          <c:extLst>
            <c:ext xmlns:c15="http://schemas.microsoft.com/office/drawing/2012/chart" uri="{CE6537A1-D6FC-4f65-9D91-7224C49458BB}"/>
          </c:extLst>
        </c:dLbl>
      </c:pivotFmt>
      <c:pivotFmt>
        <c:idx val="739"/>
        <c:marker>
          <c:symbol val="none"/>
        </c:marker>
        <c:dLbl>
          <c:idx val="0"/>
          <c:delete val="1"/>
          <c:extLst>
            <c:ext xmlns:c15="http://schemas.microsoft.com/office/drawing/2012/chart" uri="{CE6537A1-D6FC-4f65-9D91-7224C49458BB}"/>
          </c:extLst>
        </c:dLbl>
      </c:pivotFmt>
      <c:pivotFmt>
        <c:idx val="740"/>
        <c:marker>
          <c:symbol val="none"/>
        </c:marker>
        <c:dLbl>
          <c:idx val="0"/>
          <c:delete val="1"/>
          <c:extLst>
            <c:ext xmlns:c15="http://schemas.microsoft.com/office/drawing/2012/chart" uri="{CE6537A1-D6FC-4f65-9D91-7224C49458BB}"/>
          </c:extLst>
        </c:dLbl>
      </c:pivotFmt>
      <c:pivotFmt>
        <c:idx val="741"/>
        <c:marker>
          <c:symbol val="none"/>
        </c:marker>
        <c:dLbl>
          <c:idx val="0"/>
          <c:delete val="1"/>
          <c:extLst>
            <c:ext xmlns:c15="http://schemas.microsoft.com/office/drawing/2012/chart" uri="{CE6537A1-D6FC-4f65-9D91-7224C49458BB}"/>
          </c:extLst>
        </c:dLbl>
      </c:pivotFmt>
      <c:pivotFmt>
        <c:idx val="742"/>
        <c:marker>
          <c:symbol val="none"/>
        </c:marker>
        <c:dLbl>
          <c:idx val="0"/>
          <c:delete val="1"/>
          <c:extLst>
            <c:ext xmlns:c15="http://schemas.microsoft.com/office/drawing/2012/chart" uri="{CE6537A1-D6FC-4f65-9D91-7224C49458BB}"/>
          </c:extLst>
        </c:dLbl>
      </c:pivotFmt>
      <c:pivotFmt>
        <c:idx val="743"/>
        <c:marker>
          <c:symbol val="none"/>
        </c:marker>
        <c:dLbl>
          <c:idx val="0"/>
          <c:delete val="1"/>
          <c:extLst>
            <c:ext xmlns:c15="http://schemas.microsoft.com/office/drawing/2012/chart" uri="{CE6537A1-D6FC-4f65-9D91-7224C49458BB}"/>
          </c:extLst>
        </c:dLbl>
      </c:pivotFmt>
      <c:pivotFmt>
        <c:idx val="744"/>
        <c:marker>
          <c:symbol val="none"/>
        </c:marker>
        <c:dLbl>
          <c:idx val="0"/>
          <c:delete val="1"/>
          <c:extLst>
            <c:ext xmlns:c15="http://schemas.microsoft.com/office/drawing/2012/chart" uri="{CE6537A1-D6FC-4f65-9D91-7224C49458BB}"/>
          </c:extLst>
        </c:dLbl>
      </c:pivotFmt>
      <c:pivotFmt>
        <c:idx val="745"/>
        <c:marker>
          <c:symbol val="none"/>
        </c:marker>
        <c:dLbl>
          <c:idx val="0"/>
          <c:delete val="1"/>
          <c:extLst>
            <c:ext xmlns:c15="http://schemas.microsoft.com/office/drawing/2012/chart" uri="{CE6537A1-D6FC-4f65-9D91-7224C49458BB}"/>
          </c:extLst>
        </c:dLbl>
      </c:pivotFmt>
      <c:pivotFmt>
        <c:idx val="74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4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4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4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50"/>
        <c:marker>
          <c:symbol val="none"/>
        </c:marker>
        <c:dLbl>
          <c:idx val="0"/>
          <c:delete val="1"/>
          <c:extLst>
            <c:ext xmlns:c15="http://schemas.microsoft.com/office/drawing/2012/chart" uri="{CE6537A1-D6FC-4f65-9D91-7224C49458BB}"/>
          </c:extLst>
        </c:dLbl>
      </c:pivotFmt>
      <c:pivotFmt>
        <c:idx val="751"/>
        <c:marker>
          <c:symbol val="none"/>
        </c:marker>
        <c:dLbl>
          <c:idx val="0"/>
          <c:delete val="1"/>
          <c:extLst>
            <c:ext xmlns:c15="http://schemas.microsoft.com/office/drawing/2012/chart" uri="{CE6537A1-D6FC-4f65-9D91-7224C49458BB}"/>
          </c:extLst>
        </c:dLbl>
      </c:pivotFmt>
      <c:pivotFmt>
        <c:idx val="752"/>
        <c:marker>
          <c:symbol val="none"/>
        </c:marker>
        <c:dLbl>
          <c:idx val="0"/>
          <c:delete val="1"/>
          <c:extLst>
            <c:ext xmlns:c15="http://schemas.microsoft.com/office/drawing/2012/chart" uri="{CE6537A1-D6FC-4f65-9D91-7224C49458BB}"/>
          </c:extLst>
        </c:dLbl>
      </c:pivotFmt>
      <c:pivotFmt>
        <c:idx val="753"/>
        <c:marker>
          <c:symbol val="none"/>
        </c:marker>
        <c:dLbl>
          <c:idx val="0"/>
          <c:delete val="1"/>
          <c:extLst>
            <c:ext xmlns:c15="http://schemas.microsoft.com/office/drawing/2012/chart" uri="{CE6537A1-D6FC-4f65-9D91-7224C49458BB}"/>
          </c:extLst>
        </c:dLbl>
      </c:pivotFmt>
      <c:pivotFmt>
        <c:idx val="754"/>
        <c:marker>
          <c:symbol val="none"/>
        </c:marker>
        <c:dLbl>
          <c:idx val="0"/>
          <c:delete val="1"/>
          <c:extLst>
            <c:ext xmlns:c15="http://schemas.microsoft.com/office/drawing/2012/chart" uri="{CE6537A1-D6FC-4f65-9D91-7224C49458BB}"/>
          </c:extLst>
        </c:dLbl>
      </c:pivotFmt>
      <c:pivotFmt>
        <c:idx val="755"/>
        <c:marker>
          <c:symbol val="none"/>
        </c:marker>
        <c:dLbl>
          <c:idx val="0"/>
          <c:delete val="1"/>
          <c:extLst>
            <c:ext xmlns:c15="http://schemas.microsoft.com/office/drawing/2012/chart" uri="{CE6537A1-D6FC-4f65-9D91-7224C49458BB}"/>
          </c:extLst>
        </c:dLbl>
      </c:pivotFmt>
      <c:pivotFmt>
        <c:idx val="756"/>
        <c:marker>
          <c:symbol val="none"/>
        </c:marker>
        <c:dLbl>
          <c:idx val="0"/>
          <c:delete val="1"/>
          <c:extLst>
            <c:ext xmlns:c15="http://schemas.microsoft.com/office/drawing/2012/chart" uri="{CE6537A1-D6FC-4f65-9D91-7224C49458BB}"/>
          </c:extLst>
        </c:dLbl>
      </c:pivotFmt>
      <c:pivotFmt>
        <c:idx val="757"/>
        <c:marker>
          <c:symbol val="none"/>
        </c:marker>
        <c:dLbl>
          <c:idx val="0"/>
          <c:delete val="1"/>
          <c:extLst>
            <c:ext xmlns:c15="http://schemas.microsoft.com/office/drawing/2012/chart" uri="{CE6537A1-D6FC-4f65-9D91-7224C49458BB}"/>
          </c:extLst>
        </c:dLbl>
      </c:pivotFmt>
      <c:pivotFmt>
        <c:idx val="75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5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6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6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62"/>
        <c:marker>
          <c:symbol val="none"/>
        </c:marker>
        <c:dLbl>
          <c:idx val="0"/>
          <c:delete val="1"/>
          <c:extLst>
            <c:ext xmlns:c15="http://schemas.microsoft.com/office/drawing/2012/chart" uri="{CE6537A1-D6FC-4f65-9D91-7224C49458BB}"/>
          </c:extLst>
        </c:dLbl>
      </c:pivotFmt>
      <c:pivotFmt>
        <c:idx val="763"/>
        <c:marker>
          <c:symbol val="none"/>
        </c:marker>
        <c:dLbl>
          <c:idx val="0"/>
          <c:delete val="1"/>
          <c:extLst>
            <c:ext xmlns:c15="http://schemas.microsoft.com/office/drawing/2012/chart" uri="{CE6537A1-D6FC-4f65-9D91-7224C49458BB}"/>
          </c:extLst>
        </c:dLbl>
      </c:pivotFmt>
      <c:pivotFmt>
        <c:idx val="764"/>
        <c:marker>
          <c:symbol val="none"/>
        </c:marker>
        <c:dLbl>
          <c:idx val="0"/>
          <c:delete val="1"/>
          <c:extLst>
            <c:ext xmlns:c15="http://schemas.microsoft.com/office/drawing/2012/chart" uri="{CE6537A1-D6FC-4f65-9D91-7224C49458BB}"/>
          </c:extLst>
        </c:dLbl>
      </c:pivotFmt>
      <c:pivotFmt>
        <c:idx val="765"/>
        <c:marker>
          <c:symbol val="none"/>
        </c:marker>
        <c:dLbl>
          <c:idx val="0"/>
          <c:delete val="1"/>
          <c:extLst>
            <c:ext xmlns:c15="http://schemas.microsoft.com/office/drawing/2012/chart" uri="{CE6537A1-D6FC-4f65-9D91-7224C49458BB}"/>
          </c:extLst>
        </c:dLbl>
      </c:pivotFmt>
      <c:pivotFmt>
        <c:idx val="766"/>
        <c:marker>
          <c:symbol val="none"/>
        </c:marker>
        <c:dLbl>
          <c:idx val="0"/>
          <c:delete val="1"/>
          <c:extLst>
            <c:ext xmlns:c15="http://schemas.microsoft.com/office/drawing/2012/chart" uri="{CE6537A1-D6FC-4f65-9D91-7224C49458BB}"/>
          </c:extLst>
        </c:dLbl>
      </c:pivotFmt>
      <c:pivotFmt>
        <c:idx val="767"/>
        <c:marker>
          <c:symbol val="none"/>
        </c:marker>
        <c:dLbl>
          <c:idx val="0"/>
          <c:delete val="1"/>
          <c:extLst>
            <c:ext xmlns:c15="http://schemas.microsoft.com/office/drawing/2012/chart" uri="{CE6537A1-D6FC-4f65-9D91-7224C49458BB}"/>
          </c:extLst>
        </c:dLbl>
      </c:pivotFmt>
      <c:pivotFmt>
        <c:idx val="768"/>
        <c:marker>
          <c:symbol val="none"/>
        </c:marker>
        <c:dLbl>
          <c:idx val="0"/>
          <c:delete val="1"/>
          <c:extLst>
            <c:ext xmlns:c15="http://schemas.microsoft.com/office/drawing/2012/chart" uri="{CE6537A1-D6FC-4f65-9D91-7224C49458BB}"/>
          </c:extLst>
        </c:dLbl>
      </c:pivotFmt>
      <c:pivotFmt>
        <c:idx val="769"/>
        <c:marker>
          <c:symbol val="none"/>
        </c:marker>
        <c:dLbl>
          <c:idx val="0"/>
          <c:delete val="1"/>
          <c:extLst>
            <c:ext xmlns:c15="http://schemas.microsoft.com/office/drawing/2012/chart" uri="{CE6537A1-D6FC-4f65-9D91-7224C49458BB}"/>
          </c:extLst>
        </c:dLbl>
      </c:pivotFmt>
      <c:pivotFmt>
        <c:idx val="77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7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7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7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74"/>
        <c:marker>
          <c:symbol val="none"/>
        </c:marker>
        <c:dLbl>
          <c:idx val="0"/>
          <c:delete val="1"/>
          <c:extLst>
            <c:ext xmlns:c15="http://schemas.microsoft.com/office/drawing/2012/chart" uri="{CE6537A1-D6FC-4f65-9D91-7224C49458BB}"/>
          </c:extLst>
        </c:dLbl>
      </c:pivotFmt>
      <c:pivotFmt>
        <c:idx val="775"/>
        <c:marker>
          <c:symbol val="none"/>
        </c:marker>
        <c:dLbl>
          <c:idx val="0"/>
          <c:delete val="1"/>
          <c:extLst>
            <c:ext xmlns:c15="http://schemas.microsoft.com/office/drawing/2012/chart" uri="{CE6537A1-D6FC-4f65-9D91-7224C49458BB}"/>
          </c:extLst>
        </c:dLbl>
      </c:pivotFmt>
      <c:pivotFmt>
        <c:idx val="776"/>
        <c:marker>
          <c:symbol val="none"/>
        </c:marker>
        <c:dLbl>
          <c:idx val="0"/>
          <c:delete val="1"/>
          <c:extLst>
            <c:ext xmlns:c15="http://schemas.microsoft.com/office/drawing/2012/chart" uri="{CE6537A1-D6FC-4f65-9D91-7224C49458BB}"/>
          </c:extLst>
        </c:dLbl>
      </c:pivotFmt>
      <c:pivotFmt>
        <c:idx val="777"/>
        <c:marker>
          <c:symbol val="none"/>
        </c:marker>
        <c:dLbl>
          <c:idx val="0"/>
          <c:delete val="1"/>
          <c:extLst>
            <c:ext xmlns:c15="http://schemas.microsoft.com/office/drawing/2012/chart" uri="{CE6537A1-D6FC-4f65-9D91-7224C49458BB}"/>
          </c:extLst>
        </c:dLbl>
      </c:pivotFmt>
      <c:pivotFmt>
        <c:idx val="778"/>
        <c:marker>
          <c:symbol val="none"/>
        </c:marker>
        <c:dLbl>
          <c:idx val="0"/>
          <c:delete val="1"/>
          <c:extLst>
            <c:ext xmlns:c15="http://schemas.microsoft.com/office/drawing/2012/chart" uri="{CE6537A1-D6FC-4f65-9D91-7224C49458BB}"/>
          </c:extLst>
        </c:dLbl>
      </c:pivotFmt>
      <c:pivotFmt>
        <c:idx val="779"/>
        <c:marker>
          <c:symbol val="none"/>
        </c:marker>
        <c:dLbl>
          <c:idx val="0"/>
          <c:delete val="1"/>
          <c:extLst>
            <c:ext xmlns:c15="http://schemas.microsoft.com/office/drawing/2012/chart" uri="{CE6537A1-D6FC-4f65-9D91-7224C49458BB}"/>
          </c:extLst>
        </c:dLbl>
      </c:pivotFmt>
      <c:pivotFmt>
        <c:idx val="780"/>
        <c:marker>
          <c:symbol val="none"/>
        </c:marker>
        <c:dLbl>
          <c:idx val="0"/>
          <c:delete val="1"/>
          <c:extLst>
            <c:ext xmlns:c15="http://schemas.microsoft.com/office/drawing/2012/chart" uri="{CE6537A1-D6FC-4f65-9D91-7224C49458BB}"/>
          </c:extLst>
        </c:dLbl>
      </c:pivotFmt>
      <c:pivotFmt>
        <c:idx val="781"/>
        <c:marker>
          <c:symbol val="none"/>
        </c:marker>
        <c:dLbl>
          <c:idx val="0"/>
          <c:delete val="1"/>
          <c:extLst>
            <c:ext xmlns:c15="http://schemas.microsoft.com/office/drawing/2012/chart" uri="{CE6537A1-D6FC-4f65-9D91-7224C49458BB}"/>
          </c:extLst>
        </c:dLbl>
      </c:pivotFmt>
      <c:pivotFmt>
        <c:idx val="78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8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8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8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86"/>
        <c:marker>
          <c:symbol val="none"/>
        </c:marker>
        <c:dLbl>
          <c:idx val="0"/>
          <c:delete val="1"/>
          <c:extLst>
            <c:ext xmlns:c15="http://schemas.microsoft.com/office/drawing/2012/chart" uri="{CE6537A1-D6FC-4f65-9D91-7224C49458BB}"/>
          </c:extLst>
        </c:dLbl>
      </c:pivotFmt>
      <c:pivotFmt>
        <c:idx val="787"/>
        <c:marker>
          <c:symbol val="none"/>
        </c:marker>
        <c:dLbl>
          <c:idx val="0"/>
          <c:delete val="1"/>
          <c:extLst>
            <c:ext xmlns:c15="http://schemas.microsoft.com/office/drawing/2012/chart" uri="{CE6537A1-D6FC-4f65-9D91-7224C49458BB}"/>
          </c:extLst>
        </c:dLbl>
      </c:pivotFmt>
      <c:pivotFmt>
        <c:idx val="788"/>
        <c:marker>
          <c:symbol val="none"/>
        </c:marker>
        <c:dLbl>
          <c:idx val="0"/>
          <c:delete val="1"/>
          <c:extLst>
            <c:ext xmlns:c15="http://schemas.microsoft.com/office/drawing/2012/chart" uri="{CE6537A1-D6FC-4f65-9D91-7224C49458BB}"/>
          </c:extLst>
        </c:dLbl>
      </c:pivotFmt>
      <c:pivotFmt>
        <c:idx val="789"/>
        <c:marker>
          <c:symbol val="none"/>
        </c:marker>
        <c:dLbl>
          <c:idx val="0"/>
          <c:delete val="1"/>
          <c:extLst>
            <c:ext xmlns:c15="http://schemas.microsoft.com/office/drawing/2012/chart" uri="{CE6537A1-D6FC-4f65-9D91-7224C49458BB}"/>
          </c:extLst>
        </c:dLbl>
      </c:pivotFmt>
      <c:pivotFmt>
        <c:idx val="790"/>
        <c:marker>
          <c:symbol val="none"/>
        </c:marker>
        <c:dLbl>
          <c:idx val="0"/>
          <c:delete val="1"/>
          <c:extLst>
            <c:ext xmlns:c15="http://schemas.microsoft.com/office/drawing/2012/chart" uri="{CE6537A1-D6FC-4f65-9D91-7224C49458BB}"/>
          </c:extLst>
        </c:dLbl>
      </c:pivotFmt>
      <c:pivotFmt>
        <c:idx val="791"/>
        <c:marker>
          <c:symbol val="none"/>
        </c:marker>
        <c:dLbl>
          <c:idx val="0"/>
          <c:delete val="1"/>
          <c:extLst>
            <c:ext xmlns:c15="http://schemas.microsoft.com/office/drawing/2012/chart" uri="{CE6537A1-D6FC-4f65-9D91-7224C49458BB}"/>
          </c:extLst>
        </c:dLbl>
      </c:pivotFmt>
      <c:pivotFmt>
        <c:idx val="792"/>
        <c:marker>
          <c:symbol val="none"/>
        </c:marker>
        <c:dLbl>
          <c:idx val="0"/>
          <c:delete val="1"/>
          <c:extLst>
            <c:ext xmlns:c15="http://schemas.microsoft.com/office/drawing/2012/chart" uri="{CE6537A1-D6FC-4f65-9D91-7224C49458BB}"/>
          </c:extLst>
        </c:dLbl>
      </c:pivotFmt>
      <c:pivotFmt>
        <c:idx val="793"/>
        <c:marker>
          <c:symbol val="none"/>
        </c:marker>
        <c:dLbl>
          <c:idx val="0"/>
          <c:delete val="1"/>
          <c:extLst>
            <c:ext xmlns:c15="http://schemas.microsoft.com/office/drawing/2012/chart" uri="{CE6537A1-D6FC-4f65-9D91-7224C49458BB}"/>
          </c:extLst>
        </c:dLbl>
      </c:pivotFmt>
      <c:pivotFmt>
        <c:idx val="79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9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9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9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98"/>
        <c:marker>
          <c:symbol val="none"/>
        </c:marker>
        <c:dLbl>
          <c:idx val="0"/>
          <c:delete val="1"/>
          <c:extLst>
            <c:ext xmlns:c15="http://schemas.microsoft.com/office/drawing/2012/chart" uri="{CE6537A1-D6FC-4f65-9D91-7224C49458BB}"/>
          </c:extLst>
        </c:dLbl>
      </c:pivotFmt>
      <c:pivotFmt>
        <c:idx val="799"/>
        <c:marker>
          <c:symbol val="none"/>
        </c:marker>
        <c:dLbl>
          <c:idx val="0"/>
          <c:delete val="1"/>
          <c:extLst>
            <c:ext xmlns:c15="http://schemas.microsoft.com/office/drawing/2012/chart" uri="{CE6537A1-D6FC-4f65-9D91-7224C49458BB}"/>
          </c:extLst>
        </c:dLbl>
      </c:pivotFmt>
      <c:pivotFmt>
        <c:idx val="800"/>
        <c:marker>
          <c:symbol val="none"/>
        </c:marker>
        <c:dLbl>
          <c:idx val="0"/>
          <c:delete val="1"/>
          <c:extLst>
            <c:ext xmlns:c15="http://schemas.microsoft.com/office/drawing/2012/chart" uri="{CE6537A1-D6FC-4f65-9D91-7224C49458BB}"/>
          </c:extLst>
        </c:dLbl>
      </c:pivotFmt>
      <c:pivotFmt>
        <c:idx val="801"/>
        <c:marker>
          <c:symbol val="none"/>
        </c:marker>
        <c:dLbl>
          <c:idx val="0"/>
          <c:delete val="1"/>
          <c:extLst>
            <c:ext xmlns:c15="http://schemas.microsoft.com/office/drawing/2012/chart" uri="{CE6537A1-D6FC-4f65-9D91-7224C49458BB}"/>
          </c:extLst>
        </c:dLbl>
      </c:pivotFmt>
      <c:pivotFmt>
        <c:idx val="802"/>
        <c:marker>
          <c:symbol val="none"/>
        </c:marker>
        <c:dLbl>
          <c:idx val="0"/>
          <c:delete val="1"/>
          <c:extLst>
            <c:ext xmlns:c15="http://schemas.microsoft.com/office/drawing/2012/chart" uri="{CE6537A1-D6FC-4f65-9D91-7224C49458BB}"/>
          </c:extLst>
        </c:dLbl>
      </c:pivotFmt>
      <c:pivotFmt>
        <c:idx val="803"/>
        <c:marker>
          <c:symbol val="none"/>
        </c:marker>
        <c:dLbl>
          <c:idx val="0"/>
          <c:delete val="1"/>
          <c:extLst>
            <c:ext xmlns:c15="http://schemas.microsoft.com/office/drawing/2012/chart" uri="{CE6537A1-D6FC-4f65-9D91-7224C49458BB}"/>
          </c:extLst>
        </c:dLbl>
      </c:pivotFmt>
      <c:pivotFmt>
        <c:idx val="804"/>
        <c:marker>
          <c:symbol val="none"/>
        </c:marker>
        <c:dLbl>
          <c:idx val="0"/>
          <c:delete val="1"/>
          <c:extLst>
            <c:ext xmlns:c15="http://schemas.microsoft.com/office/drawing/2012/chart" uri="{CE6537A1-D6FC-4f65-9D91-7224C49458BB}"/>
          </c:extLst>
        </c:dLbl>
      </c:pivotFmt>
      <c:pivotFmt>
        <c:idx val="805"/>
        <c:marker>
          <c:symbol val="none"/>
        </c:marker>
        <c:dLbl>
          <c:idx val="0"/>
          <c:delete val="1"/>
          <c:extLst>
            <c:ext xmlns:c15="http://schemas.microsoft.com/office/drawing/2012/chart" uri="{CE6537A1-D6FC-4f65-9D91-7224C49458BB}"/>
          </c:extLst>
        </c:dLbl>
      </c:pivotFmt>
      <c:pivotFmt>
        <c:idx val="80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80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80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80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810"/>
        <c:marker>
          <c:symbol val="none"/>
        </c:marker>
        <c:dLbl>
          <c:idx val="0"/>
          <c:delete val="1"/>
          <c:extLst>
            <c:ext xmlns:c15="http://schemas.microsoft.com/office/drawing/2012/chart" uri="{CE6537A1-D6FC-4f65-9D91-7224C49458BB}"/>
          </c:extLst>
        </c:dLbl>
      </c:pivotFmt>
      <c:pivotFmt>
        <c:idx val="811"/>
        <c:marker>
          <c:symbol val="none"/>
        </c:marker>
        <c:dLbl>
          <c:idx val="0"/>
          <c:delete val="1"/>
          <c:extLst>
            <c:ext xmlns:c15="http://schemas.microsoft.com/office/drawing/2012/chart" uri="{CE6537A1-D6FC-4f65-9D91-7224C49458BB}"/>
          </c:extLst>
        </c:dLbl>
      </c:pivotFmt>
      <c:pivotFmt>
        <c:idx val="812"/>
        <c:marker>
          <c:symbol val="none"/>
        </c:marker>
        <c:dLbl>
          <c:idx val="0"/>
          <c:delete val="1"/>
          <c:extLst>
            <c:ext xmlns:c15="http://schemas.microsoft.com/office/drawing/2012/chart" uri="{CE6537A1-D6FC-4f65-9D91-7224C49458BB}"/>
          </c:extLst>
        </c:dLbl>
      </c:pivotFmt>
      <c:pivotFmt>
        <c:idx val="813"/>
        <c:marker>
          <c:symbol val="none"/>
        </c:marker>
        <c:dLbl>
          <c:idx val="0"/>
          <c:delete val="1"/>
          <c:extLst>
            <c:ext xmlns:c15="http://schemas.microsoft.com/office/drawing/2012/chart" uri="{CE6537A1-D6FC-4f65-9D91-7224C49458BB}"/>
          </c:extLst>
        </c:dLbl>
      </c:pivotFmt>
      <c:pivotFmt>
        <c:idx val="814"/>
        <c:marker>
          <c:symbol val="none"/>
        </c:marker>
        <c:dLbl>
          <c:idx val="0"/>
          <c:delete val="1"/>
          <c:extLst>
            <c:ext xmlns:c15="http://schemas.microsoft.com/office/drawing/2012/chart" uri="{CE6537A1-D6FC-4f65-9D91-7224C49458BB}"/>
          </c:extLst>
        </c:dLbl>
      </c:pivotFmt>
      <c:pivotFmt>
        <c:idx val="815"/>
        <c:marker>
          <c:symbol val="none"/>
        </c:marker>
        <c:dLbl>
          <c:idx val="0"/>
          <c:delete val="1"/>
          <c:extLst>
            <c:ext xmlns:c15="http://schemas.microsoft.com/office/drawing/2012/chart" uri="{CE6537A1-D6FC-4f65-9D91-7224C49458BB}"/>
          </c:extLst>
        </c:dLbl>
      </c:pivotFmt>
      <c:pivotFmt>
        <c:idx val="816"/>
        <c:marker>
          <c:symbol val="none"/>
        </c:marker>
        <c:dLbl>
          <c:idx val="0"/>
          <c:delete val="1"/>
          <c:extLst>
            <c:ext xmlns:c15="http://schemas.microsoft.com/office/drawing/2012/chart" uri="{CE6537A1-D6FC-4f65-9D91-7224C49458BB}"/>
          </c:extLst>
        </c:dLbl>
      </c:pivotFmt>
      <c:pivotFmt>
        <c:idx val="817"/>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9.5500000000000002E-2"/>
          <c:y val="9.7750000000000004E-2"/>
          <c:w val="0.89324999999999999"/>
          <c:h val="0.62924999999999998"/>
        </c:manualLayout>
      </c:layout>
      <c:lineChart>
        <c:grouping val="standard"/>
        <c:varyColors val="0"/>
        <c:ser>
          <c:idx val="0"/>
          <c:order val="0"/>
          <c:tx>
            <c:v>&lt;1 month delinquent</c:v>
          </c:tx>
          <c:spPr>
            <a:ln w="28575" cap="rnd" cmpd="sng">
              <a:solidFill>
                <a:schemeClr val="accent1"/>
              </a:solidFill>
              <a:round/>
            </a:ln>
            <a:effectLst/>
          </c:spPr>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Lit>
          </c:val>
          <c:smooth val="0"/>
          <c:extLst>
            <c:ext xmlns:c16="http://schemas.microsoft.com/office/drawing/2014/chart" uri="{C3380CC4-5D6E-409C-BE32-E72D297353CC}">
              <c16:uniqueId val="{00000014-E640-4B89-A01A-76B1B249056A}"/>
            </c:ext>
          </c:extLst>
        </c:ser>
        <c:ser>
          <c:idx val="1"/>
          <c:order val="1"/>
          <c:tx>
            <c:v>1 month delinquent</c:v>
          </c:tx>
          <c:spPr>
            <a:ln w="28575" cap="rnd" cmpd="sng">
              <a:solidFill>
                <a:schemeClr val="accent2"/>
              </a:solidFill>
              <a:round/>
            </a:ln>
            <a:effectLst/>
          </c:spPr>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1.6078937260642246E-3</c:v>
              </c:pt>
              <c:pt idx="1">
                <c:v>2.6717833980335276E-3</c:v>
              </c:pt>
              <c:pt idx="2">
                <c:v>2.4287437456645394E-3</c:v>
              </c:pt>
              <c:pt idx="3">
                <c:v>3.0092517153309612E-3</c:v>
              </c:pt>
              <c:pt idx="4">
                <c:v>2.9418762926599813E-3</c:v>
              </c:pt>
              <c:pt idx="5">
                <c:v>2.9005934791836146E-3</c:v>
              </c:pt>
              <c:pt idx="6">
                <c:v>3.954647295327355E-3</c:v>
              </c:pt>
              <c:pt idx="7">
                <c:v>3.7645815341988821E-3</c:v>
              </c:pt>
              <c:pt idx="8">
                <c:v>3.580201918423996E-3</c:v>
              </c:pt>
              <c:pt idx="9">
                <c:v>3.7513433765253073E-3</c:v>
              </c:pt>
              <c:pt idx="10">
                <c:v>3.2461956096657167E-3</c:v>
              </c:pt>
              <c:pt idx="11">
                <c:v>4.2925480728233916E-3</c:v>
              </c:pt>
              <c:pt idx="12">
                <c:v>4.1023250036086034E-3</c:v>
              </c:pt>
              <c:pt idx="13">
                <c:v>4.2699377868668986E-3</c:v>
              </c:pt>
              <c:pt idx="14">
                <c:v>3.7584389841730614E-3</c:v>
              </c:pt>
              <c:pt idx="15">
                <c:v>3.4722166217627162E-3</c:v>
              </c:pt>
              <c:pt idx="16">
                <c:v>3.3828585721656841E-3</c:v>
              </c:pt>
              <c:pt idx="17">
                <c:v>3.1254721078419951E-3</c:v>
              </c:pt>
            </c:numLit>
          </c:val>
          <c:smooth val="0"/>
          <c:extLst>
            <c:ext xmlns:c16="http://schemas.microsoft.com/office/drawing/2014/chart" uri="{C3380CC4-5D6E-409C-BE32-E72D297353CC}">
              <c16:uniqueId val="{00000016-E640-4B89-A01A-76B1B249056A}"/>
            </c:ext>
          </c:extLst>
        </c:ser>
        <c:ser>
          <c:idx val="2"/>
          <c:order val="2"/>
          <c:tx>
            <c:v>2 months delinquent</c:v>
          </c:tx>
          <c:spPr>
            <a:ln w="28575" cap="rnd" cmpd="sng">
              <a:solidFill>
                <a:schemeClr val="accent3"/>
              </a:solidFill>
              <a:round/>
            </a:ln>
            <a:effectLst/>
          </c:spPr>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7.719622143867918E-4</c:v>
              </c:pt>
              <c:pt idx="2">
                <c:v>1.4067932576653159E-3</c:v>
              </c:pt>
              <c:pt idx="3">
                <c:v>1.2486565877722945E-3</c:v>
              </c:pt>
              <c:pt idx="4">
                <c:v>1.8567177490028941E-3</c:v>
              </c:pt>
              <c:pt idx="5">
                <c:v>1.7893132748106281E-3</c:v>
              </c:pt>
              <c:pt idx="6">
                <c:v>1.5919448599656244E-3</c:v>
              </c:pt>
              <c:pt idx="7">
                <c:v>1.7793394510969931E-3</c:v>
              </c:pt>
              <c:pt idx="8">
                <c:v>1.5967901264590783E-3</c:v>
              </c:pt>
              <c:pt idx="9">
                <c:v>1.7303731379801949E-3</c:v>
              </c:pt>
              <c:pt idx="10">
                <c:v>1.5145445929087976E-3</c:v>
              </c:pt>
              <c:pt idx="11">
                <c:v>1.4264090495904444E-3</c:v>
              </c:pt>
              <c:pt idx="12">
                <c:v>1.5294536335587474E-3</c:v>
              </c:pt>
              <c:pt idx="13">
                <c:v>1.8579632870006164E-3</c:v>
              </c:pt>
              <c:pt idx="14">
                <c:v>2.0918465093039068E-3</c:v>
              </c:pt>
              <c:pt idx="15">
                <c:v>1.2569249474657046E-3</c:v>
              </c:pt>
              <c:pt idx="16">
                <c:v>1.3979112722104072E-3</c:v>
              </c:pt>
              <c:pt idx="17">
                <c:v>1.5546006569417575E-3</c:v>
              </c:pt>
            </c:numLit>
          </c:val>
          <c:smooth val="0"/>
          <c:extLst>
            <c:ext xmlns:c16="http://schemas.microsoft.com/office/drawing/2014/chart" uri="{C3380CC4-5D6E-409C-BE32-E72D297353CC}">
              <c16:uniqueId val="{00000018-E640-4B89-A01A-76B1B249056A}"/>
            </c:ext>
          </c:extLst>
        </c:ser>
        <c:ser>
          <c:idx val="3"/>
          <c:order val="3"/>
          <c:tx>
            <c:v>3 months delinquent</c:v>
          </c:tx>
          <c:spPr>
            <a:ln w="28575" cap="rnd" cmpd="sng">
              <a:solidFill>
                <a:schemeClr val="accent4"/>
              </a:solidFill>
              <a:round/>
            </a:ln>
            <a:effectLst/>
          </c:spPr>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3.3771137057834013E-4</c:v>
              </c:pt>
              <c:pt idx="3">
                <c:v>8.5540025792753564E-4</c:v>
              </c:pt>
              <c:pt idx="4">
                <c:v>6.947785094028083E-4</c:v>
              </c:pt>
              <c:pt idx="5">
                <c:v>1.0936166755518833E-3</c:v>
              </c:pt>
              <c:pt idx="6">
                <c:v>1.1505852600285206E-3</c:v>
              </c:pt>
              <c:pt idx="7">
                <c:v>8.6400430394112002E-4</c:v>
              </c:pt>
              <c:pt idx="8">
                <c:v>1.3254064499095049E-3</c:v>
              </c:pt>
              <c:pt idx="9">
                <c:v>1.0110182962270377E-3</c:v>
              </c:pt>
              <c:pt idx="10">
                <c:v>9.4335018618466689E-4</c:v>
              </c:pt>
              <c:pt idx="11">
                <c:v>1.1586595835353375E-3</c:v>
              </c:pt>
              <c:pt idx="12">
                <c:v>6.447817559487117E-4</c:v>
              </c:pt>
              <c:pt idx="13">
                <c:v>5.4468148929108929E-4</c:v>
              </c:pt>
              <c:pt idx="14">
                <c:v>7.818578497380944E-4</c:v>
              </c:pt>
              <c:pt idx="15">
                <c:v>1.2843554769087892E-3</c:v>
              </c:pt>
              <c:pt idx="16">
                <c:v>6.4374121984031704E-4</c:v>
              </c:pt>
              <c:pt idx="17">
                <c:v>1.1207848294539874E-3</c:v>
              </c:pt>
            </c:numLit>
          </c:val>
          <c:smooth val="0"/>
          <c:extLst>
            <c:ext xmlns:c16="http://schemas.microsoft.com/office/drawing/2014/chart" uri="{C3380CC4-5D6E-409C-BE32-E72D297353CC}">
              <c16:uniqueId val="{0000001A-E640-4B89-A01A-76B1B249056A}"/>
            </c:ext>
          </c:extLst>
        </c:ser>
        <c:ser>
          <c:idx val="4"/>
          <c:order val="4"/>
          <c:tx>
            <c:v>4 months delinquent</c:v>
          </c:tx>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2.2418509243898773E-4</c:v>
              </c:pt>
              <c:pt idx="4">
                <c:v>6.948386800284329E-4</c:v>
              </c:pt>
              <c:pt idx="5">
                <c:v>4.5892396672006492E-4</c:v>
              </c:pt>
              <c:pt idx="6">
                <c:v>9.5909081430845704E-4</c:v>
              </c:pt>
              <c:pt idx="7">
                <c:v>7.6390769106764514E-4</c:v>
              </c:pt>
              <c:pt idx="8">
                <c:v>6.2237099148208797E-4</c:v>
              </c:pt>
              <c:pt idx="9">
                <c:v>1.0969307861120393E-3</c:v>
              </c:pt>
              <c:pt idx="10">
                <c:v>8.8226488364450697E-4</c:v>
              </c:pt>
              <c:pt idx="11">
                <c:v>7.6510964838591899E-4</c:v>
              </c:pt>
              <c:pt idx="12">
                <c:v>7.4258774839634789E-4</c:v>
              </c:pt>
              <c:pt idx="13">
                <c:v>1.7488348923254228E-4</c:v>
              </c:pt>
              <c:pt idx="14">
                <c:v>3.8542939097939893E-4</c:v>
              </c:pt>
              <c:pt idx="15">
                <c:v>3.2003245072781059E-4</c:v>
              </c:pt>
              <c:pt idx="16">
                <c:v>7.9127606517010395E-4</c:v>
              </c:pt>
              <c:pt idx="17">
                <c:v>3.2370278089610048E-4</c:v>
              </c:pt>
            </c:numLit>
          </c:val>
          <c:smooth val="0"/>
          <c:extLst>
            <c:ext xmlns:c16="http://schemas.microsoft.com/office/drawing/2014/chart" uri="{C3380CC4-5D6E-409C-BE32-E72D297353CC}">
              <c16:uniqueId val="{00000000-4E60-4F35-8424-60C596F49E03}"/>
            </c:ext>
          </c:extLst>
        </c:ser>
        <c:ser>
          <c:idx val="5"/>
          <c:order val="5"/>
          <c:tx>
            <c:v>5 months delinquent</c:v>
          </c:tx>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0</c:v>
              </c:pt>
              <c:pt idx="4">
                <c:v>1.8606705583912815E-4</c:v>
              </c:pt>
              <c:pt idx="5">
                <c:v>5.8946035256868029E-4</c:v>
              </c:pt>
              <c:pt idx="6">
                <c:v>3.9025331758706702E-4</c:v>
              </c:pt>
              <c:pt idx="7">
                <c:v>7.49033458925894E-4</c:v>
              </c:pt>
              <c:pt idx="8">
                <c:v>7.1841444175019709E-4</c:v>
              </c:pt>
              <c:pt idx="9">
                <c:v>5.1823913207027917E-4</c:v>
              </c:pt>
              <c:pt idx="10">
                <c:v>9.6777213085948546E-4</c:v>
              </c:pt>
              <c:pt idx="11">
                <c:v>7.7980565882372545E-4</c:v>
              </c:pt>
              <c:pt idx="12">
                <c:v>2.2714319889764577E-4</c:v>
              </c:pt>
              <c:pt idx="13">
                <c:v>4.4991281335626668E-4</c:v>
              </c:pt>
              <c:pt idx="14">
                <c:v>4.583508469596143E-5</c:v>
              </c:pt>
              <c:pt idx="15">
                <c:v>2.310482855005862E-4</c:v>
              </c:pt>
              <c:pt idx="16">
                <c:v>1.4280579377730148E-4</c:v>
              </c:pt>
              <c:pt idx="17">
                <c:v>6.6847864459827462E-4</c:v>
              </c:pt>
            </c:numLit>
          </c:val>
          <c:smooth val="0"/>
          <c:extLst>
            <c:ext xmlns:c16="http://schemas.microsoft.com/office/drawing/2014/chart" uri="{C3380CC4-5D6E-409C-BE32-E72D297353CC}">
              <c16:uniqueId val="{00000000-47D4-44E3-A758-4B7B122443D4}"/>
            </c:ext>
          </c:extLst>
        </c:ser>
        <c:ser>
          <c:idx val="6"/>
          <c:order val="6"/>
          <c:tx>
            <c:v>&gt;10 months delinquent</c:v>
          </c:tx>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0</c:v>
              </c:pt>
              <c:pt idx="4">
                <c:v>0</c:v>
              </c:pt>
              <c:pt idx="5">
                <c:v>0</c:v>
              </c:pt>
              <c:pt idx="6">
                <c:v>0</c:v>
              </c:pt>
              <c:pt idx="7">
                <c:v>0</c:v>
              </c:pt>
              <c:pt idx="8">
                <c:v>0</c:v>
              </c:pt>
              <c:pt idx="9">
                <c:v>0</c:v>
              </c:pt>
              <c:pt idx="10">
                <c:v>3.7230128756003412E-5</c:v>
              </c:pt>
              <c:pt idx="11">
                <c:v>1.61783648298344E-4</c:v>
              </c:pt>
              <c:pt idx="12">
                <c:v>5.3029106361878442E-5</c:v>
              </c:pt>
              <c:pt idx="13">
                <c:v>8.4773669206685085E-5</c:v>
              </c:pt>
              <c:pt idx="14">
                <c:v>6.0824371834890141E-5</c:v>
              </c:pt>
              <c:pt idx="15">
                <c:v>7.533769670947352E-5</c:v>
              </c:pt>
              <c:pt idx="16">
                <c:v>1.0599745170397248E-4</c:v>
              </c:pt>
              <c:pt idx="17">
                <c:v>2.3494078689157829E-4</c:v>
              </c:pt>
            </c:numLit>
          </c:val>
          <c:smooth val="0"/>
          <c:extLst>
            <c:ext xmlns:c16="http://schemas.microsoft.com/office/drawing/2014/chart" uri="{C3380CC4-5D6E-409C-BE32-E72D297353CC}">
              <c16:uniqueId val="{00000001-47D4-44E3-A758-4B7B122443D4}"/>
            </c:ext>
          </c:extLst>
        </c:ser>
        <c:ser>
          <c:idx val="7"/>
          <c:order val="7"/>
          <c:tx>
            <c:v>10 months delinquent</c:v>
          </c:tx>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0</c:v>
              </c:pt>
              <c:pt idx="4">
                <c:v>0</c:v>
              </c:pt>
              <c:pt idx="5">
                <c:v>0</c:v>
              </c:pt>
              <c:pt idx="6">
                <c:v>0</c:v>
              </c:pt>
              <c:pt idx="7">
                <c:v>0</c:v>
              </c:pt>
              <c:pt idx="8">
                <c:v>0</c:v>
              </c:pt>
              <c:pt idx="9">
                <c:v>5.5088315880290903E-5</c:v>
              </c:pt>
              <c:pt idx="10">
                <c:v>1.1837309838421554E-4</c:v>
              </c:pt>
              <c:pt idx="11">
                <c:v>1.4959550133264955E-4</c:v>
              </c:pt>
              <c:pt idx="12">
                <c:v>9.0383747441618139E-5</c:v>
              </c:pt>
              <c:pt idx="13">
                <c:v>3.6117406328094022E-5</c:v>
              </c:pt>
              <c:pt idx="14">
                <c:v>3.0716852637600113E-5</c:v>
              </c:pt>
              <c:pt idx="15">
                <c:v>6.2166948060344844E-5</c:v>
              </c:pt>
              <c:pt idx="16">
                <c:v>1.7434680865588742E-4</c:v>
              </c:pt>
              <c:pt idx="17">
                <c:v>1.7246510455328932E-4</c:v>
              </c:pt>
            </c:numLit>
          </c:val>
          <c:smooth val="0"/>
          <c:extLst>
            <c:ext xmlns:c16="http://schemas.microsoft.com/office/drawing/2014/chart" uri="{C3380CC4-5D6E-409C-BE32-E72D297353CC}">
              <c16:uniqueId val="{00000002-47D4-44E3-A758-4B7B122443D4}"/>
            </c:ext>
          </c:extLst>
        </c:ser>
        <c:ser>
          <c:idx val="8"/>
          <c:order val="8"/>
          <c:tx>
            <c:v>6 months delinquent</c:v>
          </c:tx>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0</c:v>
              </c:pt>
              <c:pt idx="4">
                <c:v>0</c:v>
              </c:pt>
              <c:pt idx="5">
                <c:v>8.6473858587071825E-5</c:v>
              </c:pt>
              <c:pt idx="6">
                <c:v>4.5069810826018199E-4</c:v>
              </c:pt>
              <c:pt idx="7">
                <c:v>3.0027161505837409E-4</c:v>
              </c:pt>
              <c:pt idx="8">
                <c:v>6.5534591807590056E-4</c:v>
              </c:pt>
              <c:pt idx="9">
                <c:v>6.010283172799692E-4</c:v>
              </c:pt>
              <c:pt idx="10">
                <c:v>3.7796419001616329E-4</c:v>
              </c:pt>
              <c:pt idx="11">
                <c:v>9.4992668981256614E-4</c:v>
              </c:pt>
              <c:pt idx="12">
                <c:v>3.2030456840558105E-4</c:v>
              </c:pt>
              <c:pt idx="13">
                <c:v>2.0325955863781904E-4</c:v>
              </c:pt>
              <c:pt idx="14">
                <c:v>3.8463544342397379E-4</c:v>
              </c:pt>
              <c:pt idx="15">
                <c:v>4.7440450791699772E-5</c:v>
              </c:pt>
              <c:pt idx="16">
                <c:v>1.1298707640558658E-4</c:v>
              </c:pt>
              <c:pt idx="17">
                <c:v>8.9267780563559993E-5</c:v>
              </c:pt>
            </c:numLit>
          </c:val>
          <c:smooth val="0"/>
          <c:extLst>
            <c:ext xmlns:c16="http://schemas.microsoft.com/office/drawing/2014/chart" uri="{C3380CC4-5D6E-409C-BE32-E72D297353CC}">
              <c16:uniqueId val="{00000003-47D4-44E3-A758-4B7B122443D4}"/>
            </c:ext>
          </c:extLst>
        </c:ser>
        <c:ser>
          <c:idx val="9"/>
          <c:order val="9"/>
          <c:tx>
            <c:v>7 months delinquent</c:v>
          </c:tx>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0</c:v>
              </c:pt>
              <c:pt idx="4">
                <c:v>0</c:v>
              </c:pt>
              <c:pt idx="5">
                <c:v>0</c:v>
              </c:pt>
              <c:pt idx="6">
                <c:v>8.8861189531608454E-5</c:v>
              </c:pt>
              <c:pt idx="7">
                <c:v>4.0048426914314109E-4</c:v>
              </c:pt>
              <c:pt idx="8">
                <c:v>2.5154858464779018E-4</c:v>
              </c:pt>
              <c:pt idx="9">
                <c:v>5.3552411152439151E-4</c:v>
              </c:pt>
              <c:pt idx="10">
                <c:v>5.994289963600634E-4</c:v>
              </c:pt>
              <c:pt idx="11">
                <c:v>3.7672499196924377E-4</c:v>
              </c:pt>
              <c:pt idx="12">
                <c:v>1.5888313434362343E-4</c:v>
              </c:pt>
              <c:pt idx="13">
                <c:v>2.3193157370332475E-4</c:v>
              </c:pt>
              <c:pt idx="14">
                <c:v>1.7635220093332467E-4</c:v>
              </c:pt>
              <c:pt idx="15">
                <c:v>1.6114855761498986E-4</c:v>
              </c:pt>
              <c:pt idx="16">
                <c:v>2.3894945917262489E-5</c:v>
              </c:pt>
              <c:pt idx="17">
                <c:v>9.4770638390018165E-5</c:v>
              </c:pt>
            </c:numLit>
          </c:val>
          <c:smooth val="0"/>
          <c:extLst>
            <c:ext xmlns:c16="http://schemas.microsoft.com/office/drawing/2014/chart" uri="{C3380CC4-5D6E-409C-BE32-E72D297353CC}">
              <c16:uniqueId val="{00000004-47D4-44E3-A758-4B7B122443D4}"/>
            </c:ext>
          </c:extLst>
        </c:ser>
        <c:ser>
          <c:idx val="10"/>
          <c:order val="10"/>
          <c:tx>
            <c:v>8 months delinquent</c:v>
          </c:tx>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0</c:v>
              </c:pt>
              <c:pt idx="4">
                <c:v>0</c:v>
              </c:pt>
              <c:pt idx="5">
                <c:v>0</c:v>
              </c:pt>
              <c:pt idx="6">
                <c:v>0</c:v>
              </c:pt>
              <c:pt idx="7">
                <c:v>6.5069068523740633E-5</c:v>
              </c:pt>
              <c:pt idx="8">
                <c:v>3.9867485343830832E-4</c:v>
              </c:pt>
              <c:pt idx="9">
                <c:v>1.4466286640275972E-4</c:v>
              </c:pt>
              <c:pt idx="10">
                <c:v>4.5662686686761221E-4</c:v>
              </c:pt>
              <c:pt idx="11">
                <c:v>5.7763450092825487E-4</c:v>
              </c:pt>
              <c:pt idx="12">
                <c:v>2.1133916795776119E-5</c:v>
              </c:pt>
              <c:pt idx="13">
                <c:v>1.1967788811359529E-4</c:v>
              </c:pt>
              <c:pt idx="14">
                <c:v>2.2287455085495968E-4</c:v>
              </c:pt>
              <c:pt idx="15">
                <c:v>1.5353046967281288E-4</c:v>
              </c:pt>
              <c:pt idx="16">
                <c:v>1.774939924640665E-4</c:v>
              </c:pt>
              <c:pt idx="17">
                <c:v>2.0151451974017898E-5</c:v>
              </c:pt>
            </c:numLit>
          </c:val>
          <c:smooth val="0"/>
          <c:extLst>
            <c:ext xmlns:c16="http://schemas.microsoft.com/office/drawing/2014/chart" uri="{C3380CC4-5D6E-409C-BE32-E72D297353CC}">
              <c16:uniqueId val="{00000005-47D4-44E3-A758-4B7B122443D4}"/>
            </c:ext>
          </c:extLst>
        </c:ser>
        <c:ser>
          <c:idx val="11"/>
          <c:order val="11"/>
          <c:tx>
            <c:v>9 months delinquent</c:v>
          </c:tx>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0</c:v>
              </c:pt>
              <c:pt idx="4">
                <c:v>0</c:v>
              </c:pt>
              <c:pt idx="5">
                <c:v>0</c:v>
              </c:pt>
              <c:pt idx="6">
                <c:v>0</c:v>
              </c:pt>
              <c:pt idx="7">
                <c:v>0</c:v>
              </c:pt>
              <c:pt idx="8">
                <c:v>5.2944497626956948E-5</c:v>
              </c:pt>
              <c:pt idx="9">
                <c:v>1.8817280338761141E-4</c:v>
              </c:pt>
              <c:pt idx="10">
                <c:v>1.4327268921173427E-4</c:v>
              </c:pt>
              <c:pt idx="11">
                <c:v>4.4447082966655321E-4</c:v>
              </c:pt>
              <c:pt idx="12">
                <c:v>9.4727847193421403E-5</c:v>
              </c:pt>
              <c:pt idx="13">
                <c:v>4.3556815735872908E-5</c:v>
              </c:pt>
              <c:pt idx="14">
                <c:v>1.3513959314393709E-4</c:v>
              </c:pt>
              <c:pt idx="15">
                <c:v>1.788947878013206E-4</c:v>
              </c:pt>
              <c:pt idx="16">
                <c:v>1.2078156261288957E-4</c:v>
              </c:pt>
              <c:pt idx="17">
                <c:v>1.0624299905157478E-4</c:v>
              </c:pt>
            </c:numLit>
          </c:val>
          <c:smooth val="0"/>
          <c:extLst>
            <c:ext xmlns:c16="http://schemas.microsoft.com/office/drawing/2014/chart" uri="{C3380CC4-5D6E-409C-BE32-E72D297353CC}">
              <c16:uniqueId val="{00000006-47D4-44E3-A758-4B7B122443D4}"/>
            </c:ext>
          </c:extLst>
        </c:ser>
        <c:dLbls>
          <c:showLegendKey val="0"/>
          <c:showVal val="0"/>
          <c:showCatName val="0"/>
          <c:showSerName val="0"/>
          <c:showPercent val="0"/>
          <c:showBubbleSize val="0"/>
        </c:dLbls>
        <c:smooth val="0"/>
        <c:axId val="47837525"/>
        <c:axId val="63204495"/>
      </c:lineChart>
      <c:catAx>
        <c:axId val="47837525"/>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chemeClr val="bg1">
                    <a:lumMod val="50000"/>
                  </a:schemeClr>
                </a:solidFill>
                <a:latin typeface="+mn-lt"/>
                <a:ea typeface="+mn-ea"/>
                <a:cs typeface="+mn-cs"/>
              </a:defRPr>
            </a:pPr>
            <a:endParaRPr lang="de-DE"/>
          </a:p>
        </c:txPr>
        <c:crossAx val="63204495"/>
        <c:crosses val="autoZero"/>
        <c:auto val="1"/>
        <c:lblAlgn val="ctr"/>
        <c:lblOffset val="100"/>
        <c:noMultiLvlLbl val="0"/>
      </c:catAx>
      <c:valAx>
        <c:axId val="63204495"/>
        <c:scaling>
          <c:orientation val="minMax"/>
          <c:max val="2.5000000000000005E-2"/>
        </c:scaling>
        <c:delete val="0"/>
        <c:axPos val="l"/>
        <c:majorGridlines>
          <c:spPr>
            <a:ln w="9525" cap="flat" cmpd="sng">
              <a:solidFill>
                <a:schemeClr val="tx1">
                  <a:lumMod val="15000"/>
                  <a:lumOff val="85000"/>
                </a:schemeClr>
              </a:solidFill>
              <a:round/>
            </a:ln>
            <a:effectLst/>
          </c:spPr>
        </c:majorGridlines>
        <c:title>
          <c:tx>
            <c:rich>
              <a:bodyPr rot="-5400000" spcFirstLastPara="1" vertOverflow="ellipsis" vert="horz" wrap="square" anchor="ctr" anchorCtr="1"/>
              <a:lstStyle/>
              <a:p>
                <a:pPr>
                  <a:defRPr/>
                </a:pPr>
                <a:r>
                  <a:rPr lang="en-US" sz="1000" b="0" i="0" u="none" kern="1200" baseline="0">
                    <a:solidFill>
                      <a:schemeClr val="bg1">
                        <a:lumMod val="50000"/>
                      </a:schemeClr>
                    </a:solidFill>
                    <a:latin typeface="+mn-lt"/>
                    <a:ea typeface="+mn-ea"/>
                    <a:cs typeface="+mn-cs"/>
                  </a:rPr>
                  <a:t>Delinquencies/Outstanding Discounted Balance</a:t>
                </a:r>
              </a:p>
              <a:p>
                <a:pPr>
                  <a:defRPr/>
                </a:pPr>
                <a:r>
                  <a:rPr lang="en-US" sz="1000" b="0" i="0" u="none" kern="1200" baseline="0">
                    <a:solidFill>
                      <a:schemeClr val="bg1">
                        <a:lumMod val="50000"/>
                      </a:schemeClr>
                    </a:solidFill>
                    <a:latin typeface="+mn-lt"/>
                    <a:ea typeface="+mn-ea"/>
                    <a:cs typeface="+mn-cs"/>
                  </a:rPr>
                  <a:t>(in %)</a:t>
                </a:r>
              </a:p>
            </c:rich>
          </c:tx>
          <c:layout>
            <c:manualLayout>
              <c:xMode val="edge"/>
              <c:yMode val="edge"/>
              <c:x val="8.7500000000000008E-3"/>
              <c:y val="0.24274999999999999"/>
            </c:manualLayout>
          </c:layout>
          <c:overlay val="0"/>
          <c:spPr>
            <a:noFill/>
            <a:ln w="9525">
              <a:noFill/>
            </a:ln>
            <a:effectLst/>
          </c:spPr>
        </c:title>
        <c:numFmt formatCode="0.00%" sourceLinked="0"/>
        <c:majorTickMark val="none"/>
        <c:minorTickMark val="none"/>
        <c:tickLblPos val="nextTo"/>
        <c:spPr>
          <a:noFill/>
          <a:ln w="9525">
            <a:noFill/>
          </a:ln>
          <a:effectLst/>
        </c:spPr>
        <c:txPr>
          <a:bodyPr rot="-60000000" spcFirstLastPara="1" vertOverflow="ellipsis" vert="horz" wrap="square" anchor="ctr" anchorCtr="1"/>
          <a:lstStyle/>
          <a:p>
            <a:pPr>
              <a:defRPr lang="en-US" sz="900" b="0" i="0" u="none" kern="1200" baseline="0">
                <a:solidFill>
                  <a:schemeClr val="bg1">
                    <a:lumMod val="50000"/>
                  </a:schemeClr>
                </a:solidFill>
                <a:latin typeface="+mn-lt"/>
                <a:ea typeface="+mn-ea"/>
                <a:cs typeface="+mn-cs"/>
              </a:defRPr>
            </a:pPr>
            <a:endParaRPr lang="de-DE"/>
          </a:p>
        </c:txPr>
        <c:crossAx val="47837525"/>
        <c:crosses val="autoZero"/>
        <c:crossBetween val="between"/>
      </c:valAx>
      <c:spPr>
        <a:noFill/>
        <a:ln w="9525">
          <a:noFill/>
        </a:ln>
        <a:effectLst/>
      </c:spPr>
    </c:plotArea>
    <c:legend>
      <c:legendPos val="r"/>
      <c:layout>
        <c:manualLayout>
          <c:xMode val="edge"/>
          <c:yMode val="edge"/>
          <c:x val="1.0500000000000001E-2"/>
          <c:y val="0.88624999999999998"/>
          <c:w val="0.98950000000000005"/>
          <c:h val="0.11375"/>
        </c:manualLayout>
      </c:layout>
      <c:overlay val="0"/>
      <c:spPr>
        <a:noFill/>
        <a:ln w="9525">
          <a:noFill/>
        </a:ln>
        <a:effectLst/>
      </c:spPr>
      <c:txPr>
        <a:bodyPr rot="0" spcFirstLastPara="1" vertOverflow="ellipsis" vert="horz" wrap="square" anchor="ctr" anchorCtr="1"/>
        <a:lstStyle/>
        <a:p>
          <a:pPr algn="ctr">
            <a:defRPr lang="en-US" sz="900" b="0" i="0" u="none" kern="1200" baseline="0">
              <a:solidFill>
                <a:schemeClr val="bg1">
                  <a:lumMod val="50000"/>
                </a:schemeClr>
              </a:solidFill>
              <a:latin typeface="+mn-lt"/>
              <a:ea typeface="+mn-ea"/>
              <a:cs typeface="+mn-cs"/>
            </a:defRPr>
          </a:pPr>
          <a:endParaRPr lang="de-DE"/>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wrap="square"/>
    <a:lstStyle/>
    <a:p>
      <a:pPr>
        <a:defRPr lang="en-US" sz="1000" b="0" i="0" u="non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pageMargins b="0.78740157499999996" l="0.7" r="0.7" t="0.78740157499999996"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kern="1200" spc="0" baseline="0">
                <a:solidFill>
                  <a:schemeClr val="tx1">
                    <a:lumMod val="50000"/>
                    <a:lumOff val="50000"/>
                  </a:schemeClr>
                </a:solidFill>
                <a:latin typeface="Arial"/>
                <a:ea typeface="Arial"/>
              </a:defRPr>
            </a:pPr>
            <a:r>
              <a:rPr lang="en-US"/>
              <a:t>Defaults</a:t>
            </a:r>
          </a:p>
        </c:rich>
      </c:tx>
      <c:overlay val="0"/>
      <c:spPr>
        <a:noFill/>
        <a:ln w="9525">
          <a:noFill/>
        </a:ln>
        <a:effectLst/>
      </c:spPr>
    </c:title>
    <c:autoTitleDeleted val="0"/>
    <c:pivotFmts>
      <c:pivotFmt>
        <c:idx val="0"/>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4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4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4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4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5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5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5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6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6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6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6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6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6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7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7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7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7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7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7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8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8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8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8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8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8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8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8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8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8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9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9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9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9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9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9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9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9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9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9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0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0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0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0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0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0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0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0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0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0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1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1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1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1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1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1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1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1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1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1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2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2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2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2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2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2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2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2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2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2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3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3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3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3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3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3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3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3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3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3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4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4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4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4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4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4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4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4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4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4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5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5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5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5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5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5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5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5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5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5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6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6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6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6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6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6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6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6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6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6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7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7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7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7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7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7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7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7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7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7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8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8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8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8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8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8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8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8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8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8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9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9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9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9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9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9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9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9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9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9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0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0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0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0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0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0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0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0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0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0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1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1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1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1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1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1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1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1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1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1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2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2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2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2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2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2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2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2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2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2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3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3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3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3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3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3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3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3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3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3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4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4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4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4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4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4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4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4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4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4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5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5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5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5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5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5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5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5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5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5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6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6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6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6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6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6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7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7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7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7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7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7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7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7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7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7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8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8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8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8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8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8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8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8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8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8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9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9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9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9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9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9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9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9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9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9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0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0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0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0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0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0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0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0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0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0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1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1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1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1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1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1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1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1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1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1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2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2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2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2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2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2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2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2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2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2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3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3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3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3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3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3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3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3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3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3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4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4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4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4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4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4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4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4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4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4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5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5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5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5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5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5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5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5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5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5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6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6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6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6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6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6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7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7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7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7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7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7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7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7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7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7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8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8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8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8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8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8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8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8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88"/>
        <c:marker>
          <c:symbol val="none"/>
        </c:marker>
        <c:dLbl>
          <c:idx val="0"/>
          <c:delete val="1"/>
          <c:extLst>
            <c:ext xmlns:c15="http://schemas.microsoft.com/office/drawing/2012/chart" uri="{CE6537A1-D6FC-4f65-9D91-7224C49458BB}"/>
          </c:extLst>
        </c:dLbl>
      </c:pivotFmt>
      <c:pivotFmt>
        <c:idx val="389"/>
        <c:marker>
          <c:symbol val="none"/>
        </c:marker>
        <c:dLbl>
          <c:idx val="0"/>
          <c:delete val="1"/>
          <c:extLst>
            <c:ext xmlns:c15="http://schemas.microsoft.com/office/drawing/2012/chart" uri="{CE6537A1-D6FC-4f65-9D91-7224C49458BB}"/>
          </c:extLst>
        </c:dLbl>
      </c:pivotFmt>
      <c:pivotFmt>
        <c:idx val="390"/>
        <c:marker>
          <c:symbol val="none"/>
        </c:marker>
        <c:dLbl>
          <c:idx val="0"/>
          <c:delete val="1"/>
          <c:extLst>
            <c:ext xmlns:c15="http://schemas.microsoft.com/office/drawing/2012/chart" uri="{CE6537A1-D6FC-4f65-9D91-7224C49458BB}"/>
          </c:extLst>
        </c:dLbl>
      </c:pivotFmt>
      <c:pivotFmt>
        <c:idx val="391"/>
        <c:marker>
          <c:symbol val="none"/>
        </c:marker>
        <c:dLbl>
          <c:idx val="0"/>
          <c:delete val="1"/>
          <c:extLst>
            <c:ext xmlns:c15="http://schemas.microsoft.com/office/drawing/2012/chart" uri="{CE6537A1-D6FC-4f65-9D91-7224C49458BB}"/>
          </c:extLst>
        </c:dLbl>
      </c:pivotFmt>
      <c:pivotFmt>
        <c:idx val="39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9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9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9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9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9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9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9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00"/>
        <c:marker>
          <c:symbol val="none"/>
        </c:marker>
        <c:dLbl>
          <c:idx val="0"/>
          <c:delete val="1"/>
          <c:extLst>
            <c:ext xmlns:c15="http://schemas.microsoft.com/office/drawing/2012/chart" uri="{CE6537A1-D6FC-4f65-9D91-7224C49458BB}"/>
          </c:extLst>
        </c:dLbl>
      </c:pivotFmt>
      <c:pivotFmt>
        <c:idx val="401"/>
        <c:marker>
          <c:symbol val="none"/>
        </c:marker>
        <c:dLbl>
          <c:idx val="0"/>
          <c:delete val="1"/>
          <c:extLst>
            <c:ext xmlns:c15="http://schemas.microsoft.com/office/drawing/2012/chart" uri="{CE6537A1-D6FC-4f65-9D91-7224C49458BB}"/>
          </c:extLst>
        </c:dLbl>
      </c:pivotFmt>
      <c:pivotFmt>
        <c:idx val="402"/>
        <c:marker>
          <c:symbol val="none"/>
        </c:marker>
        <c:dLbl>
          <c:idx val="0"/>
          <c:delete val="1"/>
          <c:extLst>
            <c:ext xmlns:c15="http://schemas.microsoft.com/office/drawing/2012/chart" uri="{CE6537A1-D6FC-4f65-9D91-7224C49458BB}"/>
          </c:extLst>
        </c:dLbl>
      </c:pivotFmt>
      <c:pivotFmt>
        <c:idx val="403"/>
        <c:marker>
          <c:symbol val="none"/>
        </c:marker>
        <c:dLbl>
          <c:idx val="0"/>
          <c:delete val="1"/>
          <c:extLst>
            <c:ext xmlns:c15="http://schemas.microsoft.com/office/drawing/2012/chart" uri="{CE6537A1-D6FC-4f65-9D91-7224C49458BB}"/>
          </c:extLst>
        </c:dLbl>
      </c:pivotFmt>
      <c:pivotFmt>
        <c:idx val="40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0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0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0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0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0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1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1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12"/>
        <c:marker>
          <c:symbol val="none"/>
        </c:marker>
        <c:dLbl>
          <c:idx val="0"/>
          <c:delete val="1"/>
          <c:extLst>
            <c:ext xmlns:c15="http://schemas.microsoft.com/office/drawing/2012/chart" uri="{CE6537A1-D6FC-4f65-9D91-7224C49458BB}"/>
          </c:extLst>
        </c:dLbl>
      </c:pivotFmt>
      <c:pivotFmt>
        <c:idx val="413"/>
        <c:marker>
          <c:symbol val="none"/>
        </c:marker>
        <c:dLbl>
          <c:idx val="0"/>
          <c:delete val="1"/>
          <c:extLst>
            <c:ext xmlns:c15="http://schemas.microsoft.com/office/drawing/2012/chart" uri="{CE6537A1-D6FC-4f65-9D91-7224C49458BB}"/>
          </c:extLst>
        </c:dLbl>
      </c:pivotFmt>
      <c:pivotFmt>
        <c:idx val="414"/>
        <c:marker>
          <c:symbol val="none"/>
        </c:marker>
        <c:dLbl>
          <c:idx val="0"/>
          <c:delete val="1"/>
          <c:extLst>
            <c:ext xmlns:c15="http://schemas.microsoft.com/office/drawing/2012/chart" uri="{CE6537A1-D6FC-4f65-9D91-7224C49458BB}"/>
          </c:extLst>
        </c:dLbl>
      </c:pivotFmt>
      <c:pivotFmt>
        <c:idx val="415"/>
        <c:marker>
          <c:symbol val="none"/>
        </c:marker>
        <c:dLbl>
          <c:idx val="0"/>
          <c:delete val="1"/>
          <c:extLst>
            <c:ext xmlns:c15="http://schemas.microsoft.com/office/drawing/2012/chart" uri="{CE6537A1-D6FC-4f65-9D91-7224C49458BB}"/>
          </c:extLst>
        </c:dLbl>
      </c:pivotFmt>
      <c:pivotFmt>
        <c:idx val="41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1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1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1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2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2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2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2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24"/>
        <c:marker>
          <c:symbol val="none"/>
        </c:marker>
        <c:dLbl>
          <c:idx val="0"/>
          <c:delete val="1"/>
          <c:extLst>
            <c:ext xmlns:c15="http://schemas.microsoft.com/office/drawing/2012/chart" uri="{CE6537A1-D6FC-4f65-9D91-7224C49458BB}"/>
          </c:extLst>
        </c:dLbl>
      </c:pivotFmt>
      <c:pivotFmt>
        <c:idx val="425"/>
        <c:marker>
          <c:symbol val="none"/>
        </c:marker>
        <c:dLbl>
          <c:idx val="0"/>
          <c:delete val="1"/>
          <c:extLst>
            <c:ext xmlns:c15="http://schemas.microsoft.com/office/drawing/2012/chart" uri="{CE6537A1-D6FC-4f65-9D91-7224C49458BB}"/>
          </c:extLst>
        </c:dLbl>
      </c:pivotFmt>
      <c:pivotFmt>
        <c:idx val="426"/>
        <c:marker>
          <c:symbol val="none"/>
        </c:marker>
        <c:dLbl>
          <c:idx val="0"/>
          <c:delete val="1"/>
          <c:extLst>
            <c:ext xmlns:c15="http://schemas.microsoft.com/office/drawing/2012/chart" uri="{CE6537A1-D6FC-4f65-9D91-7224C49458BB}"/>
          </c:extLst>
        </c:dLbl>
      </c:pivotFmt>
      <c:pivotFmt>
        <c:idx val="427"/>
        <c:marker>
          <c:symbol val="none"/>
        </c:marker>
        <c:dLbl>
          <c:idx val="0"/>
          <c:delete val="1"/>
          <c:extLst>
            <c:ext xmlns:c15="http://schemas.microsoft.com/office/drawing/2012/chart" uri="{CE6537A1-D6FC-4f65-9D91-7224C49458BB}"/>
          </c:extLst>
        </c:dLbl>
      </c:pivotFmt>
      <c:pivotFmt>
        <c:idx val="42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2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3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3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3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3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3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3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36"/>
        <c:marker>
          <c:symbol val="none"/>
        </c:marker>
        <c:dLbl>
          <c:idx val="0"/>
          <c:delete val="1"/>
          <c:extLst>
            <c:ext xmlns:c15="http://schemas.microsoft.com/office/drawing/2012/chart" uri="{CE6537A1-D6FC-4f65-9D91-7224C49458BB}"/>
          </c:extLst>
        </c:dLbl>
      </c:pivotFmt>
      <c:pivotFmt>
        <c:idx val="437"/>
        <c:marker>
          <c:symbol val="none"/>
        </c:marker>
        <c:dLbl>
          <c:idx val="0"/>
          <c:delete val="1"/>
          <c:extLst>
            <c:ext xmlns:c15="http://schemas.microsoft.com/office/drawing/2012/chart" uri="{CE6537A1-D6FC-4f65-9D91-7224C49458BB}"/>
          </c:extLst>
        </c:dLbl>
      </c:pivotFmt>
      <c:pivotFmt>
        <c:idx val="438"/>
        <c:marker>
          <c:symbol val="none"/>
        </c:marker>
        <c:dLbl>
          <c:idx val="0"/>
          <c:delete val="1"/>
          <c:extLst>
            <c:ext xmlns:c15="http://schemas.microsoft.com/office/drawing/2012/chart" uri="{CE6537A1-D6FC-4f65-9D91-7224C49458BB}"/>
          </c:extLst>
        </c:dLbl>
      </c:pivotFmt>
      <c:pivotFmt>
        <c:idx val="439"/>
        <c:marker>
          <c:symbol val="none"/>
        </c:marker>
        <c:dLbl>
          <c:idx val="0"/>
          <c:delete val="1"/>
          <c:extLst>
            <c:ext xmlns:c15="http://schemas.microsoft.com/office/drawing/2012/chart" uri="{CE6537A1-D6FC-4f65-9D91-7224C49458BB}"/>
          </c:extLst>
        </c:dLbl>
      </c:pivotFmt>
      <c:pivotFmt>
        <c:idx val="44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4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4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4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4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4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4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4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48"/>
        <c:marker>
          <c:symbol val="none"/>
        </c:marker>
        <c:dLbl>
          <c:idx val="0"/>
          <c:delete val="1"/>
          <c:extLst>
            <c:ext xmlns:c15="http://schemas.microsoft.com/office/drawing/2012/chart" uri="{CE6537A1-D6FC-4f65-9D91-7224C49458BB}"/>
          </c:extLst>
        </c:dLbl>
      </c:pivotFmt>
      <c:pivotFmt>
        <c:idx val="449"/>
        <c:marker>
          <c:symbol val="none"/>
        </c:marker>
        <c:dLbl>
          <c:idx val="0"/>
          <c:delete val="1"/>
          <c:extLst>
            <c:ext xmlns:c15="http://schemas.microsoft.com/office/drawing/2012/chart" uri="{CE6537A1-D6FC-4f65-9D91-7224C49458BB}"/>
          </c:extLst>
        </c:dLbl>
      </c:pivotFmt>
      <c:pivotFmt>
        <c:idx val="450"/>
        <c:marker>
          <c:symbol val="none"/>
        </c:marker>
        <c:dLbl>
          <c:idx val="0"/>
          <c:delete val="1"/>
          <c:extLst>
            <c:ext xmlns:c15="http://schemas.microsoft.com/office/drawing/2012/chart" uri="{CE6537A1-D6FC-4f65-9D91-7224C49458BB}"/>
          </c:extLst>
        </c:dLbl>
      </c:pivotFmt>
      <c:pivotFmt>
        <c:idx val="451"/>
        <c:marker>
          <c:symbol val="none"/>
        </c:marker>
        <c:dLbl>
          <c:idx val="0"/>
          <c:delete val="1"/>
          <c:extLst>
            <c:ext xmlns:c15="http://schemas.microsoft.com/office/drawing/2012/chart" uri="{CE6537A1-D6FC-4f65-9D91-7224C49458BB}"/>
          </c:extLst>
        </c:dLbl>
      </c:pivotFmt>
      <c:pivotFmt>
        <c:idx val="45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5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5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5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5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5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5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5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60"/>
        <c:marker>
          <c:symbol val="none"/>
        </c:marker>
        <c:dLbl>
          <c:idx val="0"/>
          <c:delete val="1"/>
          <c:extLst>
            <c:ext xmlns:c15="http://schemas.microsoft.com/office/drawing/2012/chart" uri="{CE6537A1-D6FC-4f65-9D91-7224C49458BB}"/>
          </c:extLst>
        </c:dLbl>
      </c:pivotFmt>
      <c:pivotFmt>
        <c:idx val="461"/>
        <c:marker>
          <c:symbol val="none"/>
        </c:marker>
        <c:dLbl>
          <c:idx val="0"/>
          <c:delete val="1"/>
          <c:extLst>
            <c:ext xmlns:c15="http://schemas.microsoft.com/office/drawing/2012/chart" uri="{CE6537A1-D6FC-4f65-9D91-7224C49458BB}"/>
          </c:extLst>
        </c:dLbl>
      </c:pivotFmt>
      <c:pivotFmt>
        <c:idx val="462"/>
        <c:marker>
          <c:symbol val="none"/>
        </c:marker>
        <c:dLbl>
          <c:idx val="0"/>
          <c:delete val="1"/>
          <c:extLst>
            <c:ext xmlns:c15="http://schemas.microsoft.com/office/drawing/2012/chart" uri="{CE6537A1-D6FC-4f65-9D91-7224C49458BB}"/>
          </c:extLst>
        </c:dLbl>
      </c:pivotFmt>
      <c:pivotFmt>
        <c:idx val="463"/>
        <c:marker>
          <c:symbol val="none"/>
        </c:marker>
        <c:dLbl>
          <c:idx val="0"/>
          <c:delete val="1"/>
          <c:extLst>
            <c:ext xmlns:c15="http://schemas.microsoft.com/office/drawing/2012/chart" uri="{CE6537A1-D6FC-4f65-9D91-7224C49458BB}"/>
          </c:extLst>
        </c:dLbl>
      </c:pivotFmt>
      <c:pivotFmt>
        <c:idx val="4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6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6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7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7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72"/>
        <c:marker>
          <c:symbol val="none"/>
        </c:marker>
        <c:dLbl>
          <c:idx val="0"/>
          <c:delete val="1"/>
          <c:extLst>
            <c:ext xmlns:c15="http://schemas.microsoft.com/office/drawing/2012/chart" uri="{CE6537A1-D6FC-4f65-9D91-7224C49458BB}"/>
          </c:extLst>
        </c:dLbl>
      </c:pivotFmt>
      <c:pivotFmt>
        <c:idx val="473"/>
        <c:marker>
          <c:symbol val="none"/>
        </c:marker>
        <c:dLbl>
          <c:idx val="0"/>
          <c:delete val="1"/>
          <c:extLst>
            <c:ext xmlns:c15="http://schemas.microsoft.com/office/drawing/2012/chart" uri="{CE6537A1-D6FC-4f65-9D91-7224C49458BB}"/>
          </c:extLst>
        </c:dLbl>
      </c:pivotFmt>
      <c:pivotFmt>
        <c:idx val="474"/>
        <c:marker>
          <c:symbol val="none"/>
        </c:marker>
        <c:dLbl>
          <c:idx val="0"/>
          <c:delete val="1"/>
          <c:extLst>
            <c:ext xmlns:c15="http://schemas.microsoft.com/office/drawing/2012/chart" uri="{CE6537A1-D6FC-4f65-9D91-7224C49458BB}"/>
          </c:extLst>
        </c:dLbl>
      </c:pivotFmt>
      <c:pivotFmt>
        <c:idx val="475"/>
        <c:marker>
          <c:symbol val="none"/>
        </c:marker>
        <c:dLbl>
          <c:idx val="0"/>
          <c:delete val="1"/>
          <c:extLst>
            <c:ext xmlns:c15="http://schemas.microsoft.com/office/drawing/2012/chart" uri="{CE6537A1-D6FC-4f65-9D91-7224C49458BB}"/>
          </c:extLst>
        </c:dLbl>
      </c:pivotFmt>
      <c:pivotFmt>
        <c:idx val="47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7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7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7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8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8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8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8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84"/>
        <c:marker>
          <c:symbol val="none"/>
        </c:marker>
        <c:dLbl>
          <c:idx val="0"/>
          <c:delete val="1"/>
          <c:extLst>
            <c:ext xmlns:c15="http://schemas.microsoft.com/office/drawing/2012/chart" uri="{CE6537A1-D6FC-4f65-9D91-7224C49458BB}"/>
          </c:extLst>
        </c:dLbl>
      </c:pivotFmt>
      <c:pivotFmt>
        <c:idx val="485"/>
        <c:marker>
          <c:symbol val="none"/>
        </c:marker>
        <c:dLbl>
          <c:idx val="0"/>
          <c:delete val="1"/>
          <c:extLst>
            <c:ext xmlns:c15="http://schemas.microsoft.com/office/drawing/2012/chart" uri="{CE6537A1-D6FC-4f65-9D91-7224C49458BB}"/>
          </c:extLst>
        </c:dLbl>
      </c:pivotFmt>
      <c:pivotFmt>
        <c:idx val="486"/>
        <c:marker>
          <c:symbol val="none"/>
        </c:marker>
        <c:dLbl>
          <c:idx val="0"/>
          <c:delete val="1"/>
          <c:extLst>
            <c:ext xmlns:c15="http://schemas.microsoft.com/office/drawing/2012/chart" uri="{CE6537A1-D6FC-4f65-9D91-7224C49458BB}"/>
          </c:extLst>
        </c:dLbl>
      </c:pivotFmt>
      <c:pivotFmt>
        <c:idx val="487"/>
        <c:marker>
          <c:symbol val="none"/>
        </c:marker>
        <c:dLbl>
          <c:idx val="0"/>
          <c:delete val="1"/>
          <c:extLst>
            <c:ext xmlns:c15="http://schemas.microsoft.com/office/drawing/2012/chart" uri="{CE6537A1-D6FC-4f65-9D91-7224C49458BB}"/>
          </c:extLst>
        </c:dLbl>
      </c:pivotFmt>
      <c:pivotFmt>
        <c:idx val="48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8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9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9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9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9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9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9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96"/>
        <c:marker>
          <c:symbol val="none"/>
        </c:marker>
        <c:dLbl>
          <c:idx val="0"/>
          <c:delete val="1"/>
          <c:extLst>
            <c:ext xmlns:c15="http://schemas.microsoft.com/office/drawing/2012/chart" uri="{CE6537A1-D6FC-4f65-9D91-7224C49458BB}"/>
          </c:extLst>
        </c:dLbl>
      </c:pivotFmt>
      <c:pivotFmt>
        <c:idx val="497"/>
        <c:marker>
          <c:symbol val="none"/>
        </c:marker>
        <c:dLbl>
          <c:idx val="0"/>
          <c:delete val="1"/>
          <c:extLst>
            <c:ext xmlns:c15="http://schemas.microsoft.com/office/drawing/2012/chart" uri="{CE6537A1-D6FC-4f65-9D91-7224C49458BB}"/>
          </c:extLst>
        </c:dLbl>
      </c:pivotFmt>
      <c:pivotFmt>
        <c:idx val="498"/>
        <c:marker>
          <c:symbol val="none"/>
        </c:marker>
        <c:dLbl>
          <c:idx val="0"/>
          <c:delete val="1"/>
          <c:extLst>
            <c:ext xmlns:c15="http://schemas.microsoft.com/office/drawing/2012/chart" uri="{CE6537A1-D6FC-4f65-9D91-7224C49458BB}"/>
          </c:extLst>
        </c:dLbl>
      </c:pivotFmt>
      <c:pivotFmt>
        <c:idx val="499"/>
        <c:marker>
          <c:symbol val="none"/>
        </c:marker>
        <c:dLbl>
          <c:idx val="0"/>
          <c:delete val="1"/>
          <c:extLst>
            <c:ext xmlns:c15="http://schemas.microsoft.com/office/drawing/2012/chart" uri="{CE6537A1-D6FC-4f65-9D91-7224C49458BB}"/>
          </c:extLst>
        </c:dLbl>
      </c:pivotFmt>
      <c:pivotFmt>
        <c:idx val="50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0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0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0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0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0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0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0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08"/>
        <c:marker>
          <c:symbol val="none"/>
        </c:marker>
        <c:dLbl>
          <c:idx val="0"/>
          <c:delete val="1"/>
          <c:extLst>
            <c:ext xmlns:c15="http://schemas.microsoft.com/office/drawing/2012/chart" uri="{CE6537A1-D6FC-4f65-9D91-7224C49458BB}"/>
          </c:extLst>
        </c:dLbl>
      </c:pivotFmt>
      <c:pivotFmt>
        <c:idx val="509"/>
        <c:marker>
          <c:symbol val="none"/>
        </c:marker>
        <c:dLbl>
          <c:idx val="0"/>
          <c:delete val="1"/>
          <c:extLst>
            <c:ext xmlns:c15="http://schemas.microsoft.com/office/drawing/2012/chart" uri="{CE6537A1-D6FC-4f65-9D91-7224C49458BB}"/>
          </c:extLst>
        </c:dLbl>
      </c:pivotFmt>
      <c:pivotFmt>
        <c:idx val="510"/>
        <c:marker>
          <c:symbol val="none"/>
        </c:marker>
        <c:dLbl>
          <c:idx val="0"/>
          <c:delete val="1"/>
          <c:extLst>
            <c:ext xmlns:c15="http://schemas.microsoft.com/office/drawing/2012/chart" uri="{CE6537A1-D6FC-4f65-9D91-7224C49458BB}"/>
          </c:extLst>
        </c:dLbl>
      </c:pivotFmt>
      <c:pivotFmt>
        <c:idx val="511"/>
        <c:marker>
          <c:symbol val="none"/>
        </c:marker>
        <c:dLbl>
          <c:idx val="0"/>
          <c:delete val="1"/>
          <c:extLst>
            <c:ext xmlns:c15="http://schemas.microsoft.com/office/drawing/2012/chart" uri="{CE6537A1-D6FC-4f65-9D91-7224C49458BB}"/>
          </c:extLst>
        </c:dLbl>
      </c:pivotFmt>
      <c:pivotFmt>
        <c:idx val="51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1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1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1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1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1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1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1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20"/>
        <c:marker>
          <c:symbol val="none"/>
        </c:marker>
        <c:dLbl>
          <c:idx val="0"/>
          <c:delete val="1"/>
          <c:extLst>
            <c:ext xmlns:c15="http://schemas.microsoft.com/office/drawing/2012/chart" uri="{CE6537A1-D6FC-4f65-9D91-7224C49458BB}"/>
          </c:extLst>
        </c:dLbl>
      </c:pivotFmt>
      <c:pivotFmt>
        <c:idx val="521"/>
        <c:marker>
          <c:symbol val="none"/>
        </c:marker>
        <c:dLbl>
          <c:idx val="0"/>
          <c:delete val="1"/>
          <c:extLst>
            <c:ext xmlns:c15="http://schemas.microsoft.com/office/drawing/2012/chart" uri="{CE6537A1-D6FC-4f65-9D91-7224C49458BB}"/>
          </c:extLst>
        </c:dLbl>
      </c:pivotFmt>
      <c:pivotFmt>
        <c:idx val="522"/>
        <c:marker>
          <c:symbol val="none"/>
        </c:marker>
        <c:dLbl>
          <c:idx val="0"/>
          <c:delete val="1"/>
          <c:extLst>
            <c:ext xmlns:c15="http://schemas.microsoft.com/office/drawing/2012/chart" uri="{CE6537A1-D6FC-4f65-9D91-7224C49458BB}"/>
          </c:extLst>
        </c:dLbl>
      </c:pivotFmt>
      <c:pivotFmt>
        <c:idx val="523"/>
        <c:marker>
          <c:symbol val="none"/>
        </c:marker>
        <c:dLbl>
          <c:idx val="0"/>
          <c:delete val="1"/>
          <c:extLst>
            <c:ext xmlns:c15="http://schemas.microsoft.com/office/drawing/2012/chart" uri="{CE6537A1-D6FC-4f65-9D91-7224C49458BB}"/>
          </c:extLst>
        </c:dLbl>
      </c:pivotFmt>
      <c:pivotFmt>
        <c:idx val="52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2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2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2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2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2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3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3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32"/>
        <c:marker>
          <c:symbol val="none"/>
        </c:marker>
        <c:dLbl>
          <c:idx val="0"/>
          <c:delete val="1"/>
          <c:extLst>
            <c:ext xmlns:c15="http://schemas.microsoft.com/office/drawing/2012/chart" uri="{CE6537A1-D6FC-4f65-9D91-7224C49458BB}"/>
          </c:extLst>
        </c:dLbl>
      </c:pivotFmt>
      <c:pivotFmt>
        <c:idx val="533"/>
        <c:marker>
          <c:symbol val="none"/>
        </c:marker>
        <c:dLbl>
          <c:idx val="0"/>
          <c:delete val="1"/>
          <c:extLst>
            <c:ext xmlns:c15="http://schemas.microsoft.com/office/drawing/2012/chart" uri="{CE6537A1-D6FC-4f65-9D91-7224C49458BB}"/>
          </c:extLst>
        </c:dLbl>
      </c:pivotFmt>
      <c:pivotFmt>
        <c:idx val="534"/>
        <c:marker>
          <c:symbol val="none"/>
        </c:marker>
        <c:dLbl>
          <c:idx val="0"/>
          <c:delete val="1"/>
          <c:extLst>
            <c:ext xmlns:c15="http://schemas.microsoft.com/office/drawing/2012/chart" uri="{CE6537A1-D6FC-4f65-9D91-7224C49458BB}"/>
          </c:extLst>
        </c:dLbl>
      </c:pivotFmt>
      <c:pivotFmt>
        <c:idx val="535"/>
        <c:marker>
          <c:symbol val="none"/>
        </c:marker>
        <c:dLbl>
          <c:idx val="0"/>
          <c:delete val="1"/>
          <c:extLst>
            <c:ext xmlns:c15="http://schemas.microsoft.com/office/drawing/2012/chart" uri="{CE6537A1-D6FC-4f65-9D91-7224C49458BB}"/>
          </c:extLst>
        </c:dLbl>
      </c:pivotFmt>
      <c:pivotFmt>
        <c:idx val="53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3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3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3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4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4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4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4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44"/>
        <c:marker>
          <c:symbol val="none"/>
        </c:marker>
        <c:dLbl>
          <c:idx val="0"/>
          <c:delete val="1"/>
          <c:extLst>
            <c:ext xmlns:c15="http://schemas.microsoft.com/office/drawing/2012/chart" uri="{CE6537A1-D6FC-4f65-9D91-7224C49458BB}"/>
          </c:extLst>
        </c:dLbl>
      </c:pivotFmt>
      <c:pivotFmt>
        <c:idx val="545"/>
        <c:marker>
          <c:symbol val="none"/>
        </c:marker>
        <c:dLbl>
          <c:idx val="0"/>
          <c:delete val="1"/>
          <c:extLst>
            <c:ext xmlns:c15="http://schemas.microsoft.com/office/drawing/2012/chart" uri="{CE6537A1-D6FC-4f65-9D91-7224C49458BB}"/>
          </c:extLst>
        </c:dLbl>
      </c:pivotFmt>
      <c:pivotFmt>
        <c:idx val="546"/>
        <c:marker>
          <c:symbol val="none"/>
        </c:marker>
        <c:dLbl>
          <c:idx val="0"/>
          <c:delete val="1"/>
          <c:extLst>
            <c:ext xmlns:c15="http://schemas.microsoft.com/office/drawing/2012/chart" uri="{CE6537A1-D6FC-4f65-9D91-7224C49458BB}"/>
          </c:extLst>
        </c:dLbl>
      </c:pivotFmt>
      <c:pivotFmt>
        <c:idx val="547"/>
        <c:marker>
          <c:symbol val="none"/>
        </c:marker>
        <c:dLbl>
          <c:idx val="0"/>
          <c:delete val="1"/>
          <c:extLst>
            <c:ext xmlns:c15="http://schemas.microsoft.com/office/drawing/2012/chart" uri="{CE6537A1-D6FC-4f65-9D91-7224C49458BB}"/>
          </c:extLst>
        </c:dLbl>
      </c:pivotFmt>
      <c:pivotFmt>
        <c:idx val="54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4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5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5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5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5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5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5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56"/>
        <c:marker>
          <c:symbol val="none"/>
        </c:marker>
        <c:dLbl>
          <c:idx val="0"/>
          <c:delete val="1"/>
          <c:extLst>
            <c:ext xmlns:c15="http://schemas.microsoft.com/office/drawing/2012/chart" uri="{CE6537A1-D6FC-4f65-9D91-7224C49458BB}"/>
          </c:extLst>
        </c:dLbl>
      </c:pivotFmt>
      <c:pivotFmt>
        <c:idx val="557"/>
        <c:marker>
          <c:symbol val="none"/>
        </c:marker>
        <c:dLbl>
          <c:idx val="0"/>
          <c:delete val="1"/>
          <c:extLst>
            <c:ext xmlns:c15="http://schemas.microsoft.com/office/drawing/2012/chart" uri="{CE6537A1-D6FC-4f65-9D91-7224C49458BB}"/>
          </c:extLst>
        </c:dLbl>
      </c:pivotFmt>
      <c:pivotFmt>
        <c:idx val="558"/>
        <c:marker>
          <c:symbol val="none"/>
        </c:marker>
        <c:dLbl>
          <c:idx val="0"/>
          <c:delete val="1"/>
          <c:extLst>
            <c:ext xmlns:c15="http://schemas.microsoft.com/office/drawing/2012/chart" uri="{CE6537A1-D6FC-4f65-9D91-7224C49458BB}"/>
          </c:extLst>
        </c:dLbl>
      </c:pivotFmt>
      <c:pivotFmt>
        <c:idx val="559"/>
        <c:marker>
          <c:symbol val="none"/>
        </c:marker>
        <c:dLbl>
          <c:idx val="0"/>
          <c:delete val="1"/>
          <c:extLst>
            <c:ext xmlns:c15="http://schemas.microsoft.com/office/drawing/2012/chart" uri="{CE6537A1-D6FC-4f65-9D91-7224C49458BB}"/>
          </c:extLst>
        </c:dLbl>
      </c:pivotFmt>
      <c:pivotFmt>
        <c:idx val="56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6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6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6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6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6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7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7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7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7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7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7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7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7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7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7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8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8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8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8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8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8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86"/>
        <c:marker>
          <c:symbol val="none"/>
        </c:marker>
        <c:dLbl>
          <c:idx val="0"/>
          <c:delete val="1"/>
          <c:extLst>
            <c:ext xmlns:c15="http://schemas.microsoft.com/office/drawing/2012/chart" uri="{CE6537A1-D6FC-4f65-9D91-7224C49458BB}"/>
          </c:extLst>
        </c:dLbl>
      </c:pivotFmt>
      <c:pivotFmt>
        <c:idx val="587"/>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88"/>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89"/>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90"/>
        <c:marker>
          <c:symbol val="none"/>
        </c:marker>
        <c:dLbl>
          <c:idx val="0"/>
          <c:delete val="1"/>
          <c:extLst>
            <c:ext xmlns:c15="http://schemas.microsoft.com/office/drawing/2012/chart" uri="{CE6537A1-D6FC-4f65-9D91-7224C49458BB}"/>
          </c:extLst>
        </c:dLbl>
      </c:pivotFmt>
      <c:pivotFmt>
        <c:idx val="59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9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9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94"/>
        <c:marker>
          <c:symbol val="none"/>
        </c:marker>
        <c:dLbl>
          <c:idx val="0"/>
          <c:delete val="1"/>
          <c:extLst>
            <c:ext xmlns:c15="http://schemas.microsoft.com/office/drawing/2012/chart" uri="{CE6537A1-D6FC-4f65-9D91-7224C49458BB}"/>
          </c:extLst>
        </c:dLbl>
      </c:pivotFmt>
      <c:pivotFmt>
        <c:idx val="59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9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9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98"/>
        <c:marker>
          <c:symbol val="none"/>
        </c:marker>
        <c:dLbl>
          <c:idx val="0"/>
          <c:delete val="1"/>
          <c:extLst>
            <c:ext xmlns:c15="http://schemas.microsoft.com/office/drawing/2012/chart" uri="{CE6537A1-D6FC-4f65-9D91-7224C49458BB}"/>
          </c:extLst>
        </c:dLbl>
      </c:pivotFmt>
      <c:pivotFmt>
        <c:idx val="59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0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0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02"/>
        <c:marker>
          <c:symbol val="none"/>
        </c:marker>
        <c:dLbl>
          <c:idx val="0"/>
          <c:delete val="1"/>
          <c:extLst>
            <c:ext xmlns:c15="http://schemas.microsoft.com/office/drawing/2012/chart" uri="{CE6537A1-D6FC-4f65-9D91-7224C49458BB}"/>
          </c:extLst>
        </c:dLbl>
      </c:pivotFmt>
      <c:pivotFmt>
        <c:idx val="60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0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0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06"/>
        <c:marker>
          <c:symbol val="none"/>
        </c:marker>
        <c:dLbl>
          <c:idx val="0"/>
          <c:delete val="1"/>
          <c:extLst>
            <c:ext xmlns:c15="http://schemas.microsoft.com/office/drawing/2012/chart" uri="{CE6537A1-D6FC-4f65-9D91-7224C49458BB}"/>
          </c:extLst>
        </c:dLbl>
      </c:pivotFmt>
      <c:pivotFmt>
        <c:idx val="607"/>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08"/>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09"/>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10"/>
        <c:marker>
          <c:symbol val="none"/>
        </c:marker>
        <c:dLbl>
          <c:idx val="0"/>
          <c:delete val="1"/>
          <c:extLst>
            <c:ext xmlns:c15="http://schemas.microsoft.com/office/drawing/2012/chart" uri="{CE6537A1-D6FC-4f65-9D91-7224C49458BB}"/>
          </c:extLst>
        </c:dLbl>
      </c:pivotFmt>
      <c:pivotFmt>
        <c:idx val="61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1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1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14"/>
        <c:marker>
          <c:symbol val="none"/>
        </c:marker>
        <c:dLbl>
          <c:idx val="0"/>
          <c:delete val="1"/>
          <c:extLst>
            <c:ext xmlns:c15="http://schemas.microsoft.com/office/drawing/2012/chart" uri="{CE6537A1-D6FC-4f65-9D91-7224C49458BB}"/>
          </c:extLst>
        </c:dLbl>
      </c:pivotFmt>
      <c:pivotFmt>
        <c:idx val="61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1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1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18"/>
        <c:marker>
          <c:symbol val="none"/>
        </c:marker>
        <c:dLbl>
          <c:idx val="0"/>
          <c:delete val="1"/>
          <c:extLst>
            <c:ext xmlns:c15="http://schemas.microsoft.com/office/drawing/2012/chart" uri="{CE6537A1-D6FC-4f65-9D91-7224C49458BB}"/>
          </c:extLst>
        </c:dLbl>
      </c:pivotFmt>
      <c:pivotFmt>
        <c:idx val="61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2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22"/>
        <c:marker>
          <c:symbol val="none"/>
        </c:marker>
        <c:dLbl>
          <c:idx val="0"/>
          <c:delete val="1"/>
          <c:extLst>
            <c:ext xmlns:c15="http://schemas.microsoft.com/office/drawing/2012/chart" uri="{CE6537A1-D6FC-4f65-9D91-7224C49458BB}"/>
          </c:extLst>
        </c:dLbl>
      </c:pivotFmt>
      <c:pivotFmt>
        <c:idx val="62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2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26"/>
        <c:marker>
          <c:symbol val="none"/>
        </c:marker>
        <c:dLbl>
          <c:idx val="0"/>
          <c:delete val="1"/>
          <c:extLst>
            <c:ext xmlns:c15="http://schemas.microsoft.com/office/drawing/2012/chart" uri="{CE6537A1-D6FC-4f65-9D91-7224C49458BB}"/>
          </c:extLst>
        </c:dLbl>
      </c:pivotFmt>
      <c:pivotFmt>
        <c:idx val="627"/>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28"/>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9"/>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0"/>
        <c:marker>
          <c:symbol val="none"/>
        </c:marker>
        <c:dLbl>
          <c:idx val="0"/>
          <c:delete val="1"/>
          <c:extLst>
            <c:ext xmlns:c15="http://schemas.microsoft.com/office/drawing/2012/chart" uri="{CE6537A1-D6FC-4f65-9D91-7224C49458BB}"/>
          </c:extLst>
        </c:dLbl>
      </c:pivotFmt>
      <c:pivotFmt>
        <c:idx val="63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3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3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4"/>
        <c:marker>
          <c:symbol val="none"/>
        </c:marker>
        <c:dLbl>
          <c:idx val="0"/>
          <c:delete val="1"/>
          <c:extLst>
            <c:ext xmlns:c15="http://schemas.microsoft.com/office/drawing/2012/chart" uri="{CE6537A1-D6FC-4f65-9D91-7224C49458BB}"/>
          </c:extLst>
        </c:dLbl>
      </c:pivotFmt>
      <c:pivotFmt>
        <c:idx val="63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3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3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8"/>
        <c:marker>
          <c:symbol val="none"/>
        </c:marker>
        <c:dLbl>
          <c:idx val="0"/>
          <c:delete val="1"/>
          <c:extLst>
            <c:ext xmlns:c15="http://schemas.microsoft.com/office/drawing/2012/chart" uri="{CE6537A1-D6FC-4f65-9D91-7224C49458BB}"/>
          </c:extLst>
        </c:dLbl>
      </c:pivotFmt>
      <c:pivotFmt>
        <c:idx val="63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4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4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42"/>
        <c:marker>
          <c:symbol val="none"/>
        </c:marker>
        <c:dLbl>
          <c:idx val="0"/>
          <c:delete val="1"/>
          <c:extLst>
            <c:ext xmlns:c15="http://schemas.microsoft.com/office/drawing/2012/chart" uri="{CE6537A1-D6FC-4f65-9D91-7224C49458BB}"/>
          </c:extLst>
        </c:dLbl>
      </c:pivotFmt>
      <c:pivotFmt>
        <c:idx val="64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4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4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46"/>
        <c:marker>
          <c:symbol val="none"/>
        </c:marker>
        <c:dLbl>
          <c:idx val="0"/>
          <c:delete val="1"/>
          <c:extLst>
            <c:ext xmlns:c15="http://schemas.microsoft.com/office/drawing/2012/chart" uri="{CE6537A1-D6FC-4f65-9D91-7224C49458BB}"/>
          </c:extLst>
        </c:dLbl>
      </c:pivotFmt>
      <c:pivotFmt>
        <c:idx val="647"/>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48"/>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49"/>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50"/>
        <c:marker>
          <c:symbol val="none"/>
        </c:marker>
        <c:dLbl>
          <c:idx val="0"/>
          <c:delete val="1"/>
          <c:extLst>
            <c:ext xmlns:c15="http://schemas.microsoft.com/office/drawing/2012/chart" uri="{CE6537A1-D6FC-4f65-9D91-7224C49458BB}"/>
          </c:extLst>
        </c:dLbl>
      </c:pivotFmt>
      <c:pivotFmt>
        <c:idx val="65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5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5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54"/>
        <c:marker>
          <c:symbol val="none"/>
        </c:marker>
        <c:dLbl>
          <c:idx val="0"/>
          <c:delete val="1"/>
          <c:extLst>
            <c:ext xmlns:c15="http://schemas.microsoft.com/office/drawing/2012/chart" uri="{CE6537A1-D6FC-4f65-9D91-7224C49458BB}"/>
          </c:extLst>
        </c:dLbl>
      </c:pivotFmt>
      <c:pivotFmt>
        <c:idx val="65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5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5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58"/>
        <c:marker>
          <c:symbol val="none"/>
        </c:marker>
        <c:dLbl>
          <c:idx val="0"/>
          <c:delete val="1"/>
          <c:extLst>
            <c:ext xmlns:c15="http://schemas.microsoft.com/office/drawing/2012/chart" uri="{CE6537A1-D6FC-4f65-9D91-7224C49458BB}"/>
          </c:extLst>
        </c:dLbl>
      </c:pivotFmt>
      <c:pivotFmt>
        <c:idx val="65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6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6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62"/>
        <c:marker>
          <c:symbol val="none"/>
        </c:marker>
        <c:dLbl>
          <c:idx val="0"/>
          <c:delete val="1"/>
          <c:extLst>
            <c:ext xmlns:c15="http://schemas.microsoft.com/office/drawing/2012/chart" uri="{CE6537A1-D6FC-4f65-9D91-7224C49458BB}"/>
          </c:extLst>
        </c:dLbl>
      </c:pivotFmt>
      <c:pivotFmt>
        <c:idx val="663"/>
        <c:marker>
          <c:symbol val="none"/>
        </c:marker>
        <c:dLbl>
          <c:idx val="0"/>
          <c:delete val="1"/>
          <c:extLst>
            <c:ext xmlns:c15="http://schemas.microsoft.com/office/drawing/2012/chart" uri="{CE6537A1-D6FC-4f65-9D91-7224C49458BB}"/>
          </c:extLst>
        </c:dLbl>
      </c:pivotFmt>
      <c:pivotFmt>
        <c:idx val="664"/>
        <c:marker>
          <c:symbol val="none"/>
        </c:marker>
        <c:dLbl>
          <c:idx val="0"/>
          <c:delete val="1"/>
          <c:extLst>
            <c:ext xmlns:c15="http://schemas.microsoft.com/office/drawing/2012/chart" uri="{CE6537A1-D6FC-4f65-9D91-7224C49458BB}"/>
          </c:extLst>
        </c:dLbl>
      </c:pivotFmt>
      <c:pivotFmt>
        <c:idx val="665"/>
        <c:marker>
          <c:symbol val="none"/>
        </c:marker>
        <c:dLbl>
          <c:idx val="0"/>
          <c:delete val="1"/>
          <c:extLst>
            <c:ext xmlns:c15="http://schemas.microsoft.com/office/drawing/2012/chart" uri="{CE6537A1-D6FC-4f65-9D91-7224C49458BB}"/>
          </c:extLst>
        </c:dLbl>
      </c:pivotFmt>
      <c:pivotFmt>
        <c:idx val="666"/>
        <c:marker>
          <c:symbol val="none"/>
        </c:marker>
        <c:dLbl>
          <c:idx val="0"/>
          <c:delete val="1"/>
          <c:extLst>
            <c:ext xmlns:c15="http://schemas.microsoft.com/office/drawing/2012/chart" uri="{CE6537A1-D6FC-4f65-9D91-7224C49458BB}"/>
          </c:extLst>
        </c:dLbl>
      </c:pivotFmt>
      <c:pivotFmt>
        <c:idx val="667"/>
        <c:marker>
          <c:symbol val="none"/>
        </c:marker>
        <c:dLbl>
          <c:idx val="0"/>
          <c:delete val="1"/>
          <c:extLst>
            <c:ext xmlns:c15="http://schemas.microsoft.com/office/drawing/2012/chart" uri="{CE6537A1-D6FC-4f65-9D91-7224C49458BB}"/>
          </c:extLst>
        </c:dLbl>
      </c:pivotFmt>
      <c:pivotFmt>
        <c:idx val="668"/>
        <c:marker>
          <c:symbol val="none"/>
        </c:marker>
        <c:dLbl>
          <c:idx val="0"/>
          <c:delete val="1"/>
          <c:extLst>
            <c:ext xmlns:c15="http://schemas.microsoft.com/office/drawing/2012/chart" uri="{CE6537A1-D6FC-4f65-9D91-7224C49458BB}"/>
          </c:extLst>
        </c:dLbl>
      </c:pivotFmt>
      <c:pivotFmt>
        <c:idx val="669"/>
        <c:marker>
          <c:symbol val="none"/>
        </c:marker>
        <c:dLbl>
          <c:idx val="0"/>
          <c:delete val="1"/>
          <c:extLst>
            <c:ext xmlns:c15="http://schemas.microsoft.com/office/drawing/2012/chart" uri="{CE6537A1-D6FC-4f65-9D91-7224C49458BB}"/>
          </c:extLst>
        </c:dLbl>
      </c:pivotFmt>
      <c:pivotFmt>
        <c:idx val="670"/>
        <c:marker>
          <c:symbol val="none"/>
        </c:marker>
        <c:dLbl>
          <c:idx val="0"/>
          <c:delete val="1"/>
          <c:extLst>
            <c:ext xmlns:c15="http://schemas.microsoft.com/office/drawing/2012/chart" uri="{CE6537A1-D6FC-4f65-9D91-7224C49458BB}"/>
          </c:extLst>
        </c:dLbl>
      </c:pivotFmt>
      <c:pivotFmt>
        <c:idx val="67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7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7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74"/>
        <c:marker>
          <c:symbol val="none"/>
        </c:marker>
        <c:dLbl>
          <c:idx val="0"/>
          <c:delete val="1"/>
          <c:extLst>
            <c:ext xmlns:c15="http://schemas.microsoft.com/office/drawing/2012/chart" uri="{CE6537A1-D6FC-4f65-9D91-7224C49458BB}"/>
          </c:extLst>
        </c:dLbl>
      </c:pivotFmt>
      <c:pivotFmt>
        <c:idx val="675"/>
        <c:marker>
          <c:symbol val="none"/>
        </c:marker>
        <c:dLbl>
          <c:idx val="0"/>
          <c:delete val="1"/>
          <c:extLst>
            <c:ext xmlns:c15="http://schemas.microsoft.com/office/drawing/2012/chart" uri="{CE6537A1-D6FC-4f65-9D91-7224C49458BB}"/>
          </c:extLst>
        </c:dLbl>
      </c:pivotFmt>
      <c:pivotFmt>
        <c:idx val="67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7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7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79"/>
        <c:marker>
          <c:symbol val="none"/>
        </c:marker>
        <c:dLbl>
          <c:idx val="0"/>
          <c:delete val="1"/>
          <c:extLst>
            <c:ext xmlns:c15="http://schemas.microsoft.com/office/drawing/2012/chart" uri="{CE6537A1-D6FC-4f65-9D91-7224C49458BB}"/>
          </c:extLst>
        </c:dLbl>
      </c:pivotFmt>
      <c:pivotFmt>
        <c:idx val="680"/>
        <c:marker>
          <c:symbol val="none"/>
        </c:marker>
        <c:dLbl>
          <c:idx val="0"/>
          <c:delete val="1"/>
          <c:extLst>
            <c:ext xmlns:c15="http://schemas.microsoft.com/office/drawing/2012/chart" uri="{CE6537A1-D6FC-4f65-9D91-7224C49458BB}"/>
          </c:extLst>
        </c:dLbl>
      </c:pivotFmt>
      <c:pivotFmt>
        <c:idx val="68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8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8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84"/>
        <c:marker>
          <c:symbol val="none"/>
        </c:marker>
        <c:dLbl>
          <c:idx val="0"/>
          <c:delete val="1"/>
          <c:extLst>
            <c:ext xmlns:c15="http://schemas.microsoft.com/office/drawing/2012/chart" uri="{CE6537A1-D6FC-4f65-9D91-7224C49458BB}"/>
          </c:extLst>
        </c:dLbl>
      </c:pivotFmt>
      <c:pivotFmt>
        <c:idx val="685"/>
        <c:marker>
          <c:symbol val="none"/>
        </c:marker>
        <c:dLbl>
          <c:idx val="0"/>
          <c:delete val="1"/>
          <c:extLst>
            <c:ext xmlns:c15="http://schemas.microsoft.com/office/drawing/2012/chart" uri="{CE6537A1-D6FC-4f65-9D91-7224C49458BB}"/>
          </c:extLst>
        </c:dLbl>
      </c:pivotFmt>
      <c:pivotFmt>
        <c:idx val="686"/>
        <c:marker>
          <c:symbol val="none"/>
        </c:marker>
        <c:dLbl>
          <c:idx val="0"/>
          <c:delete val="1"/>
          <c:extLst>
            <c:ext xmlns:c15="http://schemas.microsoft.com/office/drawing/2012/chart" uri="{CE6537A1-D6FC-4f65-9D91-7224C49458BB}"/>
          </c:extLst>
        </c:dLbl>
      </c:pivotFmt>
      <c:pivotFmt>
        <c:idx val="687"/>
        <c:marker>
          <c:symbol val="none"/>
        </c:marker>
        <c:dLbl>
          <c:idx val="0"/>
          <c:delete val="1"/>
          <c:extLst>
            <c:ext xmlns:c15="http://schemas.microsoft.com/office/drawing/2012/chart" uri="{CE6537A1-D6FC-4f65-9D91-7224C49458BB}"/>
          </c:extLst>
        </c:dLbl>
      </c:pivotFmt>
      <c:pivotFmt>
        <c:idx val="688"/>
        <c:marker>
          <c:symbol val="none"/>
        </c:marker>
        <c:dLbl>
          <c:idx val="0"/>
          <c:delete val="1"/>
          <c:extLst>
            <c:ext xmlns:c15="http://schemas.microsoft.com/office/drawing/2012/chart" uri="{CE6537A1-D6FC-4f65-9D91-7224C49458BB}"/>
          </c:extLst>
        </c:dLbl>
      </c:pivotFmt>
      <c:pivotFmt>
        <c:idx val="689"/>
        <c:marker>
          <c:symbol val="none"/>
        </c:marker>
        <c:dLbl>
          <c:idx val="0"/>
          <c:delete val="1"/>
          <c:extLst>
            <c:ext xmlns:c15="http://schemas.microsoft.com/office/drawing/2012/chart" uri="{CE6537A1-D6FC-4f65-9D91-7224C49458BB}"/>
          </c:extLst>
        </c:dLbl>
      </c:pivotFmt>
      <c:pivotFmt>
        <c:idx val="690"/>
        <c:marker>
          <c:symbol val="none"/>
        </c:marker>
        <c:dLbl>
          <c:idx val="0"/>
          <c:delete val="1"/>
          <c:extLst>
            <c:ext xmlns:c15="http://schemas.microsoft.com/office/drawing/2012/chart" uri="{CE6537A1-D6FC-4f65-9D91-7224C49458BB}"/>
          </c:extLst>
        </c:dLbl>
      </c:pivotFmt>
      <c:pivotFmt>
        <c:idx val="691"/>
        <c:marker>
          <c:symbol val="none"/>
        </c:marker>
        <c:dLbl>
          <c:idx val="0"/>
          <c:delete val="1"/>
          <c:extLst>
            <c:ext xmlns:c15="http://schemas.microsoft.com/office/drawing/2012/chart" uri="{CE6537A1-D6FC-4f65-9D91-7224C49458BB}"/>
          </c:extLst>
        </c:dLbl>
      </c:pivotFmt>
      <c:pivotFmt>
        <c:idx val="692"/>
        <c:marker>
          <c:symbol val="none"/>
        </c:marker>
        <c:dLbl>
          <c:idx val="0"/>
          <c:delete val="1"/>
          <c:extLst>
            <c:ext xmlns:c15="http://schemas.microsoft.com/office/drawing/2012/chart" uri="{CE6537A1-D6FC-4f65-9D91-7224C49458BB}"/>
          </c:extLst>
        </c:dLbl>
      </c:pivotFmt>
      <c:pivotFmt>
        <c:idx val="69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9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9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96"/>
        <c:marker>
          <c:symbol val="none"/>
        </c:marker>
        <c:dLbl>
          <c:idx val="0"/>
          <c:delete val="1"/>
          <c:extLst>
            <c:ext xmlns:c15="http://schemas.microsoft.com/office/drawing/2012/chart" uri="{CE6537A1-D6FC-4f65-9D91-7224C49458BB}"/>
          </c:extLst>
        </c:dLbl>
      </c:pivotFmt>
      <c:pivotFmt>
        <c:idx val="697"/>
        <c:marker>
          <c:symbol val="none"/>
        </c:marker>
        <c:dLbl>
          <c:idx val="0"/>
          <c:delete val="1"/>
          <c:extLst>
            <c:ext xmlns:c15="http://schemas.microsoft.com/office/drawing/2012/chart" uri="{CE6537A1-D6FC-4f65-9D91-7224C49458BB}"/>
          </c:extLst>
        </c:dLbl>
      </c:pivotFmt>
      <c:pivotFmt>
        <c:idx val="698"/>
        <c:marker>
          <c:symbol val="none"/>
        </c:marker>
        <c:dLbl>
          <c:idx val="0"/>
          <c:delete val="1"/>
          <c:extLst>
            <c:ext xmlns:c15="http://schemas.microsoft.com/office/drawing/2012/chart" uri="{CE6537A1-D6FC-4f65-9D91-7224C49458BB}"/>
          </c:extLst>
        </c:dLbl>
      </c:pivotFmt>
      <c:pivotFmt>
        <c:idx val="699"/>
        <c:marker>
          <c:symbol val="none"/>
        </c:marker>
        <c:dLbl>
          <c:idx val="0"/>
          <c:delete val="1"/>
          <c:extLst>
            <c:ext xmlns:c15="http://schemas.microsoft.com/office/drawing/2012/chart" uri="{CE6537A1-D6FC-4f65-9D91-7224C49458BB}"/>
          </c:extLst>
        </c:dLbl>
      </c:pivotFmt>
      <c:pivotFmt>
        <c:idx val="700"/>
        <c:marker>
          <c:symbol val="none"/>
        </c:marker>
        <c:dLbl>
          <c:idx val="0"/>
          <c:delete val="1"/>
          <c:extLst>
            <c:ext xmlns:c15="http://schemas.microsoft.com/office/drawing/2012/chart" uri="{CE6537A1-D6FC-4f65-9D91-7224C49458BB}"/>
          </c:extLst>
        </c:dLbl>
      </c:pivotFmt>
      <c:pivotFmt>
        <c:idx val="701"/>
        <c:marker>
          <c:symbol val="none"/>
        </c:marker>
        <c:dLbl>
          <c:idx val="0"/>
          <c:delete val="1"/>
          <c:extLst>
            <c:ext xmlns:c15="http://schemas.microsoft.com/office/drawing/2012/chart" uri="{CE6537A1-D6FC-4f65-9D91-7224C49458BB}"/>
          </c:extLst>
        </c:dLbl>
      </c:pivotFmt>
      <c:pivotFmt>
        <c:idx val="702"/>
        <c:marker>
          <c:symbol val="none"/>
        </c:marker>
        <c:dLbl>
          <c:idx val="0"/>
          <c:delete val="1"/>
          <c:extLst>
            <c:ext xmlns:c15="http://schemas.microsoft.com/office/drawing/2012/chart" uri="{CE6537A1-D6FC-4f65-9D91-7224C49458BB}"/>
          </c:extLst>
        </c:dLbl>
      </c:pivotFmt>
      <c:pivotFmt>
        <c:idx val="703"/>
        <c:marker>
          <c:symbol val="none"/>
        </c:marker>
        <c:dLbl>
          <c:idx val="0"/>
          <c:delete val="1"/>
          <c:extLst>
            <c:ext xmlns:c15="http://schemas.microsoft.com/office/drawing/2012/chart" uri="{CE6537A1-D6FC-4f65-9D91-7224C49458BB}"/>
          </c:extLst>
        </c:dLbl>
      </c:pivotFmt>
      <c:pivotFmt>
        <c:idx val="704"/>
        <c:marker>
          <c:symbol val="none"/>
        </c:marker>
        <c:dLbl>
          <c:idx val="0"/>
          <c:delete val="1"/>
          <c:extLst>
            <c:ext xmlns:c15="http://schemas.microsoft.com/office/drawing/2012/chart" uri="{CE6537A1-D6FC-4f65-9D91-7224C49458BB}"/>
          </c:extLst>
        </c:dLbl>
      </c:pivotFmt>
      <c:pivotFmt>
        <c:idx val="70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0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0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08"/>
        <c:marker>
          <c:symbol val="none"/>
        </c:marker>
        <c:dLbl>
          <c:idx val="0"/>
          <c:delete val="1"/>
          <c:extLst>
            <c:ext xmlns:c15="http://schemas.microsoft.com/office/drawing/2012/chart" uri="{CE6537A1-D6FC-4f65-9D91-7224C49458BB}"/>
          </c:extLst>
        </c:dLbl>
      </c:pivotFmt>
      <c:pivotFmt>
        <c:idx val="709"/>
        <c:marker>
          <c:symbol val="none"/>
        </c:marker>
        <c:dLbl>
          <c:idx val="0"/>
          <c:delete val="1"/>
          <c:extLst>
            <c:ext xmlns:c15="http://schemas.microsoft.com/office/drawing/2012/chart" uri="{CE6537A1-D6FC-4f65-9D91-7224C49458BB}"/>
          </c:extLst>
        </c:dLbl>
      </c:pivotFmt>
      <c:pivotFmt>
        <c:idx val="71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1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1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13"/>
        <c:marker>
          <c:symbol val="none"/>
        </c:marker>
        <c:dLbl>
          <c:idx val="0"/>
          <c:delete val="1"/>
          <c:extLst>
            <c:ext xmlns:c15="http://schemas.microsoft.com/office/drawing/2012/chart" uri="{CE6537A1-D6FC-4f65-9D91-7224C49458BB}"/>
          </c:extLst>
        </c:dLbl>
      </c:pivotFmt>
      <c:pivotFmt>
        <c:idx val="714"/>
        <c:marker>
          <c:symbol val="none"/>
        </c:marker>
        <c:dLbl>
          <c:idx val="0"/>
          <c:delete val="1"/>
          <c:extLst>
            <c:ext xmlns:c15="http://schemas.microsoft.com/office/drawing/2012/chart" uri="{CE6537A1-D6FC-4f65-9D91-7224C49458BB}"/>
          </c:extLst>
        </c:dLbl>
      </c:pivotFmt>
      <c:pivotFmt>
        <c:idx val="715"/>
        <c:marker>
          <c:symbol val="none"/>
        </c:marker>
        <c:dLbl>
          <c:idx val="0"/>
          <c:delete val="1"/>
          <c:extLst>
            <c:ext xmlns:c15="http://schemas.microsoft.com/office/drawing/2012/chart" uri="{CE6537A1-D6FC-4f65-9D91-7224C49458BB}"/>
          </c:extLst>
        </c:dLbl>
      </c:pivotFmt>
      <c:pivotFmt>
        <c:idx val="716"/>
        <c:marker>
          <c:symbol val="none"/>
        </c:marker>
        <c:dLbl>
          <c:idx val="0"/>
          <c:delete val="1"/>
          <c:extLst>
            <c:ext xmlns:c15="http://schemas.microsoft.com/office/drawing/2012/chart" uri="{CE6537A1-D6FC-4f65-9D91-7224C49458BB}"/>
          </c:extLst>
        </c:dLbl>
      </c:pivotFmt>
      <c:pivotFmt>
        <c:idx val="717"/>
        <c:marker>
          <c:symbol val="none"/>
        </c:marker>
        <c:dLbl>
          <c:idx val="0"/>
          <c:delete val="1"/>
          <c:extLst>
            <c:ext xmlns:c15="http://schemas.microsoft.com/office/drawing/2012/chart" uri="{CE6537A1-D6FC-4f65-9D91-7224C49458BB}"/>
          </c:extLst>
        </c:dLbl>
      </c:pivotFmt>
      <c:pivotFmt>
        <c:idx val="718"/>
        <c:marker>
          <c:symbol val="none"/>
        </c:marker>
        <c:dLbl>
          <c:idx val="0"/>
          <c:delete val="1"/>
          <c:extLst>
            <c:ext xmlns:c15="http://schemas.microsoft.com/office/drawing/2012/chart" uri="{CE6537A1-D6FC-4f65-9D91-7224C49458BB}"/>
          </c:extLst>
        </c:dLbl>
      </c:pivotFmt>
      <c:pivotFmt>
        <c:idx val="719"/>
        <c:marker>
          <c:symbol val="none"/>
        </c:marker>
        <c:dLbl>
          <c:idx val="0"/>
          <c:delete val="1"/>
          <c:extLst>
            <c:ext xmlns:c15="http://schemas.microsoft.com/office/drawing/2012/chart" uri="{CE6537A1-D6FC-4f65-9D91-7224C49458BB}"/>
          </c:extLst>
        </c:dLbl>
      </c:pivotFmt>
      <c:pivotFmt>
        <c:idx val="720"/>
        <c:marker>
          <c:symbol val="none"/>
        </c:marker>
        <c:dLbl>
          <c:idx val="0"/>
          <c:delete val="1"/>
          <c:extLst>
            <c:ext xmlns:c15="http://schemas.microsoft.com/office/drawing/2012/chart" uri="{CE6537A1-D6FC-4f65-9D91-7224C49458BB}"/>
          </c:extLst>
        </c:dLbl>
      </c:pivotFmt>
      <c:pivotFmt>
        <c:idx val="721"/>
        <c:marker>
          <c:symbol val="none"/>
        </c:marker>
        <c:dLbl>
          <c:idx val="0"/>
          <c:delete val="1"/>
          <c:extLst>
            <c:ext xmlns:c15="http://schemas.microsoft.com/office/drawing/2012/chart" uri="{CE6537A1-D6FC-4f65-9D91-7224C49458BB}"/>
          </c:extLst>
        </c:dLbl>
      </c:pivotFmt>
      <c:pivotFmt>
        <c:idx val="72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2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2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25"/>
        <c:marker>
          <c:symbol val="none"/>
        </c:marker>
        <c:dLbl>
          <c:idx val="0"/>
          <c:delete val="1"/>
          <c:extLst>
            <c:ext xmlns:c15="http://schemas.microsoft.com/office/drawing/2012/chart" uri="{CE6537A1-D6FC-4f65-9D91-7224C49458BB}"/>
          </c:extLst>
        </c:dLbl>
      </c:pivotFmt>
      <c:pivotFmt>
        <c:idx val="726"/>
        <c:marker>
          <c:symbol val="none"/>
        </c:marker>
        <c:dLbl>
          <c:idx val="0"/>
          <c:delete val="1"/>
          <c:extLst>
            <c:ext xmlns:c15="http://schemas.microsoft.com/office/drawing/2012/chart" uri="{CE6537A1-D6FC-4f65-9D91-7224C49458BB}"/>
          </c:extLst>
        </c:dLbl>
      </c:pivotFmt>
      <c:pivotFmt>
        <c:idx val="727"/>
        <c:marker>
          <c:symbol val="none"/>
        </c:marker>
        <c:dLbl>
          <c:idx val="0"/>
          <c:delete val="1"/>
          <c:extLst>
            <c:ext xmlns:c15="http://schemas.microsoft.com/office/drawing/2012/chart" uri="{CE6537A1-D6FC-4f65-9D91-7224C49458BB}"/>
          </c:extLst>
        </c:dLbl>
      </c:pivotFmt>
      <c:pivotFmt>
        <c:idx val="728"/>
        <c:marker>
          <c:symbol val="none"/>
        </c:marker>
        <c:dLbl>
          <c:idx val="0"/>
          <c:delete val="1"/>
          <c:extLst>
            <c:ext xmlns:c15="http://schemas.microsoft.com/office/drawing/2012/chart" uri="{CE6537A1-D6FC-4f65-9D91-7224C49458BB}"/>
          </c:extLst>
        </c:dLbl>
      </c:pivotFmt>
      <c:pivotFmt>
        <c:idx val="729"/>
        <c:marker>
          <c:symbol val="none"/>
        </c:marker>
        <c:dLbl>
          <c:idx val="0"/>
          <c:delete val="1"/>
          <c:extLst>
            <c:ext xmlns:c15="http://schemas.microsoft.com/office/drawing/2012/chart" uri="{CE6537A1-D6FC-4f65-9D91-7224C49458BB}"/>
          </c:extLst>
        </c:dLbl>
      </c:pivotFmt>
      <c:pivotFmt>
        <c:idx val="730"/>
        <c:marker>
          <c:symbol val="none"/>
        </c:marker>
        <c:dLbl>
          <c:idx val="0"/>
          <c:delete val="1"/>
          <c:extLst>
            <c:ext xmlns:c15="http://schemas.microsoft.com/office/drawing/2012/chart" uri="{CE6537A1-D6FC-4f65-9D91-7224C49458BB}"/>
          </c:extLst>
        </c:dLbl>
      </c:pivotFmt>
      <c:pivotFmt>
        <c:idx val="731"/>
        <c:marker>
          <c:symbol val="none"/>
        </c:marker>
        <c:dLbl>
          <c:idx val="0"/>
          <c:delete val="1"/>
          <c:extLst>
            <c:ext xmlns:c15="http://schemas.microsoft.com/office/drawing/2012/chart" uri="{CE6537A1-D6FC-4f65-9D91-7224C49458BB}"/>
          </c:extLst>
        </c:dLbl>
      </c:pivotFmt>
      <c:pivotFmt>
        <c:idx val="732"/>
        <c:marker>
          <c:symbol val="none"/>
        </c:marker>
        <c:dLbl>
          <c:idx val="0"/>
          <c:delete val="1"/>
          <c:extLst>
            <c:ext xmlns:c15="http://schemas.microsoft.com/office/drawing/2012/chart" uri="{CE6537A1-D6FC-4f65-9D91-7224C49458BB}"/>
          </c:extLst>
        </c:dLbl>
      </c:pivotFmt>
      <c:pivotFmt>
        <c:idx val="733"/>
        <c:marker>
          <c:symbol val="none"/>
        </c:marker>
        <c:dLbl>
          <c:idx val="0"/>
          <c:delete val="1"/>
          <c:extLst>
            <c:ext xmlns:c15="http://schemas.microsoft.com/office/drawing/2012/chart" uri="{CE6537A1-D6FC-4f65-9D91-7224C49458BB}"/>
          </c:extLst>
        </c:dLbl>
      </c:pivotFmt>
      <c:pivotFmt>
        <c:idx val="73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3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3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37"/>
        <c:marker>
          <c:symbol val="none"/>
        </c:marker>
        <c:dLbl>
          <c:idx val="0"/>
          <c:delete val="1"/>
          <c:extLst>
            <c:ext xmlns:c15="http://schemas.microsoft.com/office/drawing/2012/chart" uri="{CE6537A1-D6FC-4f65-9D91-7224C49458BB}"/>
          </c:extLst>
        </c:dLbl>
      </c:pivotFmt>
      <c:pivotFmt>
        <c:idx val="738"/>
        <c:marker>
          <c:symbol val="none"/>
        </c:marker>
        <c:dLbl>
          <c:idx val="0"/>
          <c:delete val="1"/>
          <c:extLst>
            <c:ext xmlns:c15="http://schemas.microsoft.com/office/drawing/2012/chart" uri="{CE6537A1-D6FC-4f65-9D91-7224C49458BB}"/>
          </c:extLst>
        </c:dLbl>
      </c:pivotFmt>
      <c:pivotFmt>
        <c:idx val="739"/>
        <c:marker>
          <c:symbol val="none"/>
        </c:marker>
        <c:dLbl>
          <c:idx val="0"/>
          <c:delete val="1"/>
          <c:extLst>
            <c:ext xmlns:c15="http://schemas.microsoft.com/office/drawing/2012/chart" uri="{CE6537A1-D6FC-4f65-9D91-7224C49458BB}"/>
          </c:extLst>
        </c:dLbl>
      </c:pivotFmt>
      <c:pivotFmt>
        <c:idx val="740"/>
        <c:marker>
          <c:symbol val="none"/>
        </c:marker>
        <c:dLbl>
          <c:idx val="0"/>
          <c:delete val="1"/>
          <c:extLst>
            <c:ext xmlns:c15="http://schemas.microsoft.com/office/drawing/2012/chart" uri="{CE6537A1-D6FC-4f65-9D91-7224C49458BB}"/>
          </c:extLst>
        </c:dLbl>
      </c:pivotFmt>
      <c:pivotFmt>
        <c:idx val="741"/>
        <c:marker>
          <c:symbol val="none"/>
        </c:marker>
        <c:dLbl>
          <c:idx val="0"/>
          <c:delete val="1"/>
          <c:extLst>
            <c:ext xmlns:c15="http://schemas.microsoft.com/office/drawing/2012/chart" uri="{CE6537A1-D6FC-4f65-9D91-7224C49458BB}"/>
          </c:extLst>
        </c:dLbl>
      </c:pivotFmt>
      <c:pivotFmt>
        <c:idx val="742"/>
        <c:marker>
          <c:symbol val="none"/>
        </c:marker>
        <c:dLbl>
          <c:idx val="0"/>
          <c:delete val="1"/>
          <c:extLst>
            <c:ext xmlns:c15="http://schemas.microsoft.com/office/drawing/2012/chart" uri="{CE6537A1-D6FC-4f65-9D91-7224C49458BB}"/>
          </c:extLst>
        </c:dLbl>
      </c:pivotFmt>
      <c:pivotFmt>
        <c:idx val="743"/>
        <c:marker>
          <c:symbol val="none"/>
        </c:marker>
        <c:dLbl>
          <c:idx val="0"/>
          <c:delete val="1"/>
          <c:extLst>
            <c:ext xmlns:c15="http://schemas.microsoft.com/office/drawing/2012/chart" uri="{CE6537A1-D6FC-4f65-9D91-7224C49458BB}"/>
          </c:extLst>
        </c:dLbl>
      </c:pivotFmt>
      <c:pivotFmt>
        <c:idx val="744"/>
        <c:marker>
          <c:symbol val="none"/>
        </c:marker>
        <c:dLbl>
          <c:idx val="0"/>
          <c:delete val="1"/>
          <c:extLst>
            <c:ext xmlns:c15="http://schemas.microsoft.com/office/drawing/2012/chart" uri="{CE6537A1-D6FC-4f65-9D91-7224C49458BB}"/>
          </c:extLst>
        </c:dLbl>
      </c:pivotFmt>
      <c:pivotFmt>
        <c:idx val="745"/>
        <c:marker>
          <c:symbol val="none"/>
        </c:marker>
        <c:dLbl>
          <c:idx val="0"/>
          <c:delete val="1"/>
          <c:extLst>
            <c:ext xmlns:c15="http://schemas.microsoft.com/office/drawing/2012/chart" uri="{CE6537A1-D6FC-4f65-9D91-7224C49458BB}"/>
          </c:extLst>
        </c:dLbl>
      </c:pivotFmt>
      <c:pivotFmt>
        <c:idx val="74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4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4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49"/>
        <c:marker>
          <c:symbol val="none"/>
        </c:marker>
        <c:dLbl>
          <c:idx val="0"/>
          <c:delete val="1"/>
          <c:extLst>
            <c:ext xmlns:c15="http://schemas.microsoft.com/office/drawing/2012/chart" uri="{CE6537A1-D6FC-4f65-9D91-7224C49458BB}"/>
          </c:extLst>
        </c:dLbl>
      </c:pivotFmt>
      <c:pivotFmt>
        <c:idx val="750"/>
        <c:marker>
          <c:symbol val="none"/>
        </c:marker>
        <c:dLbl>
          <c:idx val="0"/>
          <c:delete val="1"/>
          <c:extLst>
            <c:ext xmlns:c15="http://schemas.microsoft.com/office/drawing/2012/chart" uri="{CE6537A1-D6FC-4f65-9D91-7224C49458BB}"/>
          </c:extLst>
        </c:dLbl>
      </c:pivotFmt>
      <c:pivotFmt>
        <c:idx val="751"/>
        <c:marker>
          <c:symbol val="none"/>
        </c:marker>
        <c:dLbl>
          <c:idx val="0"/>
          <c:delete val="1"/>
          <c:extLst>
            <c:ext xmlns:c15="http://schemas.microsoft.com/office/drawing/2012/chart" uri="{CE6537A1-D6FC-4f65-9D91-7224C49458BB}"/>
          </c:extLst>
        </c:dLbl>
      </c:pivotFmt>
      <c:pivotFmt>
        <c:idx val="752"/>
        <c:marker>
          <c:symbol val="none"/>
        </c:marker>
        <c:dLbl>
          <c:idx val="0"/>
          <c:delete val="1"/>
          <c:extLst>
            <c:ext xmlns:c15="http://schemas.microsoft.com/office/drawing/2012/chart" uri="{CE6537A1-D6FC-4f65-9D91-7224C49458BB}"/>
          </c:extLst>
        </c:dLbl>
      </c:pivotFmt>
      <c:pivotFmt>
        <c:idx val="753"/>
        <c:marker>
          <c:symbol val="none"/>
        </c:marker>
        <c:dLbl>
          <c:idx val="0"/>
          <c:delete val="1"/>
          <c:extLst>
            <c:ext xmlns:c15="http://schemas.microsoft.com/office/drawing/2012/chart" uri="{CE6537A1-D6FC-4f65-9D91-7224C49458BB}"/>
          </c:extLst>
        </c:dLbl>
      </c:pivotFmt>
      <c:pivotFmt>
        <c:idx val="754"/>
        <c:marker>
          <c:symbol val="none"/>
        </c:marker>
        <c:dLbl>
          <c:idx val="0"/>
          <c:delete val="1"/>
          <c:extLst>
            <c:ext xmlns:c15="http://schemas.microsoft.com/office/drawing/2012/chart" uri="{CE6537A1-D6FC-4f65-9D91-7224C49458BB}"/>
          </c:extLst>
        </c:dLbl>
      </c:pivotFmt>
      <c:pivotFmt>
        <c:idx val="755"/>
        <c:marker>
          <c:symbol val="none"/>
        </c:marker>
        <c:dLbl>
          <c:idx val="0"/>
          <c:delete val="1"/>
          <c:extLst>
            <c:ext xmlns:c15="http://schemas.microsoft.com/office/drawing/2012/chart" uri="{CE6537A1-D6FC-4f65-9D91-7224C49458BB}"/>
          </c:extLst>
        </c:dLbl>
      </c:pivotFmt>
      <c:pivotFmt>
        <c:idx val="756"/>
        <c:marker>
          <c:symbol val="none"/>
        </c:marker>
        <c:dLbl>
          <c:idx val="0"/>
          <c:delete val="1"/>
          <c:extLst>
            <c:ext xmlns:c15="http://schemas.microsoft.com/office/drawing/2012/chart" uri="{CE6537A1-D6FC-4f65-9D91-7224C49458BB}"/>
          </c:extLst>
        </c:dLbl>
      </c:pivotFmt>
      <c:pivotFmt>
        <c:idx val="757"/>
        <c:marker>
          <c:symbol val="none"/>
        </c:marker>
        <c:dLbl>
          <c:idx val="0"/>
          <c:delete val="1"/>
          <c:extLst>
            <c:ext xmlns:c15="http://schemas.microsoft.com/office/drawing/2012/chart" uri="{CE6537A1-D6FC-4f65-9D91-7224C49458BB}"/>
          </c:extLst>
        </c:dLbl>
      </c:pivotFmt>
      <c:pivotFmt>
        <c:idx val="75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5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6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61"/>
        <c:marker>
          <c:symbol val="none"/>
        </c:marker>
        <c:dLbl>
          <c:idx val="0"/>
          <c:delete val="1"/>
          <c:extLst>
            <c:ext xmlns:c15="http://schemas.microsoft.com/office/drawing/2012/chart" uri="{CE6537A1-D6FC-4f65-9D91-7224C49458BB}"/>
          </c:extLst>
        </c:dLbl>
      </c:pivotFmt>
      <c:pivotFmt>
        <c:idx val="762"/>
        <c:marker>
          <c:symbol val="none"/>
        </c:marker>
        <c:dLbl>
          <c:idx val="0"/>
          <c:delete val="1"/>
          <c:extLst>
            <c:ext xmlns:c15="http://schemas.microsoft.com/office/drawing/2012/chart" uri="{CE6537A1-D6FC-4f65-9D91-7224C49458BB}"/>
          </c:extLst>
        </c:dLbl>
      </c:pivotFmt>
      <c:pivotFmt>
        <c:idx val="763"/>
        <c:marker>
          <c:symbol val="none"/>
        </c:marker>
        <c:dLbl>
          <c:idx val="0"/>
          <c:delete val="1"/>
          <c:extLst>
            <c:ext xmlns:c15="http://schemas.microsoft.com/office/drawing/2012/chart" uri="{CE6537A1-D6FC-4f65-9D91-7224C49458BB}"/>
          </c:extLst>
        </c:dLbl>
      </c:pivotFmt>
      <c:pivotFmt>
        <c:idx val="764"/>
        <c:marker>
          <c:symbol val="none"/>
        </c:marker>
        <c:dLbl>
          <c:idx val="0"/>
          <c:delete val="1"/>
          <c:extLst>
            <c:ext xmlns:c15="http://schemas.microsoft.com/office/drawing/2012/chart" uri="{CE6537A1-D6FC-4f65-9D91-7224C49458BB}"/>
          </c:extLst>
        </c:dLbl>
      </c:pivotFmt>
      <c:pivotFmt>
        <c:idx val="765"/>
        <c:marker>
          <c:symbol val="none"/>
        </c:marker>
        <c:dLbl>
          <c:idx val="0"/>
          <c:delete val="1"/>
          <c:extLst>
            <c:ext xmlns:c15="http://schemas.microsoft.com/office/drawing/2012/chart" uri="{CE6537A1-D6FC-4f65-9D91-7224C49458BB}"/>
          </c:extLst>
        </c:dLbl>
      </c:pivotFmt>
      <c:pivotFmt>
        <c:idx val="766"/>
        <c:marker>
          <c:symbol val="none"/>
        </c:marker>
        <c:dLbl>
          <c:idx val="0"/>
          <c:delete val="1"/>
          <c:extLst>
            <c:ext xmlns:c15="http://schemas.microsoft.com/office/drawing/2012/chart" uri="{CE6537A1-D6FC-4f65-9D91-7224C49458BB}"/>
          </c:extLst>
        </c:dLbl>
      </c:pivotFmt>
      <c:pivotFmt>
        <c:idx val="767"/>
        <c:marker>
          <c:symbol val="none"/>
        </c:marker>
        <c:dLbl>
          <c:idx val="0"/>
          <c:delete val="1"/>
          <c:extLst>
            <c:ext xmlns:c15="http://schemas.microsoft.com/office/drawing/2012/chart" uri="{CE6537A1-D6FC-4f65-9D91-7224C49458BB}"/>
          </c:extLst>
        </c:dLbl>
      </c:pivotFmt>
      <c:pivotFmt>
        <c:idx val="768"/>
        <c:marker>
          <c:symbol val="none"/>
        </c:marker>
        <c:dLbl>
          <c:idx val="0"/>
          <c:delete val="1"/>
          <c:extLst>
            <c:ext xmlns:c15="http://schemas.microsoft.com/office/drawing/2012/chart" uri="{CE6537A1-D6FC-4f65-9D91-7224C49458BB}"/>
          </c:extLst>
        </c:dLbl>
      </c:pivotFmt>
      <c:pivotFmt>
        <c:idx val="769"/>
        <c:marker>
          <c:symbol val="none"/>
        </c:marker>
        <c:dLbl>
          <c:idx val="0"/>
          <c:delete val="1"/>
          <c:extLst>
            <c:ext xmlns:c15="http://schemas.microsoft.com/office/drawing/2012/chart" uri="{CE6537A1-D6FC-4f65-9D91-7224C49458BB}"/>
          </c:extLst>
        </c:dLbl>
      </c:pivotFmt>
      <c:pivotFmt>
        <c:idx val="77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7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7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73"/>
        <c:marker>
          <c:symbol val="none"/>
        </c:marker>
        <c:dLbl>
          <c:idx val="0"/>
          <c:delete val="1"/>
          <c:extLst>
            <c:ext xmlns:c15="http://schemas.microsoft.com/office/drawing/2012/chart" uri="{CE6537A1-D6FC-4f65-9D91-7224C49458BB}"/>
          </c:extLst>
        </c:dLbl>
      </c:pivotFmt>
      <c:pivotFmt>
        <c:idx val="774"/>
        <c:marker>
          <c:symbol val="none"/>
        </c:marker>
        <c:dLbl>
          <c:idx val="0"/>
          <c:delete val="1"/>
          <c:extLst>
            <c:ext xmlns:c15="http://schemas.microsoft.com/office/drawing/2012/chart" uri="{CE6537A1-D6FC-4f65-9D91-7224C49458BB}"/>
          </c:extLst>
        </c:dLbl>
      </c:pivotFmt>
      <c:pivotFmt>
        <c:idx val="775"/>
        <c:marker>
          <c:symbol val="none"/>
        </c:marker>
        <c:dLbl>
          <c:idx val="0"/>
          <c:delete val="1"/>
          <c:extLst>
            <c:ext xmlns:c15="http://schemas.microsoft.com/office/drawing/2012/chart" uri="{CE6537A1-D6FC-4f65-9D91-7224C49458BB}"/>
          </c:extLst>
        </c:dLbl>
      </c:pivotFmt>
      <c:pivotFmt>
        <c:idx val="776"/>
        <c:marker>
          <c:symbol val="none"/>
        </c:marker>
        <c:dLbl>
          <c:idx val="0"/>
          <c:delete val="1"/>
          <c:extLst>
            <c:ext xmlns:c15="http://schemas.microsoft.com/office/drawing/2012/chart" uri="{CE6537A1-D6FC-4f65-9D91-7224C49458BB}"/>
          </c:extLst>
        </c:dLbl>
      </c:pivotFmt>
      <c:pivotFmt>
        <c:idx val="777"/>
        <c:marker>
          <c:symbol val="none"/>
        </c:marker>
        <c:dLbl>
          <c:idx val="0"/>
          <c:delete val="1"/>
          <c:extLst>
            <c:ext xmlns:c15="http://schemas.microsoft.com/office/drawing/2012/chart" uri="{CE6537A1-D6FC-4f65-9D91-7224C49458BB}"/>
          </c:extLst>
        </c:dLbl>
      </c:pivotFmt>
      <c:pivotFmt>
        <c:idx val="778"/>
        <c:marker>
          <c:symbol val="none"/>
        </c:marker>
        <c:dLbl>
          <c:idx val="0"/>
          <c:delete val="1"/>
          <c:extLst>
            <c:ext xmlns:c15="http://schemas.microsoft.com/office/drawing/2012/chart" uri="{CE6537A1-D6FC-4f65-9D91-7224C49458BB}"/>
          </c:extLst>
        </c:dLbl>
      </c:pivotFmt>
      <c:pivotFmt>
        <c:idx val="779"/>
        <c:marker>
          <c:symbol val="none"/>
        </c:marker>
        <c:dLbl>
          <c:idx val="0"/>
          <c:delete val="1"/>
          <c:extLst>
            <c:ext xmlns:c15="http://schemas.microsoft.com/office/drawing/2012/chart" uri="{CE6537A1-D6FC-4f65-9D91-7224C49458BB}"/>
          </c:extLst>
        </c:dLbl>
      </c:pivotFmt>
      <c:pivotFmt>
        <c:idx val="780"/>
        <c:marker>
          <c:symbol val="none"/>
        </c:marker>
        <c:dLbl>
          <c:idx val="0"/>
          <c:delete val="1"/>
          <c:extLst>
            <c:ext xmlns:c15="http://schemas.microsoft.com/office/drawing/2012/chart" uri="{CE6537A1-D6FC-4f65-9D91-7224C49458BB}"/>
          </c:extLst>
        </c:dLbl>
      </c:pivotFmt>
      <c:pivotFmt>
        <c:idx val="781"/>
        <c:marker>
          <c:symbol val="none"/>
        </c:marker>
        <c:dLbl>
          <c:idx val="0"/>
          <c:delete val="1"/>
          <c:extLst>
            <c:ext xmlns:c15="http://schemas.microsoft.com/office/drawing/2012/chart" uri="{CE6537A1-D6FC-4f65-9D91-7224C49458BB}"/>
          </c:extLst>
        </c:dLbl>
      </c:pivotFmt>
      <c:pivotFmt>
        <c:idx val="78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8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8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85"/>
        <c:marker>
          <c:symbol val="none"/>
        </c:marker>
        <c:dLbl>
          <c:idx val="0"/>
          <c:delete val="1"/>
          <c:extLst>
            <c:ext xmlns:c15="http://schemas.microsoft.com/office/drawing/2012/chart" uri="{CE6537A1-D6FC-4f65-9D91-7224C49458BB}"/>
          </c:extLst>
        </c:dLbl>
      </c:pivotFmt>
      <c:pivotFmt>
        <c:idx val="786"/>
        <c:marker>
          <c:symbol val="none"/>
        </c:marker>
        <c:dLbl>
          <c:idx val="0"/>
          <c:delete val="1"/>
          <c:extLst>
            <c:ext xmlns:c15="http://schemas.microsoft.com/office/drawing/2012/chart" uri="{CE6537A1-D6FC-4f65-9D91-7224C49458BB}"/>
          </c:extLst>
        </c:dLbl>
      </c:pivotFmt>
      <c:pivotFmt>
        <c:idx val="787"/>
        <c:marker>
          <c:symbol val="none"/>
        </c:marker>
        <c:dLbl>
          <c:idx val="0"/>
          <c:delete val="1"/>
          <c:extLst>
            <c:ext xmlns:c15="http://schemas.microsoft.com/office/drawing/2012/chart" uri="{CE6537A1-D6FC-4f65-9D91-7224C49458BB}"/>
          </c:extLst>
        </c:dLbl>
      </c:pivotFmt>
      <c:pivotFmt>
        <c:idx val="788"/>
        <c:marker>
          <c:symbol val="none"/>
        </c:marker>
        <c:dLbl>
          <c:idx val="0"/>
          <c:delete val="1"/>
          <c:extLst>
            <c:ext xmlns:c15="http://schemas.microsoft.com/office/drawing/2012/chart" uri="{CE6537A1-D6FC-4f65-9D91-7224C49458BB}"/>
          </c:extLst>
        </c:dLbl>
      </c:pivotFmt>
      <c:pivotFmt>
        <c:idx val="789"/>
        <c:marker>
          <c:symbol val="none"/>
        </c:marker>
        <c:dLbl>
          <c:idx val="0"/>
          <c:delete val="1"/>
          <c:extLst>
            <c:ext xmlns:c15="http://schemas.microsoft.com/office/drawing/2012/chart" uri="{CE6537A1-D6FC-4f65-9D91-7224C49458BB}"/>
          </c:extLst>
        </c:dLbl>
      </c:pivotFmt>
      <c:pivotFmt>
        <c:idx val="790"/>
        <c:marker>
          <c:symbol val="none"/>
        </c:marker>
        <c:dLbl>
          <c:idx val="0"/>
          <c:delete val="1"/>
          <c:extLst>
            <c:ext xmlns:c15="http://schemas.microsoft.com/office/drawing/2012/chart" uri="{CE6537A1-D6FC-4f65-9D91-7224C49458BB}"/>
          </c:extLst>
        </c:dLbl>
      </c:pivotFmt>
      <c:pivotFmt>
        <c:idx val="791"/>
        <c:marker>
          <c:symbol val="none"/>
        </c:marker>
        <c:dLbl>
          <c:idx val="0"/>
          <c:delete val="1"/>
          <c:extLst>
            <c:ext xmlns:c15="http://schemas.microsoft.com/office/drawing/2012/chart" uri="{CE6537A1-D6FC-4f65-9D91-7224C49458BB}"/>
          </c:extLst>
        </c:dLbl>
      </c:pivotFmt>
      <c:pivotFmt>
        <c:idx val="792"/>
        <c:marker>
          <c:symbol val="none"/>
        </c:marker>
        <c:dLbl>
          <c:idx val="0"/>
          <c:delete val="1"/>
          <c:extLst>
            <c:ext xmlns:c15="http://schemas.microsoft.com/office/drawing/2012/chart" uri="{CE6537A1-D6FC-4f65-9D91-7224C49458BB}"/>
          </c:extLst>
        </c:dLbl>
      </c:pivotFmt>
      <c:pivotFmt>
        <c:idx val="793"/>
        <c:marker>
          <c:symbol val="none"/>
        </c:marker>
        <c:dLbl>
          <c:idx val="0"/>
          <c:delete val="1"/>
          <c:extLst>
            <c:ext xmlns:c15="http://schemas.microsoft.com/office/drawing/2012/chart" uri="{CE6537A1-D6FC-4f65-9D91-7224C49458BB}"/>
          </c:extLst>
        </c:dLbl>
      </c:pivotFmt>
      <c:pivotFmt>
        <c:idx val="79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9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9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97"/>
        <c:marker>
          <c:symbol val="none"/>
        </c:marker>
        <c:dLbl>
          <c:idx val="0"/>
          <c:delete val="1"/>
          <c:extLst>
            <c:ext xmlns:c15="http://schemas.microsoft.com/office/drawing/2012/chart" uri="{CE6537A1-D6FC-4f65-9D91-7224C49458BB}"/>
          </c:extLst>
        </c:dLbl>
      </c:pivotFmt>
      <c:pivotFmt>
        <c:idx val="798"/>
        <c:marker>
          <c:symbol val="none"/>
        </c:marker>
        <c:dLbl>
          <c:idx val="0"/>
          <c:delete val="1"/>
          <c:extLst>
            <c:ext xmlns:c15="http://schemas.microsoft.com/office/drawing/2012/chart" uri="{CE6537A1-D6FC-4f65-9D91-7224C49458BB}"/>
          </c:extLst>
        </c:dLbl>
      </c:pivotFmt>
      <c:pivotFmt>
        <c:idx val="799"/>
        <c:marker>
          <c:symbol val="none"/>
        </c:marker>
        <c:dLbl>
          <c:idx val="0"/>
          <c:delete val="1"/>
          <c:extLst>
            <c:ext xmlns:c15="http://schemas.microsoft.com/office/drawing/2012/chart" uri="{CE6537A1-D6FC-4f65-9D91-7224C49458BB}"/>
          </c:extLst>
        </c:dLbl>
      </c:pivotFmt>
      <c:pivotFmt>
        <c:idx val="800"/>
        <c:marker>
          <c:symbol val="none"/>
        </c:marker>
        <c:dLbl>
          <c:idx val="0"/>
          <c:delete val="1"/>
          <c:extLst>
            <c:ext xmlns:c15="http://schemas.microsoft.com/office/drawing/2012/chart" uri="{CE6537A1-D6FC-4f65-9D91-7224C49458BB}"/>
          </c:extLst>
        </c:dLbl>
      </c:pivotFmt>
      <c:pivotFmt>
        <c:idx val="801"/>
        <c:marker>
          <c:symbol val="none"/>
        </c:marker>
        <c:dLbl>
          <c:idx val="0"/>
          <c:delete val="1"/>
          <c:extLst>
            <c:ext xmlns:c15="http://schemas.microsoft.com/office/drawing/2012/chart" uri="{CE6537A1-D6FC-4f65-9D91-7224C49458BB}"/>
          </c:extLst>
        </c:dLbl>
      </c:pivotFmt>
      <c:pivotFmt>
        <c:idx val="802"/>
        <c:marker>
          <c:symbol val="none"/>
        </c:marker>
        <c:dLbl>
          <c:idx val="0"/>
          <c:delete val="1"/>
          <c:extLst>
            <c:ext xmlns:c15="http://schemas.microsoft.com/office/drawing/2012/chart" uri="{CE6537A1-D6FC-4f65-9D91-7224C49458BB}"/>
          </c:extLst>
        </c:dLbl>
      </c:pivotFmt>
      <c:pivotFmt>
        <c:idx val="803"/>
        <c:marker>
          <c:symbol val="none"/>
        </c:marker>
        <c:dLbl>
          <c:idx val="0"/>
          <c:delete val="1"/>
          <c:extLst>
            <c:ext xmlns:c15="http://schemas.microsoft.com/office/drawing/2012/chart" uri="{CE6537A1-D6FC-4f65-9D91-7224C49458BB}"/>
          </c:extLst>
        </c:dLbl>
      </c:pivotFmt>
      <c:pivotFmt>
        <c:idx val="804"/>
        <c:marker>
          <c:symbol val="none"/>
        </c:marker>
        <c:dLbl>
          <c:idx val="0"/>
          <c:delete val="1"/>
          <c:extLst>
            <c:ext xmlns:c15="http://schemas.microsoft.com/office/drawing/2012/chart" uri="{CE6537A1-D6FC-4f65-9D91-7224C49458BB}"/>
          </c:extLst>
        </c:dLbl>
      </c:pivotFmt>
      <c:pivotFmt>
        <c:idx val="805"/>
        <c:marker>
          <c:symbol val="none"/>
        </c:marker>
        <c:dLbl>
          <c:idx val="0"/>
          <c:delete val="1"/>
          <c:extLst>
            <c:ext xmlns:c15="http://schemas.microsoft.com/office/drawing/2012/chart" uri="{CE6537A1-D6FC-4f65-9D91-7224C49458BB}"/>
          </c:extLst>
        </c:dLbl>
      </c:pivotFmt>
      <c:pivotFmt>
        <c:idx val="80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80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80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809"/>
        <c:marker>
          <c:symbol val="none"/>
        </c:marker>
        <c:dLbl>
          <c:idx val="0"/>
          <c:delete val="1"/>
          <c:extLst>
            <c:ext xmlns:c15="http://schemas.microsoft.com/office/drawing/2012/chart" uri="{CE6537A1-D6FC-4f65-9D91-7224C49458BB}"/>
          </c:extLst>
        </c:dLbl>
      </c:pivotFmt>
      <c:pivotFmt>
        <c:idx val="810"/>
        <c:marker>
          <c:symbol val="none"/>
        </c:marker>
        <c:dLbl>
          <c:idx val="0"/>
          <c:delete val="1"/>
          <c:extLst>
            <c:ext xmlns:c15="http://schemas.microsoft.com/office/drawing/2012/chart" uri="{CE6537A1-D6FC-4f65-9D91-7224C49458BB}"/>
          </c:extLst>
        </c:dLbl>
      </c:pivotFmt>
      <c:pivotFmt>
        <c:idx val="811"/>
        <c:marker>
          <c:symbol val="none"/>
        </c:marker>
        <c:dLbl>
          <c:idx val="0"/>
          <c:delete val="1"/>
          <c:extLst>
            <c:ext xmlns:c15="http://schemas.microsoft.com/office/drawing/2012/chart" uri="{CE6537A1-D6FC-4f65-9D91-7224C49458BB}"/>
          </c:extLst>
        </c:dLbl>
      </c:pivotFmt>
      <c:pivotFmt>
        <c:idx val="812"/>
        <c:marker>
          <c:symbol val="none"/>
        </c:marker>
        <c:dLbl>
          <c:idx val="0"/>
          <c:delete val="1"/>
          <c:extLst>
            <c:ext xmlns:c15="http://schemas.microsoft.com/office/drawing/2012/chart" uri="{CE6537A1-D6FC-4f65-9D91-7224C49458BB}"/>
          </c:extLst>
        </c:dLbl>
      </c:pivotFmt>
      <c:pivotFmt>
        <c:idx val="813"/>
        <c:marker>
          <c:symbol val="none"/>
        </c:marker>
        <c:dLbl>
          <c:idx val="0"/>
          <c:delete val="1"/>
          <c:extLst>
            <c:ext xmlns:c15="http://schemas.microsoft.com/office/drawing/2012/chart" uri="{CE6537A1-D6FC-4f65-9D91-7224C49458BB}"/>
          </c:extLst>
        </c:dLbl>
      </c:pivotFmt>
      <c:pivotFmt>
        <c:idx val="814"/>
        <c:marker>
          <c:symbol val="none"/>
        </c:marker>
        <c:dLbl>
          <c:idx val="0"/>
          <c:delete val="1"/>
          <c:extLst>
            <c:ext xmlns:c15="http://schemas.microsoft.com/office/drawing/2012/chart" uri="{CE6537A1-D6FC-4f65-9D91-7224C49458BB}"/>
          </c:extLst>
        </c:dLbl>
      </c:pivotFmt>
      <c:pivotFmt>
        <c:idx val="815"/>
        <c:marker>
          <c:symbol val="none"/>
        </c:marker>
        <c:dLbl>
          <c:idx val="0"/>
          <c:delete val="1"/>
          <c:extLst>
            <c:ext xmlns:c15="http://schemas.microsoft.com/office/drawing/2012/chart" uri="{CE6537A1-D6FC-4f65-9D91-7224C49458BB}"/>
          </c:extLst>
        </c:dLbl>
      </c:pivotFmt>
      <c:pivotFmt>
        <c:idx val="816"/>
        <c:marker>
          <c:symbol val="none"/>
        </c:marker>
        <c:dLbl>
          <c:idx val="0"/>
          <c:delete val="1"/>
          <c:extLst>
            <c:ext xmlns:c15="http://schemas.microsoft.com/office/drawing/2012/chart" uri="{CE6537A1-D6FC-4f65-9D91-7224C49458BB}"/>
          </c:extLst>
        </c:dLbl>
      </c:pivotFmt>
      <c:pivotFmt>
        <c:idx val="817"/>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9.9750000000000005E-2"/>
          <c:y val="0.10349999999999999"/>
          <c:w val="0.86175000000000002"/>
          <c:h val="0.61175000000000002"/>
        </c:manualLayout>
      </c:layout>
      <c:lineChart>
        <c:grouping val="standard"/>
        <c:varyColors val="0"/>
        <c:ser>
          <c:idx val="0"/>
          <c:order val="0"/>
          <c:tx>
            <c:v>&lt;1 month delinquent</c:v>
          </c:tx>
          <c:spPr>
            <a:ln w="28575" cap="rnd" cmpd="sng">
              <a:solidFill>
                <a:schemeClr val="accent1"/>
              </a:solidFill>
              <a:round/>
            </a:ln>
            <a:effectLst/>
          </c:spPr>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1.3121012044802279E-3</c:v>
              </c:pt>
              <c:pt idx="13">
                <c:v>1.4659566539863651E-3</c:v>
              </c:pt>
              <c:pt idx="14">
                <c:v>1.5114000894173938E-3</c:v>
              </c:pt>
              <c:pt idx="15">
                <c:v>1.9043419987772416E-3</c:v>
              </c:pt>
              <c:pt idx="16">
                <c:v>2.1009285868855919E-3</c:v>
              </c:pt>
              <c:pt idx="17">
                <c:v>2.6149697476691974E-3</c:v>
              </c:pt>
            </c:numLit>
          </c:val>
          <c:smooth val="0"/>
          <c:extLst>
            <c:ext xmlns:c16="http://schemas.microsoft.com/office/drawing/2014/chart" uri="{C3380CC4-5D6E-409C-BE32-E72D297353CC}">
              <c16:uniqueId val="{0000002E-F9F9-41A3-AA04-CE5D8928DFDB}"/>
            </c:ext>
          </c:extLst>
        </c:ser>
        <c:ser>
          <c:idx val="1"/>
          <c:order val="1"/>
          <c:tx>
            <c:v>1 month delinquent</c:v>
          </c:tx>
          <c:spPr>
            <a:ln w="28575" cap="rnd" cmpd="sng">
              <a:solidFill>
                <a:schemeClr val="accent2"/>
              </a:solidFill>
              <a:round/>
            </a:ln>
            <a:effectLst/>
          </c:spPr>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5.4119297778414306E-4</c:v>
              </c:pt>
              <c:pt idx="13">
                <c:v>5.9103802928938169E-4</c:v>
              </c:pt>
              <c:pt idx="14">
                <c:v>9.8082520344413204E-4</c:v>
              </c:pt>
              <c:pt idx="15">
                <c:v>6.9880580127087749E-4</c:v>
              </c:pt>
              <c:pt idx="16">
                <c:v>9.157090611307964E-4</c:v>
              </c:pt>
              <c:pt idx="17">
                <c:v>1.1539296105621021E-3</c:v>
              </c:pt>
            </c:numLit>
          </c:val>
          <c:smooth val="0"/>
          <c:extLst>
            <c:ext xmlns:c16="http://schemas.microsoft.com/office/drawing/2014/chart" uri="{C3380CC4-5D6E-409C-BE32-E72D297353CC}">
              <c16:uniqueId val="{00000030-F9F9-41A3-AA04-CE5D8928DFDB}"/>
            </c:ext>
          </c:extLst>
        </c:ser>
        <c:ser>
          <c:idx val="2"/>
          <c:order val="2"/>
          <c:tx>
            <c:v>2 months delinquent</c:v>
          </c:tx>
          <c:spPr>
            <a:ln w="28575" cap="rnd" cmpd="sng">
              <a:solidFill>
                <a:schemeClr val="accent3"/>
              </a:solidFill>
              <a:round/>
            </a:ln>
            <a:effectLst/>
          </c:spPr>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0</c:v>
              </c:pt>
              <c:pt idx="4">
                <c:v>0</c:v>
              </c:pt>
              <c:pt idx="5">
                <c:v>0</c:v>
              </c:pt>
              <c:pt idx="6">
                <c:v>0</c:v>
              </c:pt>
              <c:pt idx="7">
                <c:v>1.040907531527738E-4</c:v>
              </c:pt>
              <c:pt idx="8">
                <c:v>0</c:v>
              </c:pt>
              <c:pt idx="9">
                <c:v>0</c:v>
              </c:pt>
              <c:pt idx="10">
                <c:v>0</c:v>
              </c:pt>
              <c:pt idx="11">
                <c:v>0</c:v>
              </c:pt>
              <c:pt idx="12">
                <c:v>4.6708242223618125E-4</c:v>
              </c:pt>
              <c:pt idx="13">
                <c:v>4.4775538174518916E-4</c:v>
              </c:pt>
              <c:pt idx="14">
                <c:v>3.0684970064880898E-4</c:v>
              </c:pt>
              <c:pt idx="15">
                <c:v>6.5092942939695003E-4</c:v>
              </c:pt>
              <c:pt idx="16">
                <c:v>7.8067814529826326E-4</c:v>
              </c:pt>
              <c:pt idx="17">
                <c:v>7.1391714203818731E-4</c:v>
              </c:pt>
            </c:numLit>
          </c:val>
          <c:smooth val="0"/>
          <c:extLst>
            <c:ext xmlns:c16="http://schemas.microsoft.com/office/drawing/2014/chart" uri="{C3380CC4-5D6E-409C-BE32-E72D297353CC}">
              <c16:uniqueId val="{00000032-F9F9-41A3-AA04-CE5D8928DFDB}"/>
            </c:ext>
          </c:extLst>
        </c:ser>
        <c:ser>
          <c:idx val="3"/>
          <c:order val="3"/>
          <c:tx>
            <c:v>3 months delinquent</c:v>
          </c:tx>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2.755373896551362E-5</c:v>
              </c:pt>
              <c:pt idx="3">
                <c:v>7.4273196445817902E-6</c:v>
              </c:pt>
              <c:pt idx="4">
                <c:v>0</c:v>
              </c:pt>
              <c:pt idx="5">
                <c:v>0</c:v>
              </c:pt>
              <c:pt idx="6">
                <c:v>0</c:v>
              </c:pt>
              <c:pt idx="7">
                <c:v>6.1514527013316597E-6</c:v>
              </c:pt>
              <c:pt idx="8">
                <c:v>1.0899984479834169E-4</c:v>
              </c:pt>
              <c:pt idx="9">
                <c:v>2.2686261477005161E-5</c:v>
              </c:pt>
              <c:pt idx="10">
                <c:v>0</c:v>
              </c:pt>
              <c:pt idx="11">
                <c:v>0</c:v>
              </c:pt>
              <c:pt idx="12">
                <c:v>2.0166720645811262E-4</c:v>
              </c:pt>
              <c:pt idx="13">
                <c:v>6.4568825482807265E-4</c:v>
              </c:pt>
              <c:pt idx="14">
                <c:v>7.5988449562218636E-4</c:v>
              </c:pt>
              <c:pt idx="15">
                <c:v>2.5773237140102099E-4</c:v>
              </c:pt>
              <c:pt idx="16">
                <c:v>6.9331598260774291E-4</c:v>
              </c:pt>
              <c:pt idx="17">
                <c:v>4.287945433621448E-4</c:v>
              </c:pt>
            </c:numLit>
          </c:val>
          <c:smooth val="0"/>
          <c:extLst>
            <c:ext xmlns:c16="http://schemas.microsoft.com/office/drawing/2014/chart" uri="{C3380CC4-5D6E-409C-BE32-E72D297353CC}">
              <c16:uniqueId val="{00000000-9584-425F-B8F9-AC99980403FE}"/>
            </c:ext>
          </c:extLst>
        </c:ser>
        <c:ser>
          <c:idx val="4"/>
          <c:order val="4"/>
          <c:tx>
            <c:v>4 months delinquent</c:v>
          </c:tx>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2.855227358607448E-5</c:v>
              </c:pt>
              <c:pt idx="4">
                <c:v>3.0609235982835708E-5</c:v>
              </c:pt>
              <c:pt idx="5">
                <c:v>0</c:v>
              </c:pt>
              <c:pt idx="6">
                <c:v>0</c:v>
              </c:pt>
              <c:pt idx="7">
                <c:v>0</c:v>
              </c:pt>
              <c:pt idx="8">
                <c:v>0</c:v>
              </c:pt>
              <c:pt idx="9">
                <c:v>1.1404891332231321E-4</c:v>
              </c:pt>
              <c:pt idx="10">
                <c:v>2.3804521190514149E-5</c:v>
              </c:pt>
              <c:pt idx="11">
                <c:v>0</c:v>
              </c:pt>
              <c:pt idx="12">
                <c:v>3.8984389198760809E-4</c:v>
              </c:pt>
              <c:pt idx="13">
                <c:v>3.6717713085257736E-4</c:v>
              </c:pt>
              <c:pt idx="14">
                <c:v>6.344768854247392E-4</c:v>
              </c:pt>
              <c:pt idx="15">
                <c:v>1.1266856901159731E-3</c:v>
              </c:pt>
              <c:pt idx="16">
                <c:v>6.4490176946124919E-4</c:v>
              </c:pt>
              <c:pt idx="17">
                <c:v>8.6042741974961103E-4</c:v>
              </c:pt>
            </c:numLit>
          </c:val>
          <c:smooth val="0"/>
          <c:extLst>
            <c:ext xmlns:c16="http://schemas.microsoft.com/office/drawing/2014/chart" uri="{C3380CC4-5D6E-409C-BE32-E72D297353CC}">
              <c16:uniqueId val="{00000000-C4E5-44A5-A1BF-2825ADEA5831}"/>
            </c:ext>
          </c:extLst>
        </c:ser>
        <c:ser>
          <c:idx val="5"/>
          <c:order val="5"/>
          <c:tx>
            <c:v>5 months delinquent</c:v>
          </c:tx>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0</c:v>
              </c:pt>
              <c:pt idx="4">
                <c:v>4.0018898660618463E-5</c:v>
              </c:pt>
              <c:pt idx="5">
                <c:v>3.1819661675892572E-5</c:v>
              </c:pt>
              <c:pt idx="6">
                <c:v>0</c:v>
              </c:pt>
              <c:pt idx="7">
                <c:v>0</c:v>
              </c:pt>
              <c:pt idx="8">
                <c:v>0</c:v>
              </c:pt>
              <c:pt idx="9">
                <c:v>1.180919320943463E-5</c:v>
              </c:pt>
              <c:pt idx="10">
                <c:v>1.1967065515346913E-4</c:v>
              </c:pt>
              <c:pt idx="11">
                <c:v>2.5016961877615859E-5</c:v>
              </c:pt>
              <c:pt idx="12">
                <c:v>4.9560667590776346E-4</c:v>
              </c:pt>
              <c:pt idx="13">
                <c:v>5.0376329613750792E-4</c:v>
              </c:pt>
              <c:pt idx="14">
                <c:v>3.2201110940967167E-4</c:v>
              </c:pt>
              <c:pt idx="15">
                <c:v>7.1832886341663502E-4</c:v>
              </c:pt>
              <c:pt idx="16">
                <c:v>8.5103443675628443E-4</c:v>
              </c:pt>
              <c:pt idx="17">
                <c:v>6.3538938341980175E-4</c:v>
              </c:pt>
            </c:numLit>
          </c:val>
          <c:smooth val="0"/>
          <c:extLst>
            <c:ext xmlns:c16="http://schemas.microsoft.com/office/drawing/2014/chart" uri="{C3380CC4-5D6E-409C-BE32-E72D297353CC}">
              <c16:uniqueId val="{00000000-B0FA-42BF-B4C5-570E938B4DA1}"/>
            </c:ext>
          </c:extLst>
        </c:ser>
        <c:ser>
          <c:idx val="6"/>
          <c:order val="6"/>
          <c:tx>
            <c:v>&gt;10 months delinquent</c:v>
          </c:tx>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0</c:v>
              </c:pt>
              <c:pt idx="4">
                <c:v>0</c:v>
              </c:pt>
              <c:pt idx="5">
                <c:v>0</c:v>
              </c:pt>
              <c:pt idx="6">
                <c:v>0</c:v>
              </c:pt>
              <c:pt idx="7">
                <c:v>0</c:v>
              </c:pt>
              <c:pt idx="8">
                <c:v>0</c:v>
              </c:pt>
              <c:pt idx="9">
                <c:v>0</c:v>
              </c:pt>
              <c:pt idx="10">
                <c:v>2.9426979625198949E-5</c:v>
              </c:pt>
              <c:pt idx="11">
                <c:v>3.0925790170916701E-5</c:v>
              </c:pt>
              <c:pt idx="12">
                <c:v>3.4532368099634203E-4</c:v>
              </c:pt>
              <c:pt idx="13">
                <c:v>5.8759291334240567E-4</c:v>
              </c:pt>
              <c:pt idx="14">
                <c:v>1.044568569709122E-3</c:v>
              </c:pt>
              <c:pt idx="15">
                <c:v>1.1242380917899279E-3</c:v>
              </c:pt>
              <c:pt idx="16">
                <c:v>1.4867421802718169E-3</c:v>
              </c:pt>
              <c:pt idx="17">
                <c:v>1.7937233900003967E-3</c:v>
              </c:pt>
            </c:numLit>
          </c:val>
          <c:smooth val="0"/>
          <c:extLst>
            <c:ext xmlns:c16="http://schemas.microsoft.com/office/drawing/2014/chart" uri="{C3380CC4-5D6E-409C-BE32-E72D297353CC}">
              <c16:uniqueId val="{00000001-B0FA-42BF-B4C5-570E938B4DA1}"/>
            </c:ext>
          </c:extLst>
        </c:ser>
        <c:ser>
          <c:idx val="7"/>
          <c:order val="7"/>
          <c:tx>
            <c:v>10 months delinquent</c:v>
          </c:tx>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0</c:v>
              </c:pt>
              <c:pt idx="4">
                <c:v>0</c:v>
              </c:pt>
              <c:pt idx="5">
                <c:v>0</c:v>
              </c:pt>
              <c:pt idx="6">
                <c:v>0</c:v>
              </c:pt>
              <c:pt idx="7">
                <c:v>0</c:v>
              </c:pt>
              <c:pt idx="8">
                <c:v>0</c:v>
              </c:pt>
              <c:pt idx="9">
                <c:v>2.804459492853793E-5</c:v>
              </c:pt>
              <c:pt idx="10">
                <c:v>2.7023056006246849E-5</c:v>
              </c:pt>
              <c:pt idx="11">
                <c:v>6.7904283154545376E-5</c:v>
              </c:pt>
              <c:pt idx="12">
                <c:v>3.1130063078954959E-4</c:v>
              </c:pt>
              <c:pt idx="13">
                <c:v>5.2644632141016494E-4</c:v>
              </c:pt>
              <c:pt idx="14">
                <c:v>1.614415325396696E-4</c:v>
              </c:pt>
              <c:pt idx="15">
                <c:v>7.2568625849304014E-4</c:v>
              </c:pt>
              <c:pt idx="16">
                <c:v>3.7854200659841354E-4</c:v>
              </c:pt>
              <c:pt idx="17">
                <c:v>4.4065825783886622E-4</c:v>
              </c:pt>
            </c:numLit>
          </c:val>
          <c:smooth val="0"/>
          <c:extLst>
            <c:ext xmlns:c16="http://schemas.microsoft.com/office/drawing/2014/chart" uri="{C3380CC4-5D6E-409C-BE32-E72D297353CC}">
              <c16:uniqueId val="{00000002-B0FA-42BF-B4C5-570E938B4DA1}"/>
            </c:ext>
          </c:extLst>
        </c:ser>
        <c:ser>
          <c:idx val="8"/>
          <c:order val="8"/>
          <c:tx>
            <c:v>6 months delinquent</c:v>
          </c:tx>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0</c:v>
              </c:pt>
              <c:pt idx="4">
                <c:v>0</c:v>
              </c:pt>
              <c:pt idx="5">
                <c:v>5.438575367343127E-5</c:v>
              </c:pt>
              <c:pt idx="6">
                <c:v>3.3102053496402677E-5</c:v>
              </c:pt>
              <c:pt idx="7">
                <c:v>0</c:v>
              </c:pt>
              <c:pt idx="8">
                <c:v>0</c:v>
              </c:pt>
              <c:pt idx="9">
                <c:v>0</c:v>
              </c:pt>
              <c:pt idx="10">
                <c:v>1.9175745044002399E-5</c:v>
              </c:pt>
              <c:pt idx="11">
                <c:v>1.257658658152993E-4</c:v>
              </c:pt>
              <c:pt idx="12">
                <c:v>4.0612442980147713E-4</c:v>
              </c:pt>
              <c:pt idx="13">
                <c:v>3.8758546574578463E-4</c:v>
              </c:pt>
              <c:pt idx="14">
                <c:v>6.0105931350775234E-4</c:v>
              </c:pt>
              <c:pt idx="15">
                <c:v>3.0182780449302917E-4</c:v>
              </c:pt>
              <c:pt idx="16">
                <c:v>8.0013280016454384E-4</c:v>
              </c:pt>
              <c:pt idx="17">
                <c:v>8.9668773255398705E-4</c:v>
              </c:pt>
            </c:numLit>
          </c:val>
          <c:smooth val="0"/>
          <c:extLst>
            <c:ext xmlns:c16="http://schemas.microsoft.com/office/drawing/2014/chart" uri="{C3380CC4-5D6E-409C-BE32-E72D297353CC}">
              <c16:uniqueId val="{00000003-B0FA-42BF-B4C5-570E938B4DA1}"/>
            </c:ext>
          </c:extLst>
        </c:ser>
        <c:ser>
          <c:idx val="9"/>
          <c:order val="9"/>
          <c:tx>
            <c:v>7 months delinquent</c:v>
          </c:tx>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0</c:v>
              </c:pt>
              <c:pt idx="4">
                <c:v>0</c:v>
              </c:pt>
              <c:pt idx="5">
                <c:v>0</c:v>
              </c:pt>
              <c:pt idx="6">
                <c:v>2.4538880905301321E-5</c:v>
              </c:pt>
              <c:pt idx="7">
                <c:v>3.4527915023516433E-5</c:v>
              </c:pt>
              <c:pt idx="8">
                <c:v>0</c:v>
              </c:pt>
              <c:pt idx="9">
                <c:v>0</c:v>
              </c:pt>
              <c:pt idx="10">
                <c:v>0</c:v>
              </c:pt>
              <c:pt idx="11">
                <c:v>2.0152427301577161E-5</c:v>
              </c:pt>
              <c:pt idx="12">
                <c:v>8.2458955070459025E-4</c:v>
              </c:pt>
              <c:pt idx="13">
                <c:v>3.5695318004277872E-4</c:v>
              </c:pt>
              <c:pt idx="14">
                <c:v>3.73498474803453E-4</c:v>
              </c:pt>
              <c:pt idx="15">
                <c:v>5.2100756196127101E-4</c:v>
              </c:pt>
              <c:pt idx="16">
                <c:v>3.0445965505223672E-4</c:v>
              </c:pt>
              <c:pt idx="17">
                <c:v>6.328857430370051E-4</c:v>
              </c:pt>
            </c:numLit>
          </c:val>
          <c:smooth val="0"/>
          <c:extLst>
            <c:ext xmlns:c16="http://schemas.microsoft.com/office/drawing/2014/chart" uri="{C3380CC4-5D6E-409C-BE32-E72D297353CC}">
              <c16:uniqueId val="{00000004-B0FA-42BF-B4C5-570E938B4DA1}"/>
            </c:ext>
          </c:extLst>
        </c:ser>
        <c:ser>
          <c:idx val="10"/>
          <c:order val="10"/>
          <c:tx>
            <c:v>8 months delinquent</c:v>
          </c:tx>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0</c:v>
              </c:pt>
              <c:pt idx="4">
                <c:v>0</c:v>
              </c:pt>
              <c:pt idx="5">
                <c:v>0</c:v>
              </c:pt>
              <c:pt idx="6">
                <c:v>0</c:v>
              </c:pt>
              <c:pt idx="7">
                <c:v>2.5595886211787759E-5</c:v>
              </c:pt>
              <c:pt idx="8">
                <c:v>3.6156308459502492E-5</c:v>
              </c:pt>
              <c:pt idx="9">
                <c:v>6.3633124034381526E-5</c:v>
              </c:pt>
              <c:pt idx="10">
                <c:v>0</c:v>
              </c:pt>
              <c:pt idx="11">
                <c:v>2.8637721200926809E-5</c:v>
              </c:pt>
              <c:pt idx="12">
                <c:v>2.3178422847699493E-4</c:v>
              </c:pt>
              <c:pt idx="13">
                <c:v>7.6043880024816493E-4</c:v>
              </c:pt>
              <c:pt idx="14">
                <c:v>3.282407163045802E-4</c:v>
              </c:pt>
              <c:pt idx="15">
                <c:v>4.1409750422734113E-4</c:v>
              </c:pt>
              <c:pt idx="16">
                <c:v>4.1902983913637824E-4</c:v>
              </c:pt>
              <c:pt idx="17">
                <c:v>2.8193720440164845E-4</c:v>
              </c:pt>
            </c:numLit>
          </c:val>
          <c:smooth val="0"/>
          <c:extLst>
            <c:ext xmlns:c16="http://schemas.microsoft.com/office/drawing/2014/chart" uri="{C3380CC4-5D6E-409C-BE32-E72D297353CC}">
              <c16:uniqueId val="{00000005-B0FA-42BF-B4C5-570E938B4DA1}"/>
            </c:ext>
          </c:extLst>
        </c:ser>
        <c:ser>
          <c:idx val="11"/>
          <c:order val="11"/>
          <c:tx>
            <c:v>9 months delinquent</c:v>
          </c:tx>
          <c:marker>
            <c:symbol val="none"/>
          </c:marker>
          <c:cat>
            <c:strLit>
              <c:ptCount val="18"/>
              <c:pt idx="0">
                <c:v>30.06.2023</c:v>
              </c:pt>
              <c:pt idx="1">
                <c:v>31.07.2023</c:v>
              </c:pt>
              <c:pt idx="2">
                <c:v>31.08.2023</c:v>
              </c:pt>
              <c:pt idx="3">
                <c:v>30.09.2023</c:v>
              </c:pt>
              <c:pt idx="4">
                <c:v>31.10.2023</c:v>
              </c:pt>
              <c:pt idx="5">
                <c:v>30.11.2023</c:v>
              </c:pt>
              <c:pt idx="6">
                <c:v>31.12.2023</c:v>
              </c:pt>
              <c:pt idx="7">
                <c:v>31.01.2024</c:v>
              </c:pt>
              <c:pt idx="8">
                <c:v>29.02.2024</c:v>
              </c:pt>
              <c:pt idx="9">
                <c:v>31.03.2024</c:v>
              </c:pt>
              <c:pt idx="10">
                <c:v>30.04.2024</c:v>
              </c:pt>
              <c:pt idx="11">
                <c:v>31.05.2024</c:v>
              </c:pt>
              <c:pt idx="12">
                <c:v>30.06.2024</c:v>
              </c:pt>
              <c:pt idx="13">
                <c:v>31.07.2024</c:v>
              </c:pt>
              <c:pt idx="14">
                <c:v>31.08.2024</c:v>
              </c:pt>
              <c:pt idx="15">
                <c:v>30.09.2024</c:v>
              </c:pt>
              <c:pt idx="16">
                <c:v>31.10.2024</c:v>
              </c:pt>
              <c:pt idx="17">
                <c:v>30.11.2024</c:v>
              </c:pt>
            </c:strLit>
          </c:cat>
          <c:val>
            <c:numLit>
              <c:formatCode>General</c:formatCode>
              <c:ptCount val="18"/>
              <c:pt idx="0">
                <c:v>0</c:v>
              </c:pt>
              <c:pt idx="1">
                <c:v>0</c:v>
              </c:pt>
              <c:pt idx="2">
                <c:v>0</c:v>
              </c:pt>
              <c:pt idx="3">
                <c:v>0</c:v>
              </c:pt>
              <c:pt idx="4">
                <c:v>0</c:v>
              </c:pt>
              <c:pt idx="5">
                <c:v>0</c:v>
              </c:pt>
              <c:pt idx="6">
                <c:v>0</c:v>
              </c:pt>
              <c:pt idx="7">
                <c:v>0</c:v>
              </c:pt>
              <c:pt idx="8">
                <c:v>2.6803030433126739E-5</c:v>
              </c:pt>
              <c:pt idx="9">
                <c:v>2.5753599896382951E-5</c:v>
              </c:pt>
              <c:pt idx="10">
                <c:v>6.6769751861954407E-5</c:v>
              </c:pt>
              <c:pt idx="11">
                <c:v>0</c:v>
              </c:pt>
              <c:pt idx="12">
                <c:v>5.0421004481572464E-4</c:v>
              </c:pt>
              <c:pt idx="13">
                <c:v>1.797940875372817E-4</c:v>
              </c:pt>
              <c:pt idx="14">
                <c:v>6.5372410274458471E-4</c:v>
              </c:pt>
              <c:pt idx="15">
                <c:v>3.4502814341222653E-4</c:v>
              </c:pt>
              <c:pt idx="16">
                <c:v>4.5856124983353289E-4</c:v>
              </c:pt>
              <c:pt idx="17">
                <c:v>4.5829727877456082E-4</c:v>
              </c:pt>
            </c:numLit>
          </c:val>
          <c:smooth val="0"/>
          <c:extLst>
            <c:ext xmlns:c16="http://schemas.microsoft.com/office/drawing/2014/chart" uri="{C3380CC4-5D6E-409C-BE32-E72D297353CC}">
              <c16:uniqueId val="{00000006-B0FA-42BF-B4C5-570E938B4DA1}"/>
            </c:ext>
          </c:extLst>
        </c:ser>
        <c:dLbls>
          <c:showLegendKey val="0"/>
          <c:showVal val="0"/>
          <c:showCatName val="0"/>
          <c:showSerName val="0"/>
          <c:showPercent val="0"/>
          <c:showBubbleSize val="0"/>
        </c:dLbls>
        <c:smooth val="0"/>
        <c:axId val="60728465"/>
        <c:axId val="31349420"/>
      </c:lineChart>
      <c:catAx>
        <c:axId val="60728465"/>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chemeClr val="bg1">
                    <a:lumMod val="50000"/>
                  </a:schemeClr>
                </a:solidFill>
                <a:latin typeface="+mn-lt"/>
                <a:ea typeface="+mn-ea"/>
                <a:cs typeface="+mn-cs"/>
              </a:defRPr>
            </a:pPr>
            <a:endParaRPr lang="de-DE"/>
          </a:p>
        </c:txPr>
        <c:crossAx val="31349420"/>
        <c:crosses val="autoZero"/>
        <c:auto val="1"/>
        <c:lblAlgn val="ctr"/>
        <c:lblOffset val="100"/>
        <c:noMultiLvlLbl val="0"/>
      </c:catAx>
      <c:valAx>
        <c:axId val="31349420"/>
        <c:scaling>
          <c:orientation val="minMax"/>
          <c:max val="2.5000000000000005E-2"/>
        </c:scaling>
        <c:delete val="0"/>
        <c:axPos val="l"/>
        <c:majorGridlines>
          <c:spPr>
            <a:ln w="9525" cap="flat" cmpd="sng">
              <a:solidFill>
                <a:schemeClr val="tx1">
                  <a:lumMod val="15000"/>
                  <a:lumOff val="85000"/>
                </a:schemeClr>
              </a:solidFill>
              <a:round/>
            </a:ln>
            <a:effectLst/>
          </c:spPr>
        </c:majorGridlines>
        <c:title>
          <c:tx>
            <c:rich>
              <a:bodyPr rot="-5400000" spcFirstLastPara="1" vertOverflow="ellipsis" vert="horz" wrap="square" anchor="ctr" anchorCtr="1"/>
              <a:lstStyle/>
              <a:p>
                <a:pPr>
                  <a:defRPr/>
                </a:pPr>
                <a:r>
                  <a:rPr lang="en-US" sz="900" b="0" i="0" u="none" kern="1200" baseline="0">
                    <a:solidFill>
                      <a:schemeClr val="bg1">
                        <a:lumMod val="50000"/>
                      </a:schemeClr>
                    </a:solidFill>
                    <a:latin typeface="+mn-lt"/>
                    <a:ea typeface="+mn-ea"/>
                    <a:cs typeface="+mn-cs"/>
                  </a:rPr>
                  <a:t>Defaults/Outstanding Discounted Balance</a:t>
                </a:r>
              </a:p>
              <a:p>
                <a:pPr>
                  <a:defRPr/>
                </a:pPr>
                <a:r>
                  <a:rPr lang="en-US" sz="900" b="0" i="0" u="none" kern="1200" baseline="0">
                    <a:solidFill>
                      <a:schemeClr val="bg1">
                        <a:lumMod val="50000"/>
                      </a:schemeClr>
                    </a:solidFill>
                    <a:latin typeface="+mn-lt"/>
                    <a:ea typeface="+mn-ea"/>
                    <a:cs typeface="+mn-cs"/>
                  </a:rPr>
                  <a:t>(in %)</a:t>
                </a:r>
              </a:p>
            </c:rich>
          </c:tx>
          <c:overlay val="0"/>
          <c:spPr>
            <a:noFill/>
            <a:ln w="9525">
              <a:noFill/>
            </a:ln>
            <a:effectLst/>
          </c:spPr>
        </c:title>
        <c:numFmt formatCode="General" sourceLinked="1"/>
        <c:majorTickMark val="none"/>
        <c:minorTickMark val="none"/>
        <c:tickLblPos val="nextTo"/>
        <c:spPr>
          <a:noFill/>
          <a:ln w="9525">
            <a:noFill/>
          </a:ln>
          <a:effectLst/>
        </c:spPr>
        <c:txPr>
          <a:bodyPr rot="-60000000" spcFirstLastPara="1" vertOverflow="ellipsis" vert="horz" wrap="square" anchor="ctr" anchorCtr="1"/>
          <a:lstStyle/>
          <a:p>
            <a:pPr>
              <a:defRPr lang="en-US" sz="900" b="0" i="0" u="none" kern="1200" baseline="0">
                <a:solidFill>
                  <a:schemeClr val="bg1">
                    <a:lumMod val="50000"/>
                  </a:schemeClr>
                </a:solidFill>
                <a:latin typeface="+mn-lt"/>
                <a:ea typeface="+mn-ea"/>
                <a:cs typeface="+mn-cs"/>
              </a:defRPr>
            </a:pPr>
            <a:endParaRPr lang="de-DE"/>
          </a:p>
        </c:txPr>
        <c:crossAx val="60728465"/>
        <c:crosses val="autoZero"/>
        <c:crossBetween val="between"/>
      </c:valAx>
      <c:spPr>
        <a:noFill/>
        <a:ln w="9525">
          <a:noFill/>
        </a:ln>
        <a:effectLst/>
      </c:spPr>
    </c:plotArea>
    <c:legend>
      <c:legendPos val="r"/>
      <c:layout>
        <c:manualLayout>
          <c:xMode val="edge"/>
          <c:yMode val="edge"/>
          <c:x val="2.5999999999999999E-2"/>
          <c:y val="0.87875000000000003"/>
          <c:w val="0.97399999999999998"/>
          <c:h val="0.12125"/>
        </c:manualLayout>
      </c:layout>
      <c:overlay val="0"/>
      <c:txPr>
        <a:bodyPr rot="0" vert="horz" wrap="square"/>
        <a:lstStyle/>
        <a:p>
          <a:pPr algn="ctr">
            <a:defRPr lang="en-US" sz="900" b="0" i="0" u="none" kern="1200" baseline="0">
              <a:solidFill>
                <a:schemeClr val="bg1">
                  <a:lumMod val="50000"/>
                </a:schemeClr>
              </a:solidFill>
              <a:latin typeface="Asia"/>
              <a:ea typeface="Arial"/>
            </a:defRPr>
          </a:pPr>
          <a:endParaRPr lang="de-DE"/>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wrap="square"/>
    <a:lstStyle/>
    <a:p>
      <a:pPr>
        <a:defRPr lang="en-US" sz="1000" b="0" i="0" u="non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pageMargins b="0.78740157499999996" l="0.7" r="0.7" t="0.78740157499999996" header="0.3" footer="0.3"/>
    <c:pageSetup/>
  </c:printSettings>
  <c:extLst/>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4</xdr:row>
          <xdr:rowOff>114300</xdr:rowOff>
        </xdr:from>
        <xdr:to>
          <xdr:col>5</xdr:col>
          <xdr:colOff>1352550</xdr:colOff>
          <xdr:row>4</xdr:row>
          <xdr:rowOff>371475</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123825</xdr:colOff>
          <xdr:row>5</xdr:row>
          <xdr:rowOff>114300</xdr:rowOff>
        </xdr:from>
        <xdr:to>
          <xdr:col>5</xdr:col>
          <xdr:colOff>1409700</xdr:colOff>
          <xdr:row>5</xdr:row>
          <xdr:rowOff>390525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de-DE" sz="1100" b="0" i="0" u="none" strike="noStrike" baseline="0">
                  <a:solidFill>
                    <a:srgbClr val="000000"/>
                  </a:solidFill>
                  <a:latin typeface="Calibri"/>
                  <a:ea typeface="Calibri"/>
                  <a:cs typeface="Calibri"/>
                </a:rPr>
                <a:t>Replace Formulas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123825</xdr:colOff>
          <xdr:row>5</xdr:row>
          <xdr:rowOff>657225</xdr:rowOff>
        </xdr:from>
        <xdr:to>
          <xdr:col>5</xdr:col>
          <xdr:colOff>1457325</xdr:colOff>
          <xdr:row>5</xdr:row>
          <xdr:rowOff>971550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de-DE" sz="1100" b="0" i="0" u="none" strike="noStrike" baseline="0">
                  <a:solidFill>
                    <a:srgbClr val="000000"/>
                  </a:solidFill>
                  <a:latin typeface="Calibri"/>
                  <a:ea typeface="Calibri"/>
                  <a:cs typeface="Calibri"/>
                </a:rPr>
                <a:t>Delete Pivots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114300</xdr:colOff>
          <xdr:row>5</xdr:row>
          <xdr:rowOff>1257300</xdr:rowOff>
        </xdr:from>
        <xdr:to>
          <xdr:col>5</xdr:col>
          <xdr:colOff>1514475</xdr:colOff>
          <xdr:row>6</xdr:row>
          <xdr:rowOff>323850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de-DE" sz="1100" b="0" i="0" u="none" strike="noStrike" baseline="0">
                  <a:solidFill>
                    <a:srgbClr val="000000"/>
                  </a:solidFill>
                  <a:latin typeface="Calibri"/>
                  <a:ea typeface="Calibri"/>
                  <a:cs typeface="Calibri"/>
                </a:rPr>
                <a:t>Delete Hidden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123825</xdr:colOff>
          <xdr:row>6</xdr:row>
          <xdr:rowOff>523875</xdr:rowOff>
        </xdr:from>
        <xdr:to>
          <xdr:col>5</xdr:col>
          <xdr:colOff>1552575</xdr:colOff>
          <xdr:row>6</xdr:row>
          <xdr:rowOff>895350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de-DE" sz="1100" b="0" i="0" u="none" strike="noStrike" baseline="0">
                  <a:solidFill>
                    <a:srgbClr val="000000"/>
                  </a:solidFill>
                  <a:latin typeface="Calibri"/>
                  <a:ea typeface="Calibri"/>
                  <a:cs typeface="Calibri"/>
                </a:rPr>
                <a:t>Save without Macros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727213</xdr:colOff>
      <xdr:row>19</xdr:row>
      <xdr:rowOff>798858</xdr:rowOff>
    </xdr:from>
    <xdr:to>
      <xdr:col>1</xdr:col>
      <xdr:colOff>1464944</xdr:colOff>
      <xdr:row>20</xdr:row>
      <xdr:rowOff>182210</xdr:rowOff>
    </xdr:to>
    <xdr:pic>
      <xdr:nvPicPr>
        <xdr:cNvPr id="6" name="Picture 14" descr="Prime Collateralised Securities initiative (PCS) | LinkedIn">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stretch>
          <a:fillRect/>
        </a:stretch>
      </xdr:blipFill>
      <xdr:spPr bwMode="auto">
        <a:xfrm>
          <a:off x="838200" y="8963025"/>
          <a:ext cx="7334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1813891</xdr:colOff>
      <xdr:row>19</xdr:row>
      <xdr:rowOff>770282</xdr:rowOff>
    </xdr:from>
    <xdr:to>
      <xdr:col>5</xdr:col>
      <xdr:colOff>621561</xdr:colOff>
      <xdr:row>20</xdr:row>
      <xdr:rowOff>355528</xdr:rowOff>
    </xdr:to>
    <xdr:pic>
      <xdr:nvPicPr>
        <xdr:cNvPr id="7" name="Grafik 4">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rcRect l="36425" b="-785"/>
        <a:stretch>
          <a:fillRect/>
        </a:stretch>
      </xdr:blipFill>
      <xdr:spPr>
        <a:xfrm>
          <a:off x="1924050" y="8934450"/>
          <a:ext cx="4029075"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2533650</xdr:colOff>
      <xdr:row>6</xdr:row>
      <xdr:rowOff>0</xdr:rowOff>
    </xdr:from>
    <xdr:to>
      <xdr:col>4</xdr:col>
      <xdr:colOff>343348</xdr:colOff>
      <xdr:row>9</xdr:row>
      <xdr:rowOff>141270</xdr:rowOff>
    </xdr:to>
    <xdr:pic>
      <xdr:nvPicPr>
        <xdr:cNvPr id="3" name="BEx3KPOLBJ5U0RTIM2Z4VESY1HC7" hidden="1">
          <a:extLst>
            <a:ext uri="{FF2B5EF4-FFF2-40B4-BE49-F238E27FC236}">
              <a16:creationId xmlns:a16="http://schemas.microsoft.com/office/drawing/2014/main" id="{00000000-0008-0000-0E00-000003000000}"/>
            </a:ext>
          </a:extLst>
        </xdr:cNvPr>
        <xdr:cNvPicPr>
          <a:picLocks noChangeArrowheads="1"/>
        </xdr:cNvPicPr>
      </xdr:nvPicPr>
      <xdr:blipFill>
        <a:blip xmlns:r="http://schemas.openxmlformats.org/officeDocument/2006/relationships" r:embed="rId1"/>
        <a:stretch>
          <a:fillRect/>
        </a:stretch>
      </xdr:blipFill>
      <xdr:spPr bwMode="auto">
        <a:xfrm>
          <a:off x="1104900" y="1047750"/>
          <a:ext cx="41529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2533650</xdr:colOff>
      <xdr:row>6</xdr:row>
      <xdr:rowOff>0</xdr:rowOff>
    </xdr:from>
    <xdr:to>
      <xdr:col>4</xdr:col>
      <xdr:colOff>343348</xdr:colOff>
      <xdr:row>9</xdr:row>
      <xdr:rowOff>130960</xdr:rowOff>
    </xdr:to>
    <xdr:pic>
      <xdr:nvPicPr>
        <xdr:cNvPr id="4" name="BEx3KPOLBJ5U0RTIM2Z4VESY1HC7" hidden="1">
          <a:extLst>
            <a:ext uri="{FF2B5EF4-FFF2-40B4-BE49-F238E27FC236}">
              <a16:creationId xmlns:a16="http://schemas.microsoft.com/office/drawing/2014/main" id="{00000000-0008-0000-0E00-000004000000}"/>
            </a:ext>
          </a:extLst>
        </xdr:cNvPr>
        <xdr:cNvPicPr>
          <a:picLocks noChangeArrowheads="1"/>
        </xdr:cNvPicPr>
      </xdr:nvPicPr>
      <xdr:blipFill>
        <a:blip xmlns:r="http://schemas.openxmlformats.org/officeDocument/2006/relationships" r:embed="rId1"/>
        <a:stretch>
          <a:fillRect/>
        </a:stretch>
      </xdr:blipFill>
      <xdr:spPr bwMode="auto">
        <a:xfrm>
          <a:off x="1104900" y="1047750"/>
          <a:ext cx="41529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34</xdr:row>
      <xdr:rowOff>14287</xdr:rowOff>
    </xdr:from>
    <xdr:to>
      <xdr:col>5</xdr:col>
      <xdr:colOff>0</xdr:colOff>
      <xdr:row>58</xdr:row>
      <xdr:rowOff>28575</xdr:rowOff>
    </xdr:to>
    <xdr:graphicFrame macro="">
      <xdr:nvGraphicFramePr>
        <xdr:cNvPr id="9" name="Chart 8">
          <a:extLst>
            <a:ext uri="{FF2B5EF4-FFF2-40B4-BE49-F238E27FC236}">
              <a16:creationId xmlns:a16="http://schemas.microsoft.com/office/drawing/2014/main" id="{00000000-0008-0000-0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24</xdr:row>
      <xdr:rowOff>90484</xdr:rowOff>
    </xdr:from>
    <xdr:to>
      <xdr:col>6</xdr:col>
      <xdr:colOff>0</xdr:colOff>
      <xdr:row>46</xdr:row>
      <xdr:rowOff>171450</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67</xdr:row>
      <xdr:rowOff>0</xdr:rowOff>
    </xdr:from>
    <xdr:to>
      <xdr:col>1</xdr:col>
      <xdr:colOff>1835150</xdr:colOff>
      <xdr:row>70</xdr:row>
      <xdr:rowOff>149225</xdr:rowOff>
    </xdr:to>
    <xdr:pic>
      <xdr:nvPicPr>
        <xdr:cNvPr id="3" name="BExQ5E0WVW0JZW9E88L8WRIUMCV2" hidden="1">
          <a:extLst>
            <a:ext uri="{FF2B5EF4-FFF2-40B4-BE49-F238E27FC236}">
              <a16:creationId xmlns:a16="http://schemas.microsoft.com/office/drawing/2014/main" id="{00000000-0008-0000-1500-000003000000}"/>
            </a:ext>
          </a:extLst>
        </xdr:cNvPr>
        <xdr:cNvPicPr>
          <a:picLocks/>
        </xdr:cNvPicPr>
      </xdr:nvPicPr>
      <xdr:blipFill>
        <a:blip xmlns:r="http://schemas.openxmlformats.org/officeDocument/2006/relationships" r:embed="rId1"/>
        <a:stretch>
          <a:fillRect/>
        </a:stretch>
      </xdr:blipFill>
      <xdr:spPr>
        <a:xfrm>
          <a:off x="0" y="10306050"/>
          <a:ext cx="3838575" cy="695325"/>
        </a:xfrm>
        <a:prstGeom prst="rect">
          <a:avLst/>
        </a:prstGeom>
      </xdr:spPr>
    </xdr:pic>
    <xdr:clientData/>
  </xdr:two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9">
  <rv s="0">
    <v>0</v>
    <v>5</v>
  </rv>
  <rv s="0">
    <v>1</v>
    <v>5</v>
  </rv>
  <rv s="0">
    <v>2</v>
    <v>5</v>
  </rv>
  <rv s="0">
    <v>3</v>
    <v>5</v>
  </rv>
  <rv s="0">
    <v>4</v>
    <v>5</v>
  </rv>
  <rv s="0">
    <v>5</v>
    <v>5</v>
  </rv>
  <rv s="0">
    <v>6</v>
    <v>5</v>
  </rv>
  <rv s="0">
    <v>7</v>
    <v>5</v>
  </rv>
  <rv s="0">
    <v>0</v>
    <v>4</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83" displayName="Tabelle183" ref="B9:F12" totalsRowShown="0" headerRowDxfId="16" dataDxfId="15">
  <tableColumns count="5">
    <tableColumn id="1" xr3:uid="{00000000-0010-0000-0000-000001000000}" name="Type of asset" dataDxfId="14"/>
    <tableColumn id="2" xr3:uid="{00000000-0010-0000-0000-000002000000}" name="Number of contracts" dataDxfId="13">
      <calculatedColumnFormula>GETPIVOTDATA("Sum of PCD_ACCT_NBR",'Outstanding Contracts'!$A$34)</calculatedColumnFormula>
    </tableColumn>
    <tableColumn id="3" xr3:uid="{00000000-0010-0000-0000-000003000000}" name="Percentage of contracts" dataDxfId="12"/>
    <tableColumn id="4" xr3:uid="{00000000-0010-0000-0000-000004000000}" name="Outstanding discounted balance" dataDxfId="11"/>
    <tableColumn id="5" xr3:uid="{00000000-0010-0000-0000-000005000000}" name="Percentage of discounted balance" dataDxfId="10"/>
  </tableColumns>
  <tableStyleInfo name="TableStyleMedium16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e254" displayName="Tabelle254" ref="B17:F20" totalsRowShown="0" headerRowDxfId="9" dataDxfId="8">
  <tableColumns count="5">
    <tableColumn id="1" xr3:uid="{00000000-0010-0000-0100-000001000000}" name="Type of asset" dataDxfId="7"/>
    <tableColumn id="2" xr3:uid="{00000000-0010-0000-0100-000002000000}" name="Number of contracts" dataDxfId="6">
      <calculatedColumnFormula>SUM('Outstanding Contracts'!B36,'Outstanding Contracts'!B37,'Outstanding Contracts'!B38,'Outstanding Contracts'!B41)</calculatedColumnFormula>
    </tableColumn>
    <tableColumn id="3" xr3:uid="{00000000-0010-0000-0100-000003000000}" name="Percentage of contracts" dataDxfId="5">
      <calculatedColumnFormula>IFERROR(Tabelle254[[#This Row],[Number of contracts]]/$C$20,0)</calculatedColumnFormula>
    </tableColumn>
    <tableColumn id="4" xr3:uid="{00000000-0010-0000-0100-000004000000}" name="Outstanding discounted balance" dataDxfId="4">
      <calculatedColumnFormula>SUM('Outstanding Contracts'!C36:C38,'Outstanding Contracts'!C41)</calculatedColumnFormula>
    </tableColumn>
    <tableColumn id="5" xr3:uid="{00000000-0010-0000-0100-000005000000}" name="Percentage of discounted balance" dataDxfId="3">
      <calculatedColumnFormula>Tabelle254[[#This Row],[Outstanding discounted balance]]/$E$20</calculatedColumnFormula>
    </tableColumn>
  </tableColumns>
  <tableStyleInfo name="TableStyleMedium16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control" Target="../activeX/activeX1.xml"/><Relationship Id="rId7" Type="http://schemas.openxmlformats.org/officeDocument/2006/relationships/ctrlProp" Target="../ctrlProps/ctrlProp3.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image" Target="../media/image9.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6010-6282-4AA9-B49D-00ACA3ECA088}">
  <sheetPr codeName="Sheet55"/>
  <dimension ref="A1:G100"/>
  <sheetViews>
    <sheetView showGridLines="0" workbookViewId="0"/>
  </sheetViews>
  <sheetFormatPr baseColWidth="10" defaultColWidth="25.7109375" defaultRowHeight="34.15" customHeight="1" zeroHeight="1"/>
  <cols>
    <col min="1" max="1" width="25.7109375" style="372"/>
    <col min="2" max="2" width="42.7109375" style="372" customWidth="1"/>
    <col min="3" max="16384" width="25.7109375" style="372"/>
  </cols>
  <sheetData>
    <row r="1" spans="1:7" ht="13.15" customHeight="1"/>
    <row r="2" spans="1:7" ht="13.15" customHeight="1"/>
    <row r="3" spans="1:7" ht="13.15" customHeight="1">
      <c r="A3" s="373"/>
      <c r="F3" s="372" t="s">
        <v>516</v>
      </c>
      <c r="G3" s="372" t="s">
        <v>612</v>
      </c>
    </row>
    <row r="4" spans="1:7" ht="50.1" customHeight="1"/>
    <row r="5" spans="1:7" ht="50.1" customHeight="1">
      <c r="A5" s="373"/>
    </row>
    <row r="6" spans="1:7" ht="100.15" customHeight="1">
      <c r="A6" s="513" t="s">
        <v>593</v>
      </c>
      <c r="B6" s="373" t="e" vm="1">
        <v>#VALUE!</v>
      </c>
    </row>
    <row r="7" spans="1:7" ht="100.15" customHeight="1">
      <c r="A7" s="513" t="s">
        <v>594</v>
      </c>
      <c r="B7" s="372" t="e" vm="2">
        <v>#VALUE!</v>
      </c>
    </row>
    <row r="8" spans="1:7" ht="100.15" customHeight="1">
      <c r="A8" s="513" t="s">
        <v>595</v>
      </c>
      <c r="B8" s="372" t="e" vm="3">
        <v>#VALUE!</v>
      </c>
    </row>
    <row r="9" spans="1:7" ht="100.15" customHeight="1">
      <c r="A9" s="513" t="s">
        <v>600</v>
      </c>
      <c r="B9" s="372" t="e" vm="4">
        <v>#VALUE!</v>
      </c>
    </row>
    <row r="10" spans="1:7" ht="100.15" customHeight="1">
      <c r="A10" s="513" t="s">
        <v>596</v>
      </c>
      <c r="B10" s="372" t="e" vm="5">
        <v>#VALUE!</v>
      </c>
    </row>
    <row r="11" spans="1:7" ht="100.15" customHeight="1">
      <c r="A11" s="513" t="s">
        <v>597</v>
      </c>
      <c r="B11" s="372" t="e" vm="6">
        <v>#VALUE!</v>
      </c>
    </row>
    <row r="12" spans="1:7" ht="100.15" customHeight="1">
      <c r="A12" s="513" t="s">
        <v>598</v>
      </c>
      <c r="B12" s="372" t="e" vm="7">
        <v>#VALUE!</v>
      </c>
    </row>
    <row r="13" spans="1:7" ht="100.15" customHeight="1">
      <c r="A13" s="513" t="s">
        <v>599</v>
      </c>
      <c r="B13" s="372" t="e" vm="8">
        <v>#VALUE!</v>
      </c>
    </row>
    <row r="14" spans="1:7" ht="100.15" customHeight="1">
      <c r="A14" s="22"/>
    </row>
    <row r="15" spans="1:7" ht="50.1" customHeight="1"/>
    <row r="16" spans="1:7" ht="50.1" customHeight="1"/>
    <row r="17" ht="50.1" customHeight="1"/>
    <row r="18" ht="50.1" customHeight="1"/>
    <row r="19" ht="50.1" customHeight="1"/>
    <row r="20" ht="50.1" customHeight="1"/>
    <row r="21" ht="50.1" customHeight="1"/>
    <row r="22" ht="50.1" customHeight="1"/>
    <row r="23" ht="50.1" customHeight="1"/>
    <row r="24" ht="50.1" customHeight="1"/>
    <row r="25" ht="50.1" customHeight="1"/>
    <row r="26" ht="50.1" customHeight="1"/>
    <row r="27" ht="50.1" customHeight="1"/>
    <row r="28" ht="50.1" customHeight="1"/>
    <row r="29" ht="50.1" customHeight="1"/>
    <row r="30" ht="50.1" customHeight="1"/>
    <row r="31" ht="50.1" customHeight="1"/>
    <row r="32" ht="50.1" customHeight="1"/>
    <row r="33" ht="50.1" customHeight="1"/>
    <row r="34" ht="50.1" customHeight="1"/>
    <row r="35" ht="50.1" customHeight="1"/>
    <row r="36" ht="50.1" customHeight="1"/>
    <row r="37" ht="50.1" customHeight="1"/>
    <row r="38" ht="50.1" customHeight="1"/>
    <row r="39" ht="50.1" customHeight="1"/>
    <row r="40" ht="50.1" customHeight="1"/>
    <row r="41" ht="50.1" customHeight="1"/>
    <row r="42" ht="50.1" customHeight="1"/>
    <row r="43" ht="50.1" customHeight="1"/>
    <row r="44" ht="50.1" customHeight="1"/>
    <row r="45" ht="50.1" customHeight="1"/>
    <row r="46" ht="50.1" customHeight="1"/>
    <row r="47" ht="50.1" customHeight="1"/>
    <row r="48" ht="50.1" customHeight="1"/>
    <row r="49" ht="50.1" customHeight="1"/>
    <row r="50" ht="50.1" customHeight="1"/>
    <row r="51" ht="50.1" customHeight="1"/>
    <row r="52" ht="50.1" customHeight="1"/>
    <row r="53" ht="50.1" customHeight="1"/>
    <row r="54" ht="50.1" customHeight="1"/>
    <row r="55" ht="50.1" customHeight="1"/>
    <row r="56" ht="50.1" customHeight="1"/>
    <row r="57" ht="50.1" customHeight="1"/>
    <row r="58" ht="50.1" customHeight="1"/>
    <row r="59" ht="50.1" customHeight="1"/>
    <row r="60" ht="50.1" customHeight="1"/>
    <row r="61" ht="50.1" customHeight="1"/>
    <row r="62" ht="50.1" customHeight="1"/>
    <row r="63" ht="50.1" customHeight="1"/>
    <row r="64" ht="50.1" customHeight="1"/>
    <row r="65" ht="50.1" customHeight="1"/>
    <row r="66" ht="50.1" customHeight="1"/>
    <row r="67" ht="50.1" customHeight="1"/>
    <row r="68" ht="50.1" customHeight="1"/>
    <row r="69" ht="50.1" customHeight="1"/>
    <row r="70" ht="50.1" customHeight="1"/>
    <row r="71" ht="50.1" customHeight="1"/>
    <row r="72" ht="50.1" customHeight="1"/>
    <row r="73" ht="50.1" customHeight="1"/>
    <row r="74" ht="50.1" customHeight="1"/>
    <row r="75" ht="50.1" customHeight="1"/>
    <row r="76" ht="50.1" customHeight="1"/>
    <row r="77" ht="50.1" customHeight="1"/>
    <row r="78" ht="50.1" customHeight="1"/>
    <row r="79" ht="50.1" customHeight="1"/>
    <row r="80" ht="50.1" customHeight="1"/>
    <row r="81" ht="50.1" customHeight="1"/>
    <row r="82" ht="50.1" customHeight="1"/>
    <row r="83" ht="50.1" customHeight="1"/>
    <row r="84" ht="50.1" customHeight="1"/>
    <row r="85" ht="50.1" customHeight="1"/>
    <row r="86" ht="50.1" customHeight="1"/>
    <row r="87" ht="50.1" customHeight="1"/>
    <row r="88" ht="50.1" customHeight="1"/>
    <row r="89" ht="50.1" customHeight="1"/>
    <row r="90" ht="50.1" customHeight="1"/>
    <row r="91" ht="50.1" customHeight="1"/>
    <row r="92" ht="50.1" customHeight="1"/>
    <row r="93" ht="50.1" customHeight="1"/>
    <row r="94" ht="50.1" customHeight="1"/>
    <row r="95" ht="50.1" customHeight="1"/>
    <row r="96" ht="50.1" customHeight="1"/>
    <row r="97" ht="50.1" customHeight="1"/>
    <row r="98" ht="50.1" customHeight="1"/>
    <row r="99" ht="50.1" customHeight="1"/>
    <row r="100" ht="50.1" customHeight="1"/>
  </sheetData>
  <pageMargins left="0.7" right="0.7" top="0.75" bottom="0.75" header="0.3" footer="0.3"/>
  <drawing r:id="rId1"/>
  <legacyDrawing r:id="rId2"/>
  <controls>
    <mc:AlternateContent xmlns:mc="http://schemas.openxmlformats.org/markup-compatibility/2006">
      <mc:Choice Requires="x14">
        <control shapeId="1025" r:id="rId3" name="CommandButton1">
          <controlPr locked="0" defaultSize="0" autoLine="0" r:id="rId4">
            <anchor moveWithCells="1">
              <from>
                <xdr:col>5</xdr:col>
                <xdr:colOff>95250</xdr:colOff>
                <xdr:row>4</xdr:row>
                <xdr:rowOff>114300</xdr:rowOff>
              </from>
              <to>
                <xdr:col>5</xdr:col>
                <xdr:colOff>1352550</xdr:colOff>
                <xdr:row>4</xdr:row>
                <xdr:rowOff>371475</xdr:rowOff>
              </to>
            </anchor>
          </controlPr>
        </control>
      </mc:Choice>
      <mc:Fallback>
        <control shapeId="1025" r:id="rId3" name="CommandButton1"/>
      </mc:Fallback>
    </mc:AlternateContent>
    <mc:AlternateContent xmlns:mc="http://schemas.openxmlformats.org/markup-compatibility/2006">
      <mc:Choice Requires="x14">
        <control shapeId="1026" r:id="rId5" name="Button 2">
          <controlPr defaultSize="0" print="0" autoLine="0" autoPict="0" macro="[0]!ReplaceFormulasInAllSheets">
            <anchor moveWithCells="1" sizeWithCells="1">
              <from>
                <xdr:col>5</xdr:col>
                <xdr:colOff>123825</xdr:colOff>
                <xdr:row>5</xdr:row>
                <xdr:rowOff>114300</xdr:rowOff>
              </from>
              <to>
                <xdr:col>5</xdr:col>
                <xdr:colOff>1409700</xdr:colOff>
                <xdr:row>5</xdr:row>
                <xdr:rowOff>390525</xdr:rowOff>
              </to>
            </anchor>
          </controlPr>
        </control>
      </mc:Choice>
    </mc:AlternateContent>
    <mc:AlternateContent xmlns:mc="http://schemas.openxmlformats.org/markup-compatibility/2006">
      <mc:Choice Requires="x14">
        <control shapeId="1027" r:id="rId6" name="Button 3">
          <controlPr defaultSize="0" print="0" autoLine="0" autoPict="0" macro="[0]!CopyPivotTableAndPasteBackAsValuesAndFormatting">
            <anchor moveWithCells="1" sizeWithCells="1">
              <from>
                <xdr:col>5</xdr:col>
                <xdr:colOff>123825</xdr:colOff>
                <xdr:row>5</xdr:row>
                <xdr:rowOff>657225</xdr:rowOff>
              </from>
              <to>
                <xdr:col>5</xdr:col>
                <xdr:colOff>1457325</xdr:colOff>
                <xdr:row>5</xdr:row>
                <xdr:rowOff>971550</xdr:rowOff>
              </to>
            </anchor>
          </controlPr>
        </control>
      </mc:Choice>
    </mc:AlternateContent>
    <mc:AlternateContent xmlns:mc="http://schemas.openxmlformats.org/markup-compatibility/2006">
      <mc:Choice Requires="x14">
        <control shapeId="1028" r:id="rId7" name="Button 4">
          <controlPr defaultSize="0" print="0" autoLine="0" autoPict="0" macro="[0]!LoescheHiddenUndVeryHiddenBlaetter">
            <anchor moveWithCells="1" sizeWithCells="1">
              <from>
                <xdr:col>5</xdr:col>
                <xdr:colOff>114300</xdr:colOff>
                <xdr:row>5</xdr:row>
                <xdr:rowOff>1257300</xdr:rowOff>
              </from>
              <to>
                <xdr:col>5</xdr:col>
                <xdr:colOff>1514475</xdr:colOff>
                <xdr:row>6</xdr:row>
                <xdr:rowOff>323850</xdr:rowOff>
              </to>
            </anchor>
          </controlPr>
        </control>
      </mc:Choice>
    </mc:AlternateContent>
    <mc:AlternateContent xmlns:mc="http://schemas.openxmlformats.org/markup-compatibility/2006">
      <mc:Choice Requires="x14">
        <control shapeId="1029" r:id="rId8" name="Button 5">
          <controlPr defaultSize="0" print="0" autoLine="0" autoPict="0" macro="[0]!SaveAsXLSXandHideLogo">
            <anchor moveWithCells="1" sizeWithCells="1">
              <from>
                <xdr:col>5</xdr:col>
                <xdr:colOff>123825</xdr:colOff>
                <xdr:row>6</xdr:row>
                <xdr:rowOff>523875</xdr:rowOff>
              </from>
              <to>
                <xdr:col>5</xdr:col>
                <xdr:colOff>1552575</xdr:colOff>
                <xdr:row>6</xdr:row>
                <xdr:rowOff>895350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1E0E3-BB42-49DD-887B-3382A1B3F21A}">
  <sheetPr codeName="Sheet2">
    <pageSetUpPr fitToPage="1"/>
  </sheetPr>
  <dimension ref="A1:F23"/>
  <sheetViews>
    <sheetView showGridLines="0" tabSelected="1" view="pageBreakPreview" zoomScaleNormal="100" zoomScaleSheetLayoutView="100" workbookViewId="0">
      <selection sqref="A1:B3"/>
    </sheetView>
  </sheetViews>
  <sheetFormatPr baseColWidth="10" defaultColWidth="8.85546875" defaultRowHeight="14.25"/>
  <cols>
    <col min="1" max="1" width="1.7109375" style="22" customWidth="1"/>
    <col min="2" max="2" width="31.7109375" style="22" customWidth="1"/>
    <col min="3" max="3" width="5.28515625" style="22" customWidth="1"/>
    <col min="4" max="4" width="8.7109375" style="22" customWidth="1"/>
    <col min="5" max="5" width="32.5703125" style="22" customWidth="1"/>
    <col min="6" max="6" width="15.42578125" style="22" customWidth="1"/>
    <col min="7" max="7" width="12.28515625" style="22" customWidth="1"/>
    <col min="8" max="16384" width="8.85546875" style="22"/>
  </cols>
  <sheetData>
    <row r="1" spans="1:6" ht="13.15" customHeight="1">
      <c r="A1" s="13" t="e" cm="1" vm="9">
        <f t="array" aca="1" ref="A1" ca="1">Deal_Name</f>
        <v>#VALUE!</v>
      </c>
      <c r="B1" s="13"/>
      <c r="C1" s="12" t="s">
        <v>613</v>
      </c>
      <c r="D1" s="13"/>
      <c r="E1" s="13"/>
      <c r="F1" s="13"/>
    </row>
    <row r="2" spans="1:6" ht="13.15" customHeight="1">
      <c r="A2" s="13"/>
      <c r="B2" s="13"/>
      <c r="C2" s="12" t="s">
        <v>614</v>
      </c>
      <c r="D2" s="13"/>
      <c r="E2" s="13"/>
      <c r="F2" s="13"/>
    </row>
    <row r="3" spans="1:6" ht="13.15" customHeight="1">
      <c r="A3" s="13"/>
      <c r="B3" s="13"/>
      <c r="C3" s="12" t="s">
        <v>0</v>
      </c>
      <c r="D3" s="13"/>
      <c r="E3" s="13"/>
      <c r="F3" s="13"/>
    </row>
    <row r="4" spans="1:6" ht="18">
      <c r="A4" s="20" t="s">
        <v>1</v>
      </c>
      <c r="B4" s="11" t="s">
        <v>1</v>
      </c>
      <c r="C4" s="10"/>
      <c r="D4" s="26" t="s">
        <v>1</v>
      </c>
      <c r="E4" s="26" t="s">
        <v>1</v>
      </c>
    </row>
    <row r="5" spans="1:6" ht="18" customHeight="1">
      <c r="A5" s="20" t="s">
        <v>1</v>
      </c>
      <c r="B5" s="9" t="s">
        <v>2</v>
      </c>
      <c r="C5" s="10"/>
      <c r="D5" s="11" t="s">
        <v>615</v>
      </c>
      <c r="E5" s="11"/>
    </row>
    <row r="6" spans="1:6">
      <c r="A6" s="20" t="s">
        <v>1</v>
      </c>
      <c r="B6" s="8" t="s">
        <v>1</v>
      </c>
      <c r="C6" s="10"/>
      <c r="D6" s="20" t="s">
        <v>1</v>
      </c>
      <c r="E6" s="20" t="s">
        <v>1</v>
      </c>
    </row>
    <row r="7" spans="1:6" ht="125.1" customHeight="1">
      <c r="A7" s="20" t="s">
        <v>1</v>
      </c>
      <c r="B7" s="9" t="s">
        <v>3</v>
      </c>
      <c r="C7" s="10"/>
      <c r="D7" s="7" t="s">
        <v>616</v>
      </c>
      <c r="E7" s="10"/>
    </row>
    <row r="8" spans="1:6" ht="15">
      <c r="A8" s="20" t="s">
        <v>1</v>
      </c>
      <c r="B8" s="8" t="s">
        <v>1</v>
      </c>
      <c r="C8" s="10"/>
      <c r="D8" s="27" t="s">
        <v>1</v>
      </c>
      <c r="E8" s="374"/>
    </row>
    <row r="9" spans="1:6" ht="25.5" customHeight="1">
      <c r="A9" s="20" t="s">
        <v>1</v>
      </c>
      <c r="B9" s="9" t="s">
        <v>4</v>
      </c>
      <c r="C9" s="10"/>
      <c r="D9" s="7" t="s">
        <v>617</v>
      </c>
      <c r="E9" s="10"/>
    </row>
    <row r="10" spans="1:6" ht="15">
      <c r="A10" s="20" t="s">
        <v>1</v>
      </c>
      <c r="B10" s="8" t="s">
        <v>1</v>
      </c>
      <c r="C10" s="10"/>
      <c r="D10" s="27" t="s">
        <v>1</v>
      </c>
      <c r="E10" s="27" t="s">
        <v>1</v>
      </c>
    </row>
    <row r="11" spans="1:6" ht="28.15" customHeight="1">
      <c r="A11" s="20" t="s">
        <v>1</v>
      </c>
      <c r="B11" s="9" t="s">
        <v>5</v>
      </c>
      <c r="C11" s="10"/>
      <c r="D11" s="7" t="s">
        <v>618</v>
      </c>
      <c r="E11" s="10"/>
    </row>
    <row r="12" spans="1:6" ht="15">
      <c r="A12" s="20" t="s">
        <v>1</v>
      </c>
      <c r="B12" s="8" t="s">
        <v>1</v>
      </c>
      <c r="C12" s="10"/>
      <c r="D12" s="27" t="s">
        <v>1</v>
      </c>
      <c r="E12" s="27" t="s">
        <v>1</v>
      </c>
    </row>
    <row r="13" spans="1:6" ht="27.75" customHeight="1">
      <c r="A13" s="20" t="s">
        <v>1</v>
      </c>
      <c r="B13" s="9" t="s">
        <v>6</v>
      </c>
      <c r="C13" s="10"/>
      <c r="D13" s="7" t="s">
        <v>617</v>
      </c>
      <c r="E13" s="10"/>
    </row>
    <row r="14" spans="1:6" ht="15">
      <c r="A14" s="20" t="s">
        <v>1</v>
      </c>
      <c r="B14" s="8" t="s">
        <v>1</v>
      </c>
      <c r="C14" s="10"/>
      <c r="D14" s="27" t="s">
        <v>1</v>
      </c>
      <c r="E14" s="27" t="s">
        <v>1</v>
      </c>
    </row>
    <row r="15" spans="1:6" ht="94.15" customHeight="1">
      <c r="A15" s="20" t="s">
        <v>1</v>
      </c>
      <c r="B15" s="9" t="s">
        <v>7</v>
      </c>
      <c r="C15" s="10"/>
      <c r="D15" s="7" t="s">
        <v>619</v>
      </c>
      <c r="E15" s="10"/>
    </row>
    <row r="16" spans="1:6" ht="15">
      <c r="A16" s="20" t="s">
        <v>1</v>
      </c>
      <c r="B16" s="8" t="s">
        <v>1</v>
      </c>
      <c r="C16" s="10"/>
      <c r="D16" s="27" t="s">
        <v>1</v>
      </c>
      <c r="E16" s="27" t="s">
        <v>1</v>
      </c>
    </row>
    <row r="17" spans="1:6" ht="57.6" customHeight="1">
      <c r="A17" s="20" t="s">
        <v>1</v>
      </c>
      <c r="B17" s="9" t="s">
        <v>8</v>
      </c>
      <c r="C17" s="10"/>
      <c r="D17" s="7" t="s">
        <v>620</v>
      </c>
      <c r="E17" s="10"/>
    </row>
    <row r="18" spans="1:6" ht="15">
      <c r="A18" s="20" t="s">
        <v>1</v>
      </c>
      <c r="B18" s="8" t="s">
        <v>1</v>
      </c>
      <c r="C18" s="10"/>
      <c r="D18" s="27" t="s">
        <v>1</v>
      </c>
      <c r="E18" s="27" t="s">
        <v>1</v>
      </c>
    </row>
    <row r="19" spans="1:6" ht="108" customHeight="1">
      <c r="A19" s="20" t="s">
        <v>1</v>
      </c>
      <c r="B19" s="9" t="s">
        <v>9</v>
      </c>
      <c r="C19" s="10"/>
      <c r="D19" s="7" t="s">
        <v>621</v>
      </c>
      <c r="E19" s="10"/>
    </row>
    <row r="20" spans="1:6" ht="108" customHeight="1">
      <c r="A20" s="20"/>
      <c r="B20" s="6"/>
      <c r="C20" s="5"/>
      <c r="D20" s="5"/>
      <c r="E20" s="5"/>
      <c r="F20" s="5"/>
    </row>
    <row r="21" spans="1:6" ht="48.75" customHeight="1">
      <c r="A21" s="20" t="s">
        <v>1</v>
      </c>
      <c r="B21" s="10"/>
      <c r="C21" s="10"/>
    </row>
    <row r="22" spans="1:6">
      <c r="A22" s="20" t="s">
        <v>1</v>
      </c>
      <c r="B22" s="7" t="s">
        <v>1</v>
      </c>
      <c r="C22" s="10"/>
      <c r="E22" s="19"/>
    </row>
    <row r="23" spans="1:6" ht="16.149999999999999" customHeight="1"/>
  </sheetData>
  <mergeCells count="31">
    <mergeCell ref="B21:C21"/>
    <mergeCell ref="B22:C22"/>
    <mergeCell ref="B16:C16"/>
    <mergeCell ref="B17:C17"/>
    <mergeCell ref="D17:E17"/>
    <mergeCell ref="B18:C18"/>
    <mergeCell ref="B19:C19"/>
    <mergeCell ref="D19:E19"/>
    <mergeCell ref="B20:F20"/>
    <mergeCell ref="B12:C12"/>
    <mergeCell ref="B13:C13"/>
    <mergeCell ref="D13:E13"/>
    <mergeCell ref="B14:C14"/>
    <mergeCell ref="B15:C15"/>
    <mergeCell ref="D15:E15"/>
    <mergeCell ref="B8:C8"/>
    <mergeCell ref="B9:C9"/>
    <mergeCell ref="D9:E9"/>
    <mergeCell ref="B10:C10"/>
    <mergeCell ref="B11:C11"/>
    <mergeCell ref="D11:E11"/>
    <mergeCell ref="B5:C5"/>
    <mergeCell ref="D5:E5"/>
    <mergeCell ref="B6:C6"/>
    <mergeCell ref="B7:C7"/>
    <mergeCell ref="D7:E7"/>
    <mergeCell ref="A1:B3"/>
    <mergeCell ref="C1:F1"/>
    <mergeCell ref="C2:F2"/>
    <mergeCell ref="C3:F3"/>
    <mergeCell ref="B4:C4"/>
  </mergeCells>
  <hyperlinks>
    <hyperlink ref="C3" location="'Contents'!A4" display="Index" xr:uid="{00000000-0004-0000-0300-000000000000}"/>
  </hyperlinks>
  <pageMargins left="0.25" right="0.25" top="0.25" bottom="0.25" header="0.25" footer="0.25"/>
  <pageSetup scale="9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746EA-0837-42FD-8C88-16E55858ACB9}">
  <sheetPr codeName="Sheet3">
    <pageSetUpPr fitToPage="1"/>
  </sheetPr>
  <dimension ref="A1:D36"/>
  <sheetViews>
    <sheetView showGridLines="0" view="pageBreakPreview" zoomScale="85" zoomScaleNormal="100" zoomScaleSheetLayoutView="85" workbookViewId="0">
      <selection sqref="A1:B3"/>
    </sheetView>
  </sheetViews>
  <sheetFormatPr baseColWidth="10" defaultColWidth="8.85546875" defaultRowHeight="14.25"/>
  <cols>
    <col min="1" max="1" width="19.42578125" style="22" customWidth="1"/>
    <col min="2" max="2" width="10.28515625" style="22" customWidth="1"/>
    <col min="3" max="3" width="62.7109375" style="22" customWidth="1"/>
    <col min="4" max="4" width="12.5703125" style="22" hidden="1" customWidth="1"/>
    <col min="5" max="16384" width="8.85546875" style="22"/>
  </cols>
  <sheetData>
    <row r="1" spans="1:3" ht="13.15" customHeight="1">
      <c r="A1" s="13" t="e" cm="1" vm="9">
        <f t="array" aca="1" ref="A1" ca="1">Deal_Name</f>
        <v>#VALUE!</v>
      </c>
      <c r="B1" s="13"/>
      <c r="C1" s="24" t="s">
        <v>613</v>
      </c>
    </row>
    <row r="2" spans="1:3" ht="13.15" customHeight="1">
      <c r="A2" s="13"/>
      <c r="B2" s="13"/>
      <c r="C2" s="24" t="s">
        <v>614</v>
      </c>
    </row>
    <row r="3" spans="1:3" ht="13.15" customHeight="1">
      <c r="A3" s="13"/>
      <c r="B3" s="13"/>
      <c r="C3" s="24" t="s">
        <v>0</v>
      </c>
    </row>
    <row r="4" spans="1:3" ht="20.65" customHeight="1">
      <c r="A4" s="4" t="s">
        <v>1</v>
      </c>
      <c r="B4" s="10"/>
      <c r="C4" s="3"/>
    </row>
    <row r="5" spans="1:3" ht="20.65" customHeight="1">
      <c r="A5" s="2" t="s">
        <v>10</v>
      </c>
      <c r="B5" s="1"/>
      <c r="C5" s="15"/>
    </row>
    <row r="6" spans="1:3">
      <c r="A6" s="18" t="s">
        <v>1</v>
      </c>
      <c r="B6" s="14" t="s">
        <v>1</v>
      </c>
      <c r="C6" s="10"/>
    </row>
    <row r="7" spans="1:3">
      <c r="A7" s="70" t="s">
        <v>11</v>
      </c>
      <c r="B7" s="515" t="s">
        <v>12</v>
      </c>
      <c r="C7" s="10"/>
    </row>
    <row r="8" spans="1:3" ht="15">
      <c r="A8" s="269">
        <v>1</v>
      </c>
      <c r="B8" s="948" t="s">
        <v>718</v>
      </c>
      <c r="C8" s="947"/>
    </row>
    <row r="9" spans="1:3" ht="15">
      <c r="A9" s="259">
        <v>2</v>
      </c>
      <c r="B9" s="949" t="s">
        <v>10</v>
      </c>
      <c r="C9" s="947"/>
    </row>
    <row r="10" spans="1:3" ht="15">
      <c r="A10" s="269">
        <v>3</v>
      </c>
      <c r="B10" s="948" t="s">
        <v>18</v>
      </c>
      <c r="C10" s="947"/>
    </row>
    <row r="11" spans="1:3" ht="15">
      <c r="A11" s="259">
        <v>4</v>
      </c>
      <c r="B11" s="950" t="s">
        <v>460</v>
      </c>
      <c r="C11" s="947"/>
    </row>
    <row r="12" spans="1:3" ht="15" customHeight="1">
      <c r="A12" s="269">
        <v>5</v>
      </c>
      <c r="B12" s="948" t="s">
        <v>45</v>
      </c>
      <c r="C12" s="947"/>
    </row>
    <row r="13" spans="1:3" ht="15" customHeight="1">
      <c r="A13" s="259">
        <v>6</v>
      </c>
      <c r="B13" s="950" t="s">
        <v>54</v>
      </c>
      <c r="C13" s="947"/>
    </row>
    <row r="14" spans="1:3" ht="15">
      <c r="A14" s="269">
        <v>7</v>
      </c>
      <c r="B14" s="948" t="s">
        <v>719</v>
      </c>
      <c r="C14" s="947"/>
    </row>
    <row r="15" spans="1:3" ht="15">
      <c r="A15" s="259">
        <v>8</v>
      </c>
      <c r="B15" s="950" t="s">
        <v>720</v>
      </c>
      <c r="C15" s="947"/>
    </row>
    <row r="16" spans="1:3" ht="15" customHeight="1">
      <c r="A16" s="269">
        <v>9</v>
      </c>
      <c r="B16" s="948" t="s">
        <v>721</v>
      </c>
      <c r="C16" s="947"/>
    </row>
    <row r="17" spans="1:3" ht="15" customHeight="1">
      <c r="A17" s="259">
        <v>10</v>
      </c>
      <c r="B17" s="950" t="s">
        <v>722</v>
      </c>
      <c r="C17" s="947"/>
    </row>
    <row r="18" spans="1:3" ht="15">
      <c r="A18" s="269">
        <v>11</v>
      </c>
      <c r="B18" s="948" t="s">
        <v>723</v>
      </c>
      <c r="C18" s="947"/>
    </row>
    <row r="19" spans="1:3" ht="15" customHeight="1">
      <c r="A19" s="259">
        <v>12</v>
      </c>
      <c r="B19" s="950" t="s">
        <v>724</v>
      </c>
      <c r="C19" s="947"/>
    </row>
    <row r="20" spans="1:3" ht="15">
      <c r="A20" s="269">
        <v>13</v>
      </c>
      <c r="B20" s="948" t="s">
        <v>454</v>
      </c>
      <c r="C20" s="947"/>
    </row>
    <row r="21" spans="1:3" ht="15" customHeight="1">
      <c r="A21" s="259">
        <v>14</v>
      </c>
      <c r="B21" s="950" t="s">
        <v>455</v>
      </c>
      <c r="C21" s="947"/>
    </row>
    <row r="22" spans="1:3" ht="15" customHeight="1">
      <c r="A22" s="269">
        <v>15</v>
      </c>
      <c r="B22" s="948" t="s">
        <v>725</v>
      </c>
      <c r="C22" s="947"/>
    </row>
    <row r="23" spans="1:3" ht="15">
      <c r="A23" s="259">
        <v>16</v>
      </c>
      <c r="B23" s="950" t="s">
        <v>726</v>
      </c>
      <c r="C23" s="947"/>
    </row>
    <row r="24" spans="1:3" ht="15">
      <c r="A24" s="269">
        <v>17</v>
      </c>
      <c r="B24" s="948" t="s">
        <v>14</v>
      </c>
      <c r="C24" s="947"/>
    </row>
    <row r="25" spans="1:3" ht="15" customHeight="1">
      <c r="A25" s="259">
        <v>18</v>
      </c>
      <c r="B25" s="950" t="s">
        <v>15</v>
      </c>
      <c r="C25" s="947"/>
    </row>
    <row r="26" spans="1:3" ht="15">
      <c r="A26" s="269">
        <v>19</v>
      </c>
      <c r="B26" s="948" t="s">
        <v>17</v>
      </c>
      <c r="C26" s="947"/>
    </row>
    <row r="27" spans="1:3" ht="15">
      <c r="A27" s="259">
        <v>20</v>
      </c>
      <c r="B27" s="950" t="s">
        <v>727</v>
      </c>
      <c r="C27" s="947"/>
    </row>
    <row r="28" spans="1:3" ht="15" customHeight="1">
      <c r="A28" s="269">
        <v>21</v>
      </c>
      <c r="B28" s="948" t="s">
        <v>728</v>
      </c>
      <c r="C28" s="947"/>
    </row>
    <row r="29" spans="1:3" ht="15" customHeight="1">
      <c r="A29" s="259">
        <v>22</v>
      </c>
      <c r="B29" s="950" t="s">
        <v>729</v>
      </c>
      <c r="C29" s="947"/>
    </row>
    <row r="30" spans="1:3" ht="15">
      <c r="A30" s="269">
        <v>23</v>
      </c>
      <c r="B30" s="948" t="s">
        <v>730</v>
      </c>
      <c r="C30" s="947"/>
    </row>
    <row r="31" spans="1:3" ht="15" customHeight="1">
      <c r="A31" s="259">
        <v>24</v>
      </c>
      <c r="B31" s="950" t="s">
        <v>731</v>
      </c>
      <c r="C31" s="947"/>
    </row>
    <row r="32" spans="1:3" ht="15" customHeight="1">
      <c r="A32" s="269">
        <v>25</v>
      </c>
      <c r="B32" s="948" t="s">
        <v>732</v>
      </c>
      <c r="C32" s="947"/>
    </row>
    <row r="33" spans="1:3" ht="15" customHeight="1">
      <c r="A33" s="259">
        <v>26</v>
      </c>
      <c r="B33" s="950" t="s">
        <v>733</v>
      </c>
      <c r="C33" s="947"/>
    </row>
    <row r="34" spans="1:3">
      <c r="A34" s="28" t="s">
        <v>1</v>
      </c>
      <c r="B34" s="516" t="s">
        <v>1</v>
      </c>
      <c r="C34" s="10"/>
    </row>
    <row r="35" spans="1:3" ht="20.25" customHeight="1">
      <c r="A35" s="517" t="s">
        <v>520</v>
      </c>
      <c r="B35" s="10"/>
      <c r="C35" s="3"/>
    </row>
    <row r="36" spans="1:3" ht="20.65" customHeight="1"/>
  </sheetData>
  <mergeCells count="33">
    <mergeCell ref="B33:C33"/>
    <mergeCell ref="B34:C34"/>
    <mergeCell ref="A35:C35"/>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B8:C8"/>
    <mergeCell ref="B9:C9"/>
    <mergeCell ref="B10:C10"/>
    <mergeCell ref="B11:C11"/>
    <mergeCell ref="B12:C12"/>
    <mergeCell ref="A1:B3"/>
    <mergeCell ref="A4:C4"/>
    <mergeCell ref="A5:C5"/>
    <mergeCell ref="B6:C6"/>
    <mergeCell ref="B7:C7"/>
  </mergeCells>
  <hyperlinks>
    <hyperlink ref="C3" location="'Contents'!A4" display="Index" xr:uid="{00000000-0004-0000-0400-000000000000}"/>
    <hyperlink ref="B8:C8" location="'Cover'!A1" display="Cover" xr:uid="{BBAAF64C-9449-4A70-BEB9-7355A81EA6FC}"/>
    <hyperlink ref="B9:C9" location="'Contents'!A1" display="Contents" xr:uid="{51F16BDA-AEFE-431E-8173-3D068C0E207F}"/>
    <hyperlink ref="B10:C10" location="'Parties Overview'!A1" display="Parties Overview" xr:uid="{D7F59E74-82B8-4DE1-B95A-B100771BB121}"/>
    <hyperlink ref="B11:C11" location="'Transaction Events I'!A1" display="Transaction Events I" xr:uid="{41A336F3-2A49-4A58-806A-6147A78310A1}"/>
    <hyperlink ref="B12:C12" location="'Transaction Events II'!A1" display="Transaction Events II" xr:uid="{A79EA532-50DF-4AFC-8875-5580D26CE936}"/>
    <hyperlink ref="B13:C13" location="'Transaction Events III'!A1" display="Transaction Events III" xr:uid="{8ED63BF7-49A1-4861-9B26-18A2837AC8C4}"/>
    <hyperlink ref="B14:C14" location="'Notes I'!A1" display="Notes I" xr:uid="{1D6609AB-2905-481A-957F-679A56F15454}"/>
    <hyperlink ref="B15:C15" location="'Notes II'!A1" display="Notes II" xr:uid="{095A9F2A-C173-4B59-B6D4-64BA22BD6566}"/>
    <hyperlink ref="B16:C16" location="'Credit Enhancement'!A1" display="Credit Enhancement" xr:uid="{3E384C52-0C75-4EDB-A6A0-A779F37F3456}"/>
    <hyperlink ref="B17:C17" location="'Calculations'!A1" display="Calculations" xr:uid="{8C8A06F4-2201-4F25-923C-C8C51E837DC7}"/>
    <hyperlink ref="B18:C18" location="'Swaps &amp; Waterfall'!A1" display="Swaps &amp; Waterfall" xr:uid="{CC48972B-46E4-4FD7-9C04-EE6F50D8F2D5}"/>
    <hyperlink ref="B19:C19" location="'Retention'!A1" display="Retention" xr:uid="{FA7887F8-4541-40E9-8478-2D983E85BD96}"/>
    <hyperlink ref="B20:C20" location="'Amortisation profile'!A1" display="Amortisation profile" xr:uid="{8C3E936F-AA10-439F-8E52-BA92A23B351A}"/>
    <hyperlink ref="B21:C21" location="'Run out schedule'!A1" display="Run out schedule" xr:uid="{70E876C2-1217-41B7-B5F0-945FFCB7795D}"/>
    <hyperlink ref="B22:C22" location="'Write-offs'!A1" display="Write-offs" xr:uid="{C43651D7-DB82-4ED2-9F16-C724E5B199BC}"/>
    <hyperlink ref="B23:C23" location="'Outstanding Contracts'!A1" display="Outstanding Contracts" xr:uid="{110B8243-95EA-4FA9-84EC-B3EEA3ECD964}"/>
    <hyperlink ref="B24:C24" location="'Delinquencies'!A1" display="Delinquencies" xr:uid="{70E9D766-FFFB-438D-B406-7DD7A25BA688}"/>
    <hyperlink ref="B25:C25" location="'Defaults'!A1" display="Defaults" xr:uid="{376F6797-0405-4A54-AEBD-A4D19CDFC5AF}"/>
    <hyperlink ref="B26:C26" location="'Prepayments'!A1" display="Prepayments" xr:uid="{1792D939-40EC-41B3-B5BF-47000C61BF20}"/>
    <hyperlink ref="B27:C27" location="'Pool Data I'!A1" display="Pool Data I" xr:uid="{E82CEB4A-1750-4571-8023-F1974C363D5B}"/>
    <hyperlink ref="B28:C28" location="'Pool Data II'!A1" display="Pool Data II" xr:uid="{20F8BC33-8416-4F2E-A365-1190ACA9E94D}"/>
    <hyperlink ref="B29:C29" location="'Pool Data III'!A1" display="Pool Data III" xr:uid="{2AD0323B-5D98-438F-B0A5-D89728AAE94C}"/>
    <hyperlink ref="B30:C30" location="'Pool Data IV'!A1" display="Pool Data IV" xr:uid="{7A0D0880-B9D2-413D-BE13-B18B04A86131}"/>
    <hyperlink ref="B31:C31" location="'Pool Data V'!A1" display="Pool Data V" xr:uid="{DC5079BB-5B14-4EED-A1B9-9D50BD15D5D3}"/>
    <hyperlink ref="B32:C32" location="'Pool Data VI'!A1" display="Pool Data VI" xr:uid="{FC97FF2F-24B8-425B-AC10-494666699E16}"/>
    <hyperlink ref="B33:C33" location="'Pool Data VII'!A1" display="Pool Data VII" xr:uid="{75528B1D-D0DD-405B-A96F-4B27A3A06703}"/>
  </hyperlinks>
  <pageMargins left="0.25" right="0.25" top="0.25" bottom="0.25" header="0.25" footer="0.2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030F-1C93-401C-B68B-02D900E012C2}">
  <sheetPr codeName="Sheet4">
    <pageSetUpPr fitToPage="1"/>
  </sheetPr>
  <dimension ref="A1:K181"/>
  <sheetViews>
    <sheetView showGridLines="0" view="pageBreakPreview" zoomScale="85" zoomScaleNormal="90" zoomScaleSheetLayoutView="85" workbookViewId="0">
      <selection sqref="A1:B3"/>
    </sheetView>
  </sheetViews>
  <sheetFormatPr baseColWidth="10" defaultColWidth="8.85546875" defaultRowHeight="14.25"/>
  <cols>
    <col min="1" max="1" width="34.5703125" style="22" customWidth="1"/>
    <col min="2" max="2" width="51" style="22" customWidth="1"/>
    <col min="3" max="3" width="40.28515625" style="377" customWidth="1"/>
    <col min="4" max="4" width="53.85546875" style="377" customWidth="1"/>
    <col min="5" max="5" width="42.7109375" style="22" customWidth="1"/>
    <col min="6" max="6" width="37" style="22" customWidth="1"/>
    <col min="7" max="8" width="8.85546875" style="22"/>
    <col min="9" max="9" width="12.42578125" style="22" bestFit="1" customWidth="1"/>
    <col min="10" max="10" width="18.7109375" style="22" customWidth="1"/>
    <col min="11" max="11" width="78.42578125" style="16" bestFit="1" customWidth="1"/>
    <col min="12" max="16384" width="8.85546875" style="22"/>
  </cols>
  <sheetData>
    <row r="1" spans="1:11" ht="13.15" customHeight="1">
      <c r="A1" s="13" t="e" cm="1" vm="9">
        <f t="array" aca="1" ref="A1" ca="1">Deal_Name</f>
        <v>#VALUE!</v>
      </c>
      <c r="B1" s="13"/>
      <c r="C1" s="25"/>
      <c r="D1" s="369" t="s">
        <v>613</v>
      </c>
    </row>
    <row r="2" spans="1:11" ht="13.15" customHeight="1">
      <c r="A2" s="13"/>
      <c r="B2" s="13"/>
      <c r="C2" s="25"/>
      <c r="D2" s="369" t="s">
        <v>614</v>
      </c>
    </row>
    <row r="3" spans="1:11" ht="13.15" customHeight="1">
      <c r="A3" s="518"/>
      <c r="B3" s="518"/>
      <c r="C3" s="375"/>
      <c r="D3" s="370" t="s">
        <v>0</v>
      </c>
    </row>
    <row r="4" spans="1:11" ht="15.75">
      <c r="A4" s="29" t="s">
        <v>1</v>
      </c>
      <c r="B4" s="29"/>
      <c r="C4" s="318"/>
      <c r="D4" s="319" t="s">
        <v>1</v>
      </c>
    </row>
    <row r="5" spans="1:11" ht="15.75">
      <c r="A5" s="264" t="s">
        <v>18</v>
      </c>
      <c r="C5" s="318" t="s">
        <v>1</v>
      </c>
      <c r="D5" s="319" t="s">
        <v>1</v>
      </c>
    </row>
    <row r="6" spans="1:11" ht="15.75">
      <c r="A6" s="29" t="s">
        <v>1</v>
      </c>
      <c r="B6" s="376"/>
      <c r="C6" s="318" t="s">
        <v>1</v>
      </c>
      <c r="D6" s="319" t="s">
        <v>1</v>
      </c>
    </row>
    <row r="7" spans="1:11" ht="15.75">
      <c r="A7" s="321" t="s">
        <v>509</v>
      </c>
      <c r="B7" s="322" t="s">
        <v>641</v>
      </c>
      <c r="C7" s="323" t="s">
        <v>19</v>
      </c>
      <c r="D7" s="324" t="s">
        <v>626</v>
      </c>
      <c r="F7" s="340"/>
      <c r="K7" s="22"/>
    </row>
    <row r="8" spans="1:11" ht="15.75">
      <c r="A8" s="324"/>
      <c r="B8" s="325" t="s">
        <v>642</v>
      </c>
      <c r="C8" s="324"/>
      <c r="D8" s="341" t="s">
        <v>627</v>
      </c>
      <c r="K8" s="22"/>
    </row>
    <row r="9" spans="1:11" ht="15.75">
      <c r="A9" s="324"/>
      <c r="B9" s="325" t="s">
        <v>643</v>
      </c>
      <c r="C9" s="324"/>
      <c r="D9" s="341" t="s">
        <v>628</v>
      </c>
      <c r="K9" s="22"/>
    </row>
    <row r="10" spans="1:11" ht="15.75">
      <c r="A10" s="324"/>
      <c r="B10" s="325" t="s">
        <v>640</v>
      </c>
      <c r="C10" s="324"/>
      <c r="D10" s="341" t="s">
        <v>629</v>
      </c>
      <c r="K10" s="22"/>
    </row>
    <row r="11" spans="1:11" ht="15.75">
      <c r="A11" s="324"/>
      <c r="B11" s="325" t="s">
        <v>734</v>
      </c>
      <c r="C11" s="324"/>
      <c r="D11" s="341" t="s">
        <v>735</v>
      </c>
      <c r="K11" s="22"/>
    </row>
    <row r="12" spans="1:11" ht="15.75">
      <c r="A12" s="324"/>
      <c r="B12" s="325" t="s">
        <v>736</v>
      </c>
      <c r="C12" s="324"/>
      <c r="D12" s="341" t="s">
        <v>737</v>
      </c>
      <c r="K12" s="22"/>
    </row>
    <row r="13" spans="1:11" ht="15.75">
      <c r="A13" s="324"/>
      <c r="B13" s="325"/>
      <c r="C13" s="324"/>
      <c r="D13" s="324"/>
      <c r="K13" s="22"/>
    </row>
    <row r="14" spans="1:11" ht="31.5">
      <c r="A14" s="324"/>
      <c r="B14" s="326" t="s">
        <v>630</v>
      </c>
      <c r="C14" s="512" t="s">
        <v>178</v>
      </c>
      <c r="D14" s="324" t="s">
        <v>637</v>
      </c>
      <c r="K14" s="22"/>
    </row>
    <row r="15" spans="1:11" ht="15.75">
      <c r="A15" s="324"/>
      <c r="B15" s="325" t="s">
        <v>631</v>
      </c>
      <c r="C15" s="324"/>
      <c r="D15" s="341" t="s">
        <v>638</v>
      </c>
      <c r="K15" s="22"/>
    </row>
    <row r="16" spans="1:11" ht="15.75">
      <c r="A16" s="324" t="s">
        <v>1</v>
      </c>
      <c r="B16" s="325" t="s">
        <v>632</v>
      </c>
      <c r="C16" s="324"/>
      <c r="D16" s="341" t="s">
        <v>639</v>
      </c>
      <c r="K16" s="22"/>
    </row>
    <row r="17" spans="1:11" ht="15.75">
      <c r="A17" s="324" t="s">
        <v>1</v>
      </c>
      <c r="B17" s="325" t="s">
        <v>629</v>
      </c>
      <c r="C17" s="324"/>
      <c r="D17" s="341" t="s">
        <v>640</v>
      </c>
      <c r="K17" s="22"/>
    </row>
    <row r="18" spans="1:11" ht="15.75">
      <c r="A18" s="324"/>
      <c r="B18" s="325" t="s">
        <v>738</v>
      </c>
      <c r="C18" s="324"/>
      <c r="D18" s="341" t="s">
        <v>739</v>
      </c>
      <c r="K18" s="22"/>
    </row>
    <row r="19" spans="1:11" ht="15.75">
      <c r="A19" s="324"/>
      <c r="B19" s="325" t="s">
        <v>740</v>
      </c>
      <c r="C19" s="324"/>
      <c r="D19" s="341" t="s">
        <v>741</v>
      </c>
      <c r="E19" s="377"/>
      <c r="F19" s="377"/>
      <c r="G19" s="377"/>
      <c r="H19" s="377"/>
      <c r="I19" s="377"/>
      <c r="J19" s="377"/>
      <c r="K19" s="377"/>
    </row>
    <row r="20" spans="1:11" ht="15.75">
      <c r="A20" s="324"/>
      <c r="B20" s="325"/>
      <c r="C20" s="324"/>
      <c r="D20" s="341"/>
      <c r="E20" s="377"/>
      <c r="F20" s="377"/>
      <c r="G20" s="377"/>
      <c r="H20" s="377"/>
      <c r="I20" s="377"/>
      <c r="J20" s="377"/>
      <c r="K20" s="377"/>
    </row>
    <row r="21" spans="1:11" ht="15.75">
      <c r="A21" s="324"/>
      <c r="B21" s="327" t="s">
        <v>646</v>
      </c>
      <c r="C21" s="324"/>
      <c r="D21" s="324"/>
      <c r="E21" s="377"/>
      <c r="F21" s="377"/>
      <c r="G21" s="377"/>
      <c r="H21" s="377"/>
      <c r="I21" s="377"/>
      <c r="J21" s="377"/>
      <c r="K21" s="377"/>
    </row>
    <row r="22" spans="1:11" ht="15.75">
      <c r="A22" s="324"/>
      <c r="B22" s="325" t="s">
        <v>647</v>
      </c>
      <c r="C22" s="324"/>
      <c r="D22" s="341"/>
      <c r="E22" s="377"/>
      <c r="F22" s="377"/>
      <c r="G22" s="377"/>
      <c r="H22" s="377"/>
      <c r="I22" s="377"/>
      <c r="J22" s="377"/>
      <c r="K22" s="377"/>
    </row>
    <row r="23" spans="1:11" ht="15.75">
      <c r="A23" s="324"/>
      <c r="B23" s="325" t="s">
        <v>648</v>
      </c>
      <c r="C23" s="324"/>
      <c r="D23" s="341"/>
      <c r="E23" s="377"/>
      <c r="F23" s="377"/>
      <c r="G23" s="377"/>
      <c r="H23" s="377"/>
      <c r="I23" s="377"/>
      <c r="J23" s="377"/>
      <c r="K23" s="377"/>
    </row>
    <row r="24" spans="1:11" ht="15.75">
      <c r="A24" s="324"/>
      <c r="B24" s="325" t="s">
        <v>636</v>
      </c>
      <c r="C24" s="324"/>
      <c r="D24" s="341"/>
      <c r="E24" s="377"/>
      <c r="F24" s="377"/>
      <c r="G24" s="377"/>
      <c r="H24" s="377"/>
      <c r="I24" s="377"/>
      <c r="J24" s="377"/>
      <c r="K24" s="377"/>
    </row>
    <row r="25" spans="1:11" ht="15.75">
      <c r="A25" s="324"/>
      <c r="B25" s="325" t="s">
        <v>742</v>
      </c>
      <c r="C25" s="324"/>
      <c r="D25" s="341"/>
      <c r="E25" s="377"/>
      <c r="F25" s="377"/>
      <c r="G25" s="377"/>
      <c r="H25" s="377"/>
      <c r="I25" s="377"/>
      <c r="J25" s="377"/>
      <c r="K25" s="377"/>
    </row>
    <row r="26" spans="1:11" s="378" customFormat="1" ht="15.75">
      <c r="A26" s="324"/>
      <c r="B26" s="325" t="s">
        <v>743</v>
      </c>
      <c r="C26" s="324"/>
      <c r="D26" s="341"/>
      <c r="E26" s="377"/>
      <c r="F26" s="98"/>
      <c r="G26" s="377"/>
      <c r="H26" s="377"/>
      <c r="I26" s="377"/>
      <c r="J26" s="377"/>
      <c r="K26" s="377"/>
    </row>
    <row r="27" spans="1:11" s="378" customFormat="1" ht="15.75">
      <c r="A27" s="324"/>
      <c r="B27" s="325"/>
      <c r="C27" s="324"/>
      <c r="D27" s="324"/>
      <c r="E27" s="377"/>
      <c r="F27" s="377"/>
      <c r="G27" s="377"/>
      <c r="H27" s="377"/>
      <c r="I27" s="377"/>
      <c r="J27" s="377"/>
      <c r="K27" s="377"/>
    </row>
    <row r="28" spans="1:11" ht="31.5">
      <c r="A28" s="519" t="s">
        <v>515</v>
      </c>
      <c r="B28" s="328" t="s">
        <v>653</v>
      </c>
      <c r="C28" s="318" t="s">
        <v>20</v>
      </c>
      <c r="D28" s="318" t="s">
        <v>618</v>
      </c>
      <c r="E28" s="377"/>
      <c r="F28" s="377"/>
      <c r="G28" s="377"/>
      <c r="H28" s="377"/>
      <c r="I28" s="377"/>
      <c r="J28" s="377"/>
      <c r="K28" s="377"/>
    </row>
    <row r="29" spans="1:11" ht="15.75" customHeight="1">
      <c r="A29" s="519"/>
      <c r="B29" s="329" t="s">
        <v>654</v>
      </c>
      <c r="C29" s="342"/>
      <c r="D29" s="319" t="s">
        <v>644</v>
      </c>
      <c r="E29" s="377"/>
      <c r="F29" s="377"/>
      <c r="G29" s="377"/>
      <c r="H29" s="377"/>
      <c r="I29" s="377"/>
      <c r="J29" s="377"/>
      <c r="K29" s="377"/>
    </row>
    <row r="30" spans="1:11" ht="15">
      <c r="B30" s="329" t="s">
        <v>655</v>
      </c>
      <c r="D30" s="319" t="s">
        <v>645</v>
      </c>
      <c r="E30" s="377"/>
      <c r="F30" s="377"/>
      <c r="G30" s="377"/>
      <c r="H30" s="377"/>
      <c r="I30" s="377"/>
      <c r="J30" s="377"/>
      <c r="K30" s="377"/>
    </row>
    <row r="31" spans="1:11" ht="15.75">
      <c r="A31" s="318"/>
      <c r="B31" s="329" t="s">
        <v>629</v>
      </c>
      <c r="C31" s="342"/>
      <c r="D31" s="319" t="s">
        <v>629</v>
      </c>
      <c r="E31" s="377"/>
      <c r="F31" s="377"/>
      <c r="G31" s="377"/>
      <c r="H31" s="377"/>
      <c r="I31" s="377"/>
      <c r="J31" s="377"/>
      <c r="K31" s="377"/>
    </row>
    <row r="32" spans="1:11" ht="15.75">
      <c r="A32" s="318"/>
      <c r="B32" s="329" t="s">
        <v>744</v>
      </c>
      <c r="C32" s="342"/>
      <c r="D32" s="319" t="s">
        <v>745</v>
      </c>
      <c r="E32" s="377"/>
      <c r="F32" s="377"/>
      <c r="G32" s="377"/>
      <c r="H32" s="377"/>
      <c r="I32" s="377"/>
      <c r="J32" s="377"/>
      <c r="K32" s="377"/>
    </row>
    <row r="33" spans="1:11" ht="15.75">
      <c r="A33" s="318"/>
      <c r="B33" s="329" t="s">
        <v>746</v>
      </c>
      <c r="C33" s="342"/>
      <c r="D33" s="319" t="s">
        <v>747</v>
      </c>
      <c r="K33" s="22"/>
    </row>
    <row r="34" spans="1:11" ht="15.75">
      <c r="A34" s="29"/>
      <c r="B34" s="317"/>
      <c r="C34" s="342"/>
      <c r="D34" s="319"/>
      <c r="K34" s="22"/>
    </row>
    <row r="35" spans="1:11" ht="15.75">
      <c r="A35" s="330" t="s">
        <v>21</v>
      </c>
      <c r="B35" s="322" t="s">
        <v>653</v>
      </c>
      <c r="C35" s="331" t="s">
        <v>22</v>
      </c>
      <c r="D35" s="324" t="s">
        <v>622</v>
      </c>
      <c r="K35" s="22"/>
    </row>
    <row r="36" spans="1:11" ht="15.75">
      <c r="A36" s="324"/>
      <c r="B36" s="325" t="s">
        <v>654</v>
      </c>
      <c r="C36" s="324"/>
      <c r="D36" s="341" t="s">
        <v>623</v>
      </c>
      <c r="K36" s="22"/>
    </row>
    <row r="37" spans="1:11" ht="15.75">
      <c r="A37" s="324"/>
      <c r="B37" s="325" t="s">
        <v>655</v>
      </c>
      <c r="C37" s="324"/>
      <c r="D37" s="341" t="s">
        <v>624</v>
      </c>
      <c r="K37" s="22"/>
    </row>
    <row r="38" spans="1:11" ht="15.75">
      <c r="A38" s="324"/>
      <c r="B38" s="325" t="s">
        <v>629</v>
      </c>
      <c r="C38" s="324"/>
      <c r="D38" s="341" t="s">
        <v>625</v>
      </c>
      <c r="K38" s="22"/>
    </row>
    <row r="39" spans="1:11" ht="15.75">
      <c r="A39" s="324"/>
      <c r="B39" s="325" t="s">
        <v>744</v>
      </c>
      <c r="C39" s="324"/>
      <c r="D39" s="341" t="s">
        <v>748</v>
      </c>
      <c r="K39" s="22"/>
    </row>
    <row r="40" spans="1:11" ht="15.75">
      <c r="A40" s="324"/>
      <c r="B40" s="325" t="s">
        <v>746</v>
      </c>
      <c r="C40" s="324"/>
      <c r="D40" s="341" t="s">
        <v>749</v>
      </c>
      <c r="K40" s="22"/>
    </row>
    <row r="41" spans="1:11" ht="15.75">
      <c r="A41" s="324"/>
      <c r="B41" s="325"/>
      <c r="C41" s="324"/>
      <c r="D41" s="341"/>
      <c r="K41" s="22"/>
    </row>
    <row r="42" spans="1:11" ht="15.75">
      <c r="A42" s="332" t="s">
        <v>423</v>
      </c>
      <c r="B42" s="318" t="s">
        <v>649</v>
      </c>
      <c r="C42" s="320" t="s">
        <v>510</v>
      </c>
      <c r="D42" s="318" t="s">
        <v>633</v>
      </c>
      <c r="K42" s="22"/>
    </row>
    <row r="43" spans="1:11" ht="15.75">
      <c r="A43" s="357" t="s">
        <v>513</v>
      </c>
      <c r="B43" s="329" t="s">
        <v>650</v>
      </c>
      <c r="C43" s="342"/>
      <c r="D43" s="319" t="s">
        <v>634</v>
      </c>
      <c r="K43" s="22"/>
    </row>
    <row r="44" spans="1:11" ht="15.75">
      <c r="A44" s="357" t="s">
        <v>514</v>
      </c>
      <c r="B44" s="329" t="s">
        <v>651</v>
      </c>
      <c r="C44" s="342"/>
      <c r="D44" s="319" t="s">
        <v>635</v>
      </c>
      <c r="K44" s="22"/>
    </row>
    <row r="45" spans="1:11" ht="15.75">
      <c r="A45" s="318"/>
      <c r="B45" s="329" t="s">
        <v>652</v>
      </c>
      <c r="C45" s="342"/>
      <c r="D45" s="319" t="s">
        <v>635</v>
      </c>
      <c r="K45" s="22"/>
    </row>
    <row r="46" spans="1:11" ht="15.75">
      <c r="A46" s="318"/>
      <c r="B46" s="329" t="s">
        <v>750</v>
      </c>
      <c r="C46" s="342"/>
      <c r="D46" s="319" t="s">
        <v>751</v>
      </c>
      <c r="K46" s="22"/>
    </row>
    <row r="47" spans="1:11" ht="30">
      <c r="A47" s="318"/>
      <c r="B47" s="329" t="s">
        <v>752</v>
      </c>
      <c r="C47" s="342"/>
      <c r="D47" s="319" t="s">
        <v>753</v>
      </c>
      <c r="K47" s="22"/>
    </row>
    <row r="48" spans="1:11" ht="15.75">
      <c r="A48" s="29"/>
      <c r="B48" s="317"/>
      <c r="C48" s="342"/>
      <c r="D48" s="319"/>
      <c r="K48" s="22"/>
    </row>
    <row r="49" spans="1:11" ht="15.75">
      <c r="A49" s="379"/>
      <c r="B49" s="318" t="s">
        <v>656</v>
      </c>
      <c r="C49" s="342"/>
      <c r="D49" s="342"/>
      <c r="K49" s="22"/>
    </row>
    <row r="50" spans="1:11" ht="15.75">
      <c r="A50" s="379"/>
      <c r="B50" s="329" t="s">
        <v>657</v>
      </c>
      <c r="C50" s="318"/>
      <c r="D50" s="342"/>
      <c r="K50" s="22"/>
    </row>
    <row r="51" spans="1:11" ht="15">
      <c r="A51" s="379"/>
      <c r="B51" s="329" t="s">
        <v>658</v>
      </c>
      <c r="C51" s="342"/>
      <c r="D51" s="342"/>
      <c r="K51" s="22"/>
    </row>
    <row r="52" spans="1:11" ht="15">
      <c r="A52" s="379"/>
      <c r="B52" s="329" t="s">
        <v>659</v>
      </c>
      <c r="C52" s="342"/>
      <c r="D52" s="342"/>
      <c r="K52" s="22"/>
    </row>
    <row r="53" spans="1:11" ht="15">
      <c r="A53" s="379"/>
      <c r="B53" s="329" t="s">
        <v>754</v>
      </c>
      <c r="C53" s="342"/>
      <c r="D53" s="342"/>
      <c r="K53" s="22"/>
    </row>
    <row r="54" spans="1:11" ht="15">
      <c r="A54" s="379"/>
      <c r="B54" s="329" t="s">
        <v>755</v>
      </c>
      <c r="C54" s="342"/>
      <c r="D54" s="342"/>
      <c r="K54" s="22"/>
    </row>
    <row r="55" spans="1:11">
      <c r="K55" s="22"/>
    </row>
    <row r="56" spans="1:11">
      <c r="K56" s="22"/>
    </row>
    <row r="57" spans="1:11">
      <c r="K57" s="22"/>
    </row>
    <row r="58" spans="1:11">
      <c r="K58" s="22"/>
    </row>
    <row r="59" spans="1:11">
      <c r="K59" s="22"/>
    </row>
    <row r="60" spans="1:11">
      <c r="K60" s="22"/>
    </row>
    <row r="61" spans="1:11">
      <c r="K61" s="22"/>
    </row>
    <row r="62" spans="1:11">
      <c r="K62" s="22"/>
    </row>
    <row r="63" spans="1:11">
      <c r="K63" s="22"/>
    </row>
    <row r="64" spans="1:11">
      <c r="K64" s="22"/>
    </row>
    <row r="65" spans="11:11">
      <c r="K65" s="22"/>
    </row>
    <row r="66" spans="11:11">
      <c r="K66" s="22"/>
    </row>
    <row r="67" spans="11:11">
      <c r="K67" s="22"/>
    </row>
    <row r="68" spans="11:11">
      <c r="K68" s="22"/>
    </row>
    <row r="69" spans="11:11">
      <c r="K69" s="22"/>
    </row>
    <row r="70" spans="11:11">
      <c r="K70" s="22"/>
    </row>
    <row r="71" spans="11:11">
      <c r="K71" s="22"/>
    </row>
    <row r="72" spans="11:11">
      <c r="K72" s="22"/>
    </row>
    <row r="73" spans="11:11">
      <c r="K73" s="22"/>
    </row>
    <row r="74" spans="11:11">
      <c r="K74" s="22"/>
    </row>
    <row r="75" spans="11:11">
      <c r="K75" s="22"/>
    </row>
    <row r="76" spans="11:11">
      <c r="K76" s="22"/>
    </row>
    <row r="77" spans="11:11">
      <c r="K77" s="22"/>
    </row>
    <row r="78" spans="11:11">
      <c r="K78" s="22"/>
    </row>
    <row r="79" spans="11:11">
      <c r="K79" s="22"/>
    </row>
    <row r="80" spans="11:11">
      <c r="K80" s="22"/>
    </row>
    <row r="81" spans="11:11">
      <c r="K81" s="22"/>
    </row>
    <row r="82" spans="11:11">
      <c r="K82" s="22"/>
    </row>
    <row r="83" spans="11:11">
      <c r="K83" s="22"/>
    </row>
    <row r="84" spans="11:11">
      <c r="K84" s="22"/>
    </row>
    <row r="85" spans="11:11">
      <c r="K85" s="22"/>
    </row>
    <row r="86" spans="11:11">
      <c r="K86" s="22"/>
    </row>
    <row r="87" spans="11:11">
      <c r="K87" s="22"/>
    </row>
    <row r="88" spans="11:11">
      <c r="K88" s="22"/>
    </row>
    <row r="89" spans="11:11">
      <c r="K89" s="22"/>
    </row>
    <row r="90" spans="11:11">
      <c r="K90" s="22"/>
    </row>
    <row r="91" spans="11:11">
      <c r="K91" s="22"/>
    </row>
    <row r="92" spans="11:11">
      <c r="K92" s="22"/>
    </row>
    <row r="93" spans="11:11">
      <c r="K93" s="22"/>
    </row>
    <row r="94" spans="11:11">
      <c r="K94" s="22"/>
    </row>
    <row r="95" spans="11:11">
      <c r="K95" s="22"/>
    </row>
    <row r="96" spans="11:11">
      <c r="K96" s="22"/>
    </row>
    <row r="97" spans="11:11">
      <c r="K97" s="22"/>
    </row>
    <row r="98" spans="11:11">
      <c r="K98" s="22"/>
    </row>
    <row r="99" spans="11:11">
      <c r="K99" s="22"/>
    </row>
    <row r="100" spans="11:11">
      <c r="K100" s="22"/>
    </row>
    <row r="101" spans="11:11">
      <c r="K101" s="22"/>
    </row>
    <row r="102" spans="11:11">
      <c r="K102" s="22"/>
    </row>
    <row r="103" spans="11:11">
      <c r="K103" s="22"/>
    </row>
    <row r="104" spans="11:11">
      <c r="K104" s="22"/>
    </row>
    <row r="105" spans="11:11">
      <c r="K105" s="22"/>
    </row>
    <row r="106" spans="11:11">
      <c r="K106" s="22"/>
    </row>
    <row r="107" spans="11:11">
      <c r="K107" s="22"/>
    </row>
    <row r="108" spans="11:11">
      <c r="K108" s="22"/>
    </row>
    <row r="109" spans="11:11">
      <c r="K109" s="22"/>
    </row>
    <row r="110" spans="11:11">
      <c r="K110" s="22"/>
    </row>
    <row r="111" spans="11:11">
      <c r="K111" s="22"/>
    </row>
    <row r="112" spans="11:11">
      <c r="K112" s="22"/>
    </row>
    <row r="113" spans="11:11">
      <c r="K113" s="22"/>
    </row>
    <row r="114" spans="11:11">
      <c r="K114" s="22"/>
    </row>
    <row r="115" spans="11:11">
      <c r="K115" s="22"/>
    </row>
    <row r="116" spans="11:11">
      <c r="K116" s="22"/>
    </row>
    <row r="117" spans="11:11">
      <c r="K117" s="22"/>
    </row>
    <row r="118" spans="11:11">
      <c r="K118" s="22"/>
    </row>
    <row r="119" spans="11:11">
      <c r="K119" s="22"/>
    </row>
    <row r="120" spans="11:11">
      <c r="K120" s="22"/>
    </row>
    <row r="121" spans="11:11">
      <c r="K121" s="22"/>
    </row>
    <row r="122" spans="11:11">
      <c r="K122" s="22"/>
    </row>
    <row r="123" spans="11:11">
      <c r="K123" s="22"/>
    </row>
    <row r="124" spans="11:11">
      <c r="K124" s="22"/>
    </row>
    <row r="125" spans="11:11">
      <c r="K125" s="22"/>
    </row>
    <row r="126" spans="11:11">
      <c r="K126" s="22"/>
    </row>
    <row r="127" spans="11:11">
      <c r="K127" s="22"/>
    </row>
    <row r="128" spans="11:11">
      <c r="K128" s="22"/>
    </row>
    <row r="129" spans="11:11">
      <c r="K129" s="22"/>
    </row>
    <row r="130" spans="11:11">
      <c r="K130" s="22"/>
    </row>
    <row r="131" spans="11:11">
      <c r="K131" s="22"/>
    </row>
    <row r="132" spans="11:11">
      <c r="K132" s="22"/>
    </row>
    <row r="133" spans="11:11">
      <c r="K133" s="22"/>
    </row>
    <row r="134" spans="11:11">
      <c r="K134" s="22"/>
    </row>
    <row r="135" spans="11:11">
      <c r="K135" s="22"/>
    </row>
    <row r="136" spans="11:11">
      <c r="K136" s="22"/>
    </row>
    <row r="137" spans="11:11">
      <c r="K137" s="22"/>
    </row>
    <row r="138" spans="11:11">
      <c r="K138" s="22"/>
    </row>
    <row r="139" spans="11:11">
      <c r="K139" s="22"/>
    </row>
    <row r="140" spans="11:11">
      <c r="K140" s="22"/>
    </row>
    <row r="141" spans="11:11">
      <c r="K141" s="22"/>
    </row>
    <row r="142" spans="11:11">
      <c r="K142" s="22"/>
    </row>
    <row r="143" spans="11:11">
      <c r="K143" s="22"/>
    </row>
    <row r="144" spans="11:11">
      <c r="K144" s="22"/>
    </row>
    <row r="145" spans="11:11">
      <c r="K145" s="22"/>
    </row>
    <row r="146" spans="11:11">
      <c r="K146" s="22"/>
    </row>
    <row r="147" spans="11:11">
      <c r="K147" s="22"/>
    </row>
    <row r="148" spans="11:11">
      <c r="K148" s="22"/>
    </row>
    <row r="149" spans="11:11">
      <c r="K149" s="22"/>
    </row>
    <row r="150" spans="11:11">
      <c r="K150" s="22"/>
    </row>
    <row r="151" spans="11:11">
      <c r="K151" s="22"/>
    </row>
    <row r="152" spans="11:11">
      <c r="K152" s="22"/>
    </row>
    <row r="153" spans="11:11">
      <c r="K153" s="22"/>
    </row>
    <row r="154" spans="11:11">
      <c r="K154" s="22"/>
    </row>
    <row r="155" spans="11:11">
      <c r="K155" s="22"/>
    </row>
    <row r="156" spans="11:11">
      <c r="K156" s="22"/>
    </row>
    <row r="157" spans="11:11">
      <c r="K157" s="22"/>
    </row>
    <row r="158" spans="11:11">
      <c r="K158" s="22"/>
    </row>
    <row r="159" spans="11:11">
      <c r="K159" s="22"/>
    </row>
    <row r="160" spans="11:11">
      <c r="K160" s="22"/>
    </row>
    <row r="161" spans="2:11">
      <c r="K161" s="22"/>
    </row>
    <row r="162" spans="2:11">
      <c r="K162" s="22"/>
    </row>
    <row r="163" spans="2:11">
      <c r="K163" s="22"/>
    </row>
    <row r="164" spans="2:11">
      <c r="K164" s="22"/>
    </row>
    <row r="165" spans="2:11">
      <c r="K165" s="22"/>
    </row>
    <row r="166" spans="2:11">
      <c r="K166" s="22"/>
    </row>
    <row r="167" spans="2:11">
      <c r="K167" s="22"/>
    </row>
    <row r="168" spans="2:11">
      <c r="K168" s="22"/>
    </row>
    <row r="169" spans="2:11">
      <c r="K169" s="22"/>
    </row>
    <row r="170" spans="2:11">
      <c r="B170" s="376"/>
      <c r="K170" s="22"/>
    </row>
    <row r="171" spans="2:11">
      <c r="K171" s="22"/>
    </row>
    <row r="172" spans="2:11">
      <c r="K172" s="22"/>
    </row>
    <row r="173" spans="2:11">
      <c r="K173" s="22"/>
    </row>
    <row r="174" spans="2:11">
      <c r="K174" s="22"/>
    </row>
    <row r="175" spans="2:11">
      <c r="K175" s="22"/>
    </row>
    <row r="176" spans="2:11">
      <c r="K176" s="22"/>
    </row>
    <row r="177" spans="11:11">
      <c r="K177" s="22"/>
    </row>
    <row r="178" spans="11:11">
      <c r="K178" s="22"/>
    </row>
    <row r="179" spans="11:11">
      <c r="K179" s="22"/>
    </row>
    <row r="180" spans="11:11">
      <c r="K180" s="22"/>
    </row>
    <row r="181" spans="11:11">
      <c r="K181" s="22"/>
    </row>
  </sheetData>
  <mergeCells count="2">
    <mergeCell ref="A1:B3"/>
    <mergeCell ref="A28:A29"/>
  </mergeCells>
  <hyperlinks>
    <hyperlink ref="D3" location="'Contents'!A4" display="Index" xr:uid="{00000000-0004-0000-0500-000000000000}"/>
  </hyperlinks>
  <pageMargins left="0.25" right="0.25" top="0.25" bottom="0.25" header="0.25" footer="0.25"/>
  <pageSetup scale="5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0BE14-0843-47D1-86B4-F98B4DD355FD}">
  <sheetPr codeName="Sheet5">
    <pageSetUpPr fitToPage="1"/>
  </sheetPr>
  <dimension ref="A1:L32"/>
  <sheetViews>
    <sheetView showGridLines="0" view="pageBreakPreview" zoomScale="85" zoomScaleNormal="100" zoomScaleSheetLayoutView="85" workbookViewId="0">
      <selection sqref="A1:B3"/>
    </sheetView>
  </sheetViews>
  <sheetFormatPr baseColWidth="10" defaultColWidth="8.85546875" defaultRowHeight="14.25"/>
  <cols>
    <col min="1" max="1" width="1.28515625" style="22" customWidth="1"/>
    <col min="2" max="2" width="33" style="22" customWidth="1"/>
    <col min="3" max="3" width="9" style="22" customWidth="1"/>
    <col min="4" max="4" width="17.5703125" style="22" customWidth="1"/>
    <col min="5" max="5" width="18.28515625" style="22" customWidth="1"/>
    <col min="6" max="6" width="20.7109375" style="22" customWidth="1"/>
    <col min="7" max="7" width="19.28515625" style="22" customWidth="1"/>
    <col min="8" max="8" width="16.7109375" style="22" customWidth="1"/>
    <col min="9" max="16384" width="8.85546875" style="22"/>
  </cols>
  <sheetData>
    <row r="1" spans="1:12" ht="13.15" customHeight="1">
      <c r="A1" s="13" t="e" cm="1" vm="9">
        <f t="array" aca="1" ref="A1" ca="1">Deal_Name</f>
        <v>#VALUE!</v>
      </c>
      <c r="B1" s="13"/>
      <c r="C1" s="12" t="s">
        <v>613</v>
      </c>
      <c r="D1" s="13"/>
      <c r="E1" s="13"/>
      <c r="F1" s="13"/>
      <c r="G1" s="13"/>
      <c r="H1" s="13"/>
    </row>
    <row r="2" spans="1:12" ht="13.15" customHeight="1">
      <c r="A2" s="13"/>
      <c r="B2" s="13"/>
      <c r="C2" s="12" t="s">
        <v>614</v>
      </c>
      <c r="D2" s="13"/>
      <c r="E2" s="13"/>
      <c r="F2" s="13"/>
      <c r="G2" s="13"/>
      <c r="H2" s="13"/>
    </row>
    <row r="3" spans="1:12" ht="13.15" customHeight="1">
      <c r="A3" s="13"/>
      <c r="B3" s="13"/>
      <c r="C3" s="12" t="s">
        <v>0</v>
      </c>
      <c r="D3" s="13"/>
      <c r="E3" s="13"/>
      <c r="F3" s="13"/>
      <c r="G3" s="13"/>
      <c r="H3" s="13"/>
    </row>
    <row r="4" spans="1:12">
      <c r="A4" s="19" t="s">
        <v>1</v>
      </c>
      <c r="B4" s="7" t="s">
        <v>1</v>
      </c>
      <c r="C4" s="10"/>
      <c r="D4" s="19" t="s">
        <v>1</v>
      </c>
      <c r="E4" s="19" t="s">
        <v>1</v>
      </c>
      <c r="F4" s="19" t="s">
        <v>1</v>
      </c>
      <c r="G4" s="19" t="s">
        <v>1</v>
      </c>
      <c r="H4" s="19" t="s">
        <v>1</v>
      </c>
    </row>
    <row r="5" spans="1:12" ht="18" customHeight="1">
      <c r="A5" s="19" t="s">
        <v>1</v>
      </c>
      <c r="B5" s="526" t="s">
        <v>460</v>
      </c>
      <c r="C5" s="527"/>
      <c r="D5" s="19" t="s">
        <v>1</v>
      </c>
      <c r="E5" s="19" t="s">
        <v>1</v>
      </c>
      <c r="F5" s="19" t="s">
        <v>1</v>
      </c>
      <c r="G5" s="19" t="s">
        <v>1</v>
      </c>
      <c r="H5" s="19" t="s">
        <v>1</v>
      </c>
    </row>
    <row r="6" spans="1:12">
      <c r="A6" s="19" t="s">
        <v>1</v>
      </c>
      <c r="B6" s="7" t="s">
        <v>1</v>
      </c>
      <c r="C6" s="10"/>
      <c r="D6" s="19" t="s">
        <v>1</v>
      </c>
      <c r="E6" s="19" t="s">
        <v>1</v>
      </c>
      <c r="F6" s="19" t="s">
        <v>1</v>
      </c>
      <c r="G6" s="19" t="s">
        <v>1</v>
      </c>
      <c r="H6" s="19" t="s">
        <v>1</v>
      </c>
    </row>
    <row r="7" spans="1:12">
      <c r="A7" s="19" t="s">
        <v>1</v>
      </c>
      <c r="B7" s="528" t="s">
        <v>24</v>
      </c>
      <c r="C7" s="527"/>
      <c r="D7" s="19" t="s">
        <v>1</v>
      </c>
      <c r="E7" s="19" t="s">
        <v>1</v>
      </c>
      <c r="F7" s="19" t="s">
        <v>1</v>
      </c>
      <c r="G7" s="19" t="s">
        <v>1</v>
      </c>
      <c r="H7" s="19" t="s">
        <v>1</v>
      </c>
    </row>
    <row r="8" spans="1:12">
      <c r="A8" s="19"/>
      <c r="B8" s="21"/>
      <c r="D8" s="19"/>
      <c r="E8" s="19"/>
      <c r="F8" s="19"/>
      <c r="G8" s="19"/>
      <c r="H8" s="19"/>
    </row>
    <row r="9" spans="1:12">
      <c r="A9" s="19" t="s">
        <v>1</v>
      </c>
      <c r="B9" s="525" t="s">
        <v>25</v>
      </c>
      <c r="C9" s="529"/>
      <c r="D9" s="529"/>
      <c r="E9" s="530"/>
      <c r="F9" s="31" t="s">
        <v>1</v>
      </c>
      <c r="G9" s="31" t="s">
        <v>1</v>
      </c>
      <c r="H9" s="19" t="s">
        <v>1</v>
      </c>
    </row>
    <row r="10" spans="1:12">
      <c r="A10" s="19" t="s">
        <v>1</v>
      </c>
      <c r="B10" s="531" t="s">
        <v>26</v>
      </c>
      <c r="C10" s="521"/>
      <c r="D10" s="522"/>
      <c r="E10" s="32">
        <v>0.43227568656459986</v>
      </c>
      <c r="F10" s="20" t="s">
        <v>1</v>
      </c>
      <c r="G10" s="20" t="s">
        <v>1</v>
      </c>
      <c r="H10" s="19" t="s">
        <v>1</v>
      </c>
      <c r="J10" s="380"/>
    </row>
    <row r="11" spans="1:12" ht="25.9" customHeight="1">
      <c r="A11" s="19" t="s">
        <v>1</v>
      </c>
      <c r="B11" s="520" t="s">
        <v>27</v>
      </c>
      <c r="C11" s="521"/>
      <c r="D11" s="522"/>
      <c r="E11" s="33">
        <v>0.1</v>
      </c>
      <c r="F11" s="535" t="s">
        <v>756</v>
      </c>
      <c r="G11" s="523"/>
      <c r="H11" s="523"/>
    </row>
    <row r="12" spans="1:12">
      <c r="A12" s="19" t="s">
        <v>1</v>
      </c>
      <c r="B12" s="523"/>
      <c r="C12" s="10"/>
      <c r="D12" s="10"/>
      <c r="E12" s="10"/>
      <c r="F12" s="10"/>
      <c r="G12" s="10"/>
      <c r="H12" s="10"/>
    </row>
    <row r="13" spans="1:12" s="381" customFormat="1" ht="47.65" customHeight="1">
      <c r="A13" s="19" t="s">
        <v>1</v>
      </c>
      <c r="B13" s="523" t="s">
        <v>661</v>
      </c>
      <c r="C13" s="524"/>
      <c r="D13" s="524"/>
      <c r="E13" s="524"/>
      <c r="F13" s="524"/>
      <c r="G13" s="524"/>
      <c r="H13" s="524"/>
      <c r="J13" s="532"/>
      <c r="K13" s="533"/>
      <c r="L13" s="534"/>
    </row>
    <row r="14" spans="1:12" ht="24">
      <c r="A14" s="19" t="s">
        <v>1</v>
      </c>
      <c r="B14" s="525" t="s">
        <v>28</v>
      </c>
      <c r="C14" s="522"/>
      <c r="D14" s="35" t="s">
        <v>29</v>
      </c>
      <c r="E14" s="35" t="s">
        <v>30</v>
      </c>
      <c r="F14" s="35" t="s">
        <v>31</v>
      </c>
      <c r="G14" s="36" t="s">
        <v>1</v>
      </c>
      <c r="H14" s="36" t="s">
        <v>1</v>
      </c>
    </row>
    <row r="15" spans="1:12">
      <c r="A15" s="19" t="s">
        <v>1</v>
      </c>
      <c r="B15" s="531" t="s">
        <v>32</v>
      </c>
      <c r="C15" s="522"/>
      <c r="D15" s="37">
        <v>0</v>
      </c>
      <c r="E15" s="38">
        <v>0</v>
      </c>
      <c r="F15" s="38">
        <v>0</v>
      </c>
      <c r="G15" s="39" t="s">
        <v>1</v>
      </c>
      <c r="H15" s="39" t="s">
        <v>1</v>
      </c>
      <c r="J15" s="380"/>
    </row>
    <row r="16" spans="1:12">
      <c r="A16" s="19" t="s">
        <v>1</v>
      </c>
      <c r="B16" s="520" t="s">
        <v>33</v>
      </c>
      <c r="C16" s="522"/>
      <c r="D16" s="40">
        <v>240</v>
      </c>
      <c r="E16" s="41">
        <v>1815940.14</v>
      </c>
      <c r="F16" s="41">
        <v>1923738.99</v>
      </c>
      <c r="G16" s="39" t="s">
        <v>1</v>
      </c>
      <c r="H16" s="39"/>
    </row>
    <row r="17" spans="1:8">
      <c r="A17" s="19" t="s">
        <v>1</v>
      </c>
      <c r="B17" s="537" t="s">
        <v>34</v>
      </c>
      <c r="C17" s="522"/>
      <c r="D17" s="42">
        <v>240</v>
      </c>
      <c r="E17" s="43">
        <v>1815940.14</v>
      </c>
      <c r="F17" s="43">
        <v>1923738.99</v>
      </c>
      <c r="G17" s="44" t="s">
        <v>1</v>
      </c>
      <c r="H17" s="44" t="s">
        <v>1</v>
      </c>
    </row>
    <row r="18" spans="1:8" ht="45" customHeight="1">
      <c r="A18" s="19" t="s">
        <v>1</v>
      </c>
      <c r="B18" s="520" t="s">
        <v>35</v>
      </c>
      <c r="C18" s="521"/>
      <c r="D18" s="521"/>
      <c r="E18" s="521"/>
      <c r="F18" s="521"/>
      <c r="G18" s="521"/>
      <c r="H18" s="522"/>
    </row>
    <row r="19" spans="1:8">
      <c r="A19" s="19" t="s">
        <v>1</v>
      </c>
      <c r="B19" s="528" t="s">
        <v>1</v>
      </c>
      <c r="C19" s="527"/>
      <c r="D19" s="19" t="s">
        <v>1</v>
      </c>
      <c r="E19" s="19" t="s">
        <v>1</v>
      </c>
      <c r="F19" s="19" t="s">
        <v>1</v>
      </c>
      <c r="G19" s="19" t="s">
        <v>1</v>
      </c>
      <c r="H19" s="19" t="s">
        <v>1</v>
      </c>
    </row>
    <row r="20" spans="1:8">
      <c r="A20" s="19" t="s">
        <v>1</v>
      </c>
      <c r="B20" s="528" t="s">
        <v>36</v>
      </c>
      <c r="C20" s="527"/>
      <c r="D20" s="19" t="s">
        <v>1</v>
      </c>
      <c r="E20" s="19" t="s">
        <v>1</v>
      </c>
      <c r="F20" s="19" t="s">
        <v>1</v>
      </c>
      <c r="G20" s="19" t="s">
        <v>1</v>
      </c>
      <c r="H20" s="19" t="s">
        <v>1</v>
      </c>
    </row>
    <row r="21" spans="1:8">
      <c r="A21" s="19"/>
      <c r="B21" s="21"/>
      <c r="D21" s="19"/>
      <c r="E21" s="19"/>
      <c r="F21" s="19"/>
      <c r="G21" s="19"/>
      <c r="H21" s="19"/>
    </row>
    <row r="22" spans="1:8" ht="16.5" customHeight="1">
      <c r="A22" s="19" t="s">
        <v>1</v>
      </c>
      <c r="B22" s="525" t="s">
        <v>36</v>
      </c>
      <c r="C22" s="529"/>
      <c r="D22" s="529"/>
      <c r="E22" s="529"/>
      <c r="F22" s="529"/>
      <c r="G22" s="529"/>
      <c r="H22" s="530"/>
    </row>
    <row r="23" spans="1:8" ht="36" customHeight="1">
      <c r="A23" s="19" t="s">
        <v>1</v>
      </c>
      <c r="B23" s="523" t="s">
        <v>37</v>
      </c>
      <c r="C23" s="10"/>
      <c r="D23" s="10"/>
      <c r="E23" s="10"/>
      <c r="F23" s="10"/>
      <c r="G23" s="10"/>
      <c r="H23" s="45" t="s">
        <v>660</v>
      </c>
    </row>
    <row r="24" spans="1:8">
      <c r="A24" s="19"/>
      <c r="B24" s="34"/>
      <c r="H24" s="52"/>
    </row>
    <row r="25" spans="1:8" ht="16.5" customHeight="1">
      <c r="A25" s="19" t="s">
        <v>1</v>
      </c>
      <c r="B25" s="536" t="s">
        <v>38</v>
      </c>
      <c r="C25" s="10"/>
      <c r="D25" s="10"/>
      <c r="E25" s="10"/>
      <c r="F25" s="10"/>
      <c r="G25" s="10"/>
      <c r="H25" s="10"/>
    </row>
    <row r="26" spans="1:8" ht="16.5" customHeight="1">
      <c r="A26" s="19"/>
      <c r="B26" s="46"/>
    </row>
    <row r="27" spans="1:8">
      <c r="A27" s="19" t="s">
        <v>1</v>
      </c>
      <c r="B27" s="536" t="s">
        <v>1</v>
      </c>
      <c r="C27" s="10"/>
      <c r="D27" s="46" t="s">
        <v>1</v>
      </c>
      <c r="E27" s="46" t="s">
        <v>1</v>
      </c>
      <c r="F27" s="46" t="s">
        <v>1</v>
      </c>
      <c r="G27" s="46" t="s">
        <v>1</v>
      </c>
      <c r="H27" s="46" t="s">
        <v>1</v>
      </c>
    </row>
    <row r="28" spans="1:8">
      <c r="A28" s="47" t="s">
        <v>1</v>
      </c>
      <c r="B28" s="528" t="s">
        <v>39</v>
      </c>
      <c r="C28" s="527"/>
      <c r="D28" s="20" t="s">
        <v>1</v>
      </c>
      <c r="E28" s="20" t="s">
        <v>1</v>
      </c>
      <c r="F28" s="20" t="s">
        <v>1</v>
      </c>
      <c r="G28" s="20" t="s">
        <v>1</v>
      </c>
      <c r="H28" s="20" t="s">
        <v>1</v>
      </c>
    </row>
    <row r="29" spans="1:8" ht="24">
      <c r="A29" s="19" t="s">
        <v>1</v>
      </c>
      <c r="B29" s="525" t="s">
        <v>40</v>
      </c>
      <c r="C29" s="522"/>
      <c r="D29" s="35" t="s">
        <v>41</v>
      </c>
      <c r="E29" s="35" t="s">
        <v>42</v>
      </c>
      <c r="F29" s="35" t="s">
        <v>43</v>
      </c>
      <c r="G29" s="35" t="s">
        <v>44</v>
      </c>
      <c r="H29" s="36" t="s">
        <v>1</v>
      </c>
    </row>
    <row r="30" spans="1:8">
      <c r="B30" s="531"/>
      <c r="C30" s="522"/>
      <c r="D30" s="37"/>
      <c r="E30" s="38"/>
      <c r="F30" s="38"/>
      <c r="G30" s="38"/>
    </row>
    <row r="32" spans="1:8">
      <c r="B32" s="531"/>
      <c r="C32" s="522"/>
      <c r="D32" s="37"/>
      <c r="E32" s="38"/>
      <c r="F32" s="38"/>
      <c r="G32" s="38"/>
    </row>
  </sheetData>
  <mergeCells count="30">
    <mergeCell ref="J13:L13"/>
    <mergeCell ref="F11:H11"/>
    <mergeCell ref="B32:C32"/>
    <mergeCell ref="B30:C30"/>
    <mergeCell ref="B28:C28"/>
    <mergeCell ref="B29:C29"/>
    <mergeCell ref="B20:C20"/>
    <mergeCell ref="B22:H22"/>
    <mergeCell ref="B23:G23"/>
    <mergeCell ref="B25:H25"/>
    <mergeCell ref="B27:C27"/>
    <mergeCell ref="B15:C15"/>
    <mergeCell ref="B16:C16"/>
    <mergeCell ref="B17:C17"/>
    <mergeCell ref="B18:H18"/>
    <mergeCell ref="B19:C19"/>
    <mergeCell ref="B11:D11"/>
    <mergeCell ref="B12:H12"/>
    <mergeCell ref="B13:H13"/>
    <mergeCell ref="B14:C14"/>
    <mergeCell ref="B5:C5"/>
    <mergeCell ref="B6:C6"/>
    <mergeCell ref="B7:C7"/>
    <mergeCell ref="B9:E9"/>
    <mergeCell ref="B10:D10"/>
    <mergeCell ref="A1:B3"/>
    <mergeCell ref="C1:H1"/>
    <mergeCell ref="C2:H2"/>
    <mergeCell ref="C3:H3"/>
    <mergeCell ref="B4:C4"/>
  </mergeCells>
  <hyperlinks>
    <hyperlink ref="C3" location="'Contents'!A4" display="Index" xr:uid="{00000000-0004-0000-0600-000000000000}"/>
  </hyperlinks>
  <pageMargins left="0.25" right="0.25" top="0.25" bottom="0.25" header="0.25" footer="0.25"/>
  <pageSetup scale="5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07950-3957-4C76-977D-1B8B30F966D7}">
  <sheetPr codeName="Sheet7">
    <pageSetUpPr fitToPage="1"/>
  </sheetPr>
  <dimension ref="A1:O21"/>
  <sheetViews>
    <sheetView showGridLines="0" view="pageBreakPreview" zoomScale="85" zoomScaleNormal="100" zoomScaleSheetLayoutView="85" workbookViewId="0">
      <selection sqref="A1:B3"/>
    </sheetView>
  </sheetViews>
  <sheetFormatPr baseColWidth="10" defaultColWidth="8.85546875" defaultRowHeight="14.25"/>
  <cols>
    <col min="1" max="1" width="1.28515625" style="22" customWidth="1"/>
    <col min="2" max="2" width="25.5703125" style="22" customWidth="1"/>
    <col min="3" max="3" width="12.7109375" style="22" customWidth="1"/>
    <col min="4" max="4" width="44.28515625" style="22" customWidth="1"/>
    <col min="5" max="5" width="1.42578125" style="22" customWidth="1"/>
    <col min="6" max="6" width="13.7109375" style="22" customWidth="1"/>
    <col min="7" max="7" width="9.5703125" style="22" customWidth="1"/>
    <col min="8" max="8" width="45.7109375" style="22" customWidth="1"/>
    <col min="9" max="9" width="12.42578125" style="22" customWidth="1"/>
    <col min="10" max="10" width="1" style="22" customWidth="1"/>
    <col min="11" max="11" width="12.42578125" style="22" customWidth="1"/>
    <col min="12" max="12" width="0" style="22" hidden="1" customWidth="1"/>
    <col min="13" max="16384" width="8.85546875" style="22"/>
  </cols>
  <sheetData>
    <row r="1" spans="1:15" ht="13.15" customHeight="1">
      <c r="A1" s="13" t="e" cm="1" vm="9">
        <f t="array" aca="1" ref="A1" ca="1">Deal_Name</f>
        <v>#VALUE!</v>
      </c>
      <c r="B1" s="13"/>
      <c r="C1" s="12" t="s">
        <v>613</v>
      </c>
      <c r="D1" s="12"/>
      <c r="E1" s="12"/>
      <c r="F1" s="12"/>
      <c r="G1" s="12"/>
      <c r="H1" s="12"/>
      <c r="I1" s="12"/>
      <c r="J1" s="12"/>
      <c r="K1" s="12"/>
      <c r="L1" s="12"/>
    </row>
    <row r="2" spans="1:15" ht="13.15" customHeight="1">
      <c r="A2" s="13"/>
      <c r="B2" s="13"/>
      <c r="C2" s="12" t="s">
        <v>614</v>
      </c>
      <c r="D2" s="12"/>
      <c r="E2" s="12"/>
      <c r="F2" s="12"/>
      <c r="G2" s="12"/>
      <c r="H2" s="12"/>
      <c r="I2" s="12"/>
      <c r="J2" s="12"/>
      <c r="K2" s="12"/>
      <c r="L2" s="12"/>
    </row>
    <row r="3" spans="1:15" ht="13.15" customHeight="1">
      <c r="A3" s="13"/>
      <c r="B3" s="13"/>
      <c r="C3" s="12" t="s">
        <v>0</v>
      </c>
      <c r="D3" s="12"/>
      <c r="E3" s="12"/>
      <c r="F3" s="12"/>
      <c r="G3" s="12"/>
      <c r="H3" s="12"/>
      <c r="I3" s="12"/>
      <c r="J3" s="12"/>
      <c r="K3" s="12"/>
      <c r="L3" s="12"/>
    </row>
    <row r="4" spans="1:15">
      <c r="A4" s="21" t="s">
        <v>1</v>
      </c>
      <c r="B4" s="9" t="s">
        <v>1</v>
      </c>
      <c r="C4" s="9"/>
      <c r="D4" s="9"/>
      <c r="E4" s="9"/>
      <c r="F4" s="7" t="s">
        <v>1</v>
      </c>
      <c r="G4" s="7"/>
    </row>
    <row r="5" spans="1:15" ht="14.65" customHeight="1">
      <c r="A5" s="21" t="s">
        <v>1</v>
      </c>
      <c r="B5" s="526" t="s">
        <v>45</v>
      </c>
      <c r="C5" s="526"/>
      <c r="D5" s="526"/>
      <c r="E5" s="526"/>
      <c r="F5" s="7" t="s">
        <v>1</v>
      </c>
      <c r="G5" s="7"/>
    </row>
    <row r="6" spans="1:15">
      <c r="A6" s="21" t="s">
        <v>1</v>
      </c>
      <c r="B6" s="9" t="s">
        <v>1</v>
      </c>
      <c r="C6" s="9"/>
      <c r="D6" s="9"/>
      <c r="E6" s="9"/>
      <c r="F6" s="7" t="s">
        <v>1</v>
      </c>
      <c r="G6" s="7"/>
    </row>
    <row r="7" spans="1:15" ht="14.65" customHeight="1">
      <c r="A7" s="21" t="s">
        <v>1</v>
      </c>
      <c r="B7" s="538" t="s">
        <v>46</v>
      </c>
      <c r="C7" s="538"/>
      <c r="D7" s="538"/>
      <c r="E7" s="538"/>
      <c r="F7" s="539" t="s">
        <v>29</v>
      </c>
      <c r="G7" s="539"/>
      <c r="H7" s="539" t="s">
        <v>47</v>
      </c>
      <c r="I7" s="539"/>
      <c r="J7" s="539"/>
    </row>
    <row r="8" spans="1:15">
      <c r="A8" s="21" t="s">
        <v>1</v>
      </c>
      <c r="B8" s="540" t="s">
        <v>48</v>
      </c>
      <c r="C8" s="541"/>
      <c r="D8" s="541"/>
      <c r="E8" s="542"/>
      <c r="F8" s="543">
        <v>23</v>
      </c>
      <c r="G8" s="544"/>
      <c r="H8" s="545">
        <v>55427.13</v>
      </c>
      <c r="I8" s="546"/>
      <c r="J8" s="547"/>
      <c r="M8" s="86"/>
      <c r="O8" s="380"/>
    </row>
    <row r="9" spans="1:15">
      <c r="A9" s="21" t="s">
        <v>1</v>
      </c>
      <c r="B9" s="548" t="s">
        <v>49</v>
      </c>
      <c r="C9" s="549"/>
      <c r="D9" s="549"/>
      <c r="E9" s="550"/>
      <c r="F9" s="551">
        <v>199</v>
      </c>
      <c r="G9" s="552"/>
      <c r="H9" s="553">
        <v>432233.72</v>
      </c>
      <c r="I9" s="554"/>
      <c r="J9" s="555"/>
      <c r="M9" s="86"/>
    </row>
    <row r="10" spans="1:15">
      <c r="A10" s="21" t="s">
        <v>1</v>
      </c>
      <c r="B10" s="548" t="s">
        <v>1</v>
      </c>
      <c r="C10" s="549"/>
      <c r="D10" s="549"/>
      <c r="E10" s="550"/>
      <c r="F10" s="556" t="s">
        <v>1</v>
      </c>
      <c r="G10" s="557"/>
      <c r="H10" s="556" t="s">
        <v>1</v>
      </c>
      <c r="I10" s="558"/>
      <c r="J10" s="557"/>
    </row>
    <row r="11" spans="1:15" ht="14.65" customHeight="1">
      <c r="A11" s="21" t="s">
        <v>1</v>
      </c>
      <c r="B11" s="540" t="s">
        <v>50</v>
      </c>
      <c r="C11" s="541"/>
      <c r="D11" s="541"/>
      <c r="E11" s="541"/>
      <c r="F11" s="541"/>
      <c r="G11" s="542"/>
      <c r="H11" s="545">
        <v>432233.72</v>
      </c>
      <c r="I11" s="546"/>
      <c r="J11" s="547"/>
      <c r="M11" s="86"/>
    </row>
    <row r="12" spans="1:15" ht="14.65" customHeight="1">
      <c r="A12" s="21" t="s">
        <v>1</v>
      </c>
      <c r="B12" s="548" t="s">
        <v>51</v>
      </c>
      <c r="C12" s="549"/>
      <c r="D12" s="549"/>
      <c r="E12" s="549"/>
      <c r="F12" s="549"/>
      <c r="G12" s="550"/>
      <c r="H12" s="553">
        <v>750002634.25999999</v>
      </c>
      <c r="I12" s="554"/>
      <c r="J12" s="555"/>
      <c r="M12" s="86"/>
    </row>
    <row r="13" spans="1:15" ht="14.65" customHeight="1">
      <c r="A13" s="21" t="s">
        <v>1</v>
      </c>
      <c r="B13" s="540" t="s">
        <v>52</v>
      </c>
      <c r="C13" s="541"/>
      <c r="D13" s="541"/>
      <c r="E13" s="541"/>
      <c r="F13" s="541"/>
      <c r="G13" s="542"/>
      <c r="H13" s="559">
        <v>5.7630960246755545E-4</v>
      </c>
      <c r="I13" s="560"/>
      <c r="J13" s="561"/>
      <c r="O13" s="380"/>
    </row>
    <row r="14" spans="1:15" ht="0" hidden="1" customHeight="1"/>
    <row r="15" spans="1:15" ht="25.15" customHeight="1"/>
    <row r="16" spans="1:15">
      <c r="A16" s="19" t="s">
        <v>1</v>
      </c>
      <c r="B16" s="562" t="s">
        <v>1</v>
      </c>
      <c r="C16" s="563"/>
      <c r="D16" s="47" t="s">
        <v>1</v>
      </c>
      <c r="E16" s="562" t="s">
        <v>1</v>
      </c>
      <c r="F16" s="563"/>
      <c r="G16" s="562" t="s">
        <v>1</v>
      </c>
      <c r="H16" s="563"/>
      <c r="I16" s="47" t="s">
        <v>1</v>
      </c>
      <c r="J16" s="562" t="s">
        <v>1</v>
      </c>
      <c r="K16" s="563"/>
    </row>
    <row r="17" spans="1:15" ht="14.65" customHeight="1">
      <c r="A17" s="48" t="s">
        <v>1</v>
      </c>
      <c r="B17" s="569" t="s">
        <v>53</v>
      </c>
      <c r="C17" s="570"/>
      <c r="D17" s="570"/>
      <c r="E17" s="570"/>
      <c r="F17" s="570"/>
      <c r="G17" s="570"/>
      <c r="H17" s="570"/>
      <c r="I17" s="570"/>
      <c r="J17" s="571" t="s">
        <v>1</v>
      </c>
      <c r="K17" s="571"/>
    </row>
    <row r="18" spans="1:15" ht="14.65" customHeight="1">
      <c r="A18" s="48" t="s">
        <v>1</v>
      </c>
      <c r="B18" s="564" t="s">
        <v>663</v>
      </c>
      <c r="C18" s="565"/>
      <c r="D18" s="565"/>
      <c r="E18" s="565"/>
      <c r="F18" s="565"/>
      <c r="G18" s="565"/>
      <c r="H18" s="566"/>
      <c r="I18" s="951">
        <v>5.0000000000000001E-3</v>
      </c>
      <c r="J18" s="567" t="s">
        <v>662</v>
      </c>
      <c r="K18" s="568"/>
      <c r="L18" s="45"/>
      <c r="O18" s="380"/>
    </row>
    <row r="19" spans="1:15">
      <c r="A19" s="48" t="s">
        <v>1</v>
      </c>
      <c r="B19" s="572" t="s">
        <v>664</v>
      </c>
      <c r="C19" s="573"/>
      <c r="D19" s="573"/>
      <c r="E19" s="573"/>
      <c r="F19" s="573"/>
      <c r="G19" s="573"/>
      <c r="H19" s="574"/>
      <c r="I19" s="952">
        <v>1.15E-2</v>
      </c>
      <c r="J19" s="567" t="s">
        <v>662</v>
      </c>
      <c r="K19" s="568"/>
    </row>
    <row r="20" spans="1:15" ht="14.65" customHeight="1">
      <c r="A20" s="48" t="s">
        <v>1</v>
      </c>
      <c r="B20" s="564" t="s">
        <v>665</v>
      </c>
      <c r="C20" s="565"/>
      <c r="D20" s="565"/>
      <c r="E20" s="565"/>
      <c r="F20" s="565"/>
      <c r="G20" s="565"/>
      <c r="H20" s="566"/>
      <c r="I20" s="951">
        <v>1.6E-2</v>
      </c>
      <c r="J20" s="567" t="s">
        <v>662</v>
      </c>
      <c r="K20" s="568"/>
    </row>
    <row r="21" spans="1:15" ht="0" hidden="1" customHeight="1"/>
  </sheetData>
  <mergeCells count="40">
    <mergeCell ref="B20:H20"/>
    <mergeCell ref="J20:K20"/>
    <mergeCell ref="B17:I17"/>
    <mergeCell ref="J17:K17"/>
    <mergeCell ref="B18:H18"/>
    <mergeCell ref="J18:K18"/>
    <mergeCell ref="B19:H19"/>
    <mergeCell ref="J19:K19"/>
    <mergeCell ref="B12:G12"/>
    <mergeCell ref="H12:J12"/>
    <mergeCell ref="B13:G13"/>
    <mergeCell ref="H13:J13"/>
    <mergeCell ref="B16:C16"/>
    <mergeCell ref="E16:F16"/>
    <mergeCell ref="G16:H16"/>
    <mergeCell ref="J16:K16"/>
    <mergeCell ref="B10:E10"/>
    <mergeCell ref="F10:G10"/>
    <mergeCell ref="H10:J10"/>
    <mergeCell ref="B11:G11"/>
    <mergeCell ref="H11:J11"/>
    <mergeCell ref="H7:J7"/>
    <mergeCell ref="B8:E8"/>
    <mergeCell ref="F8:G8"/>
    <mergeCell ref="H8:J8"/>
    <mergeCell ref="B9:E9"/>
    <mergeCell ref="F9:G9"/>
    <mergeCell ref="H9:J9"/>
    <mergeCell ref="B5:E5"/>
    <mergeCell ref="F5:G5"/>
    <mergeCell ref="B6:E6"/>
    <mergeCell ref="F6:G6"/>
    <mergeCell ref="B7:E7"/>
    <mergeCell ref="F7:G7"/>
    <mergeCell ref="A1:B3"/>
    <mergeCell ref="C1:L1"/>
    <mergeCell ref="C2:L2"/>
    <mergeCell ref="C3:L3"/>
    <mergeCell ref="B4:E4"/>
    <mergeCell ref="F4:G4"/>
  </mergeCells>
  <hyperlinks>
    <hyperlink ref="C3" location="'Contents'!A4" display="Index" xr:uid="{00000000-0004-0000-0700-000000000000}"/>
  </hyperlinks>
  <pageMargins left="0.25" right="0.25" top="0.25" bottom="0.25" header="0.25" footer="0.25"/>
  <pageSetup scale="56"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12E2-6216-4F4E-8919-EB0CC1812282}">
  <sheetPr codeName="Sheet8">
    <pageSetUpPr fitToPage="1"/>
  </sheetPr>
  <dimension ref="A1:M36"/>
  <sheetViews>
    <sheetView showGridLines="0" view="pageBreakPreview" zoomScale="85" zoomScaleNormal="100" zoomScaleSheetLayoutView="85" zoomScalePageLayoutView="60" workbookViewId="0">
      <selection sqref="A1:B3"/>
    </sheetView>
  </sheetViews>
  <sheetFormatPr baseColWidth="10" defaultColWidth="8.85546875" defaultRowHeight="14.25"/>
  <cols>
    <col min="1" max="1" width="1.7109375" style="22" customWidth="1"/>
    <col min="2" max="2" width="32" style="22" customWidth="1"/>
    <col min="3" max="3" width="15.5703125" style="22" customWidth="1"/>
    <col min="4" max="4" width="11.28515625" style="22" bestFit="1" customWidth="1"/>
    <col min="5" max="5" width="11.5703125" style="22" bestFit="1" customWidth="1"/>
    <col min="6" max="6" width="8.7109375" style="22" bestFit="1" customWidth="1"/>
    <col min="7" max="7" width="11.28515625" style="22" bestFit="1" customWidth="1"/>
    <col min="8" max="8" width="11.5703125" style="22" bestFit="1" customWidth="1"/>
    <col min="9" max="9" width="8.7109375" style="22" bestFit="1" customWidth="1"/>
    <col min="10" max="10" width="16.5703125" style="22" bestFit="1" customWidth="1"/>
    <col min="11" max="11" width="13.7109375" style="22" customWidth="1"/>
    <col min="12" max="12" width="17.7109375" style="22" customWidth="1"/>
    <col min="13" max="13" width="13.7109375" style="22" customWidth="1"/>
    <col min="14" max="16384" width="8.85546875" style="22"/>
  </cols>
  <sheetData>
    <row r="1" spans="1:13" ht="13.15" customHeight="1">
      <c r="A1" s="13" t="e" cm="1" vm="9">
        <f t="array" aca="1" ref="A1" ca="1">Deal_Name</f>
        <v>#VALUE!</v>
      </c>
      <c r="B1" s="13"/>
      <c r="C1" s="12" t="s">
        <v>613</v>
      </c>
      <c r="D1" s="12"/>
      <c r="E1" s="12"/>
      <c r="F1" s="12"/>
      <c r="G1" s="12"/>
      <c r="H1" s="12"/>
      <c r="I1" s="12"/>
      <c r="J1" s="12"/>
      <c r="K1" s="12"/>
    </row>
    <row r="2" spans="1:13" ht="13.15" customHeight="1">
      <c r="A2" s="13"/>
      <c r="B2" s="13"/>
      <c r="C2" s="12" t="s">
        <v>614</v>
      </c>
      <c r="D2" s="12"/>
      <c r="E2" s="12"/>
      <c r="F2" s="12"/>
      <c r="G2" s="12"/>
      <c r="H2" s="12"/>
      <c r="I2" s="12"/>
      <c r="J2" s="12"/>
      <c r="K2" s="12"/>
    </row>
    <row r="3" spans="1:13" ht="13.15" customHeight="1">
      <c r="A3" s="13"/>
      <c r="B3" s="13"/>
      <c r="C3" s="12" t="s">
        <v>0</v>
      </c>
      <c r="D3" s="12"/>
      <c r="E3" s="12"/>
      <c r="F3" s="12"/>
      <c r="G3" s="12"/>
      <c r="H3" s="12"/>
      <c r="I3" s="12"/>
      <c r="J3" s="12"/>
      <c r="K3" s="12"/>
    </row>
    <row r="4" spans="1:13" ht="15.75">
      <c r="A4" s="21" t="s">
        <v>1</v>
      </c>
      <c r="B4" s="9" t="s">
        <v>1</v>
      </c>
      <c r="C4" s="10"/>
      <c r="D4" s="10"/>
      <c r="E4" s="10"/>
      <c r="F4" s="10"/>
      <c r="G4" s="10"/>
      <c r="H4" s="11" t="s">
        <v>1</v>
      </c>
      <c r="I4" s="10"/>
      <c r="J4" s="10"/>
      <c r="K4" s="10"/>
      <c r="L4" s="23" t="s">
        <v>1</v>
      </c>
      <c r="M4" s="23" t="s">
        <v>1</v>
      </c>
    </row>
    <row r="5" spans="1:13" ht="15.75">
      <c r="A5" s="21" t="s">
        <v>1</v>
      </c>
      <c r="B5" s="526" t="s">
        <v>54</v>
      </c>
      <c r="C5" s="527"/>
      <c r="D5" s="527"/>
      <c r="E5" s="527"/>
      <c r="F5" s="527"/>
      <c r="G5" s="527"/>
      <c r="H5" s="11" t="s">
        <v>1</v>
      </c>
      <c r="I5" s="10"/>
      <c r="J5" s="10"/>
      <c r="K5" s="10"/>
      <c r="L5" s="23" t="s">
        <v>1</v>
      </c>
      <c r="M5" s="23" t="s">
        <v>1</v>
      </c>
    </row>
    <row r="6" spans="1:13" ht="15.75">
      <c r="A6" s="21" t="s">
        <v>1</v>
      </c>
      <c r="B6" s="9" t="s">
        <v>1</v>
      </c>
      <c r="C6" s="9"/>
      <c r="D6" s="9"/>
      <c r="E6" s="9"/>
      <c r="F6" s="9"/>
      <c r="G6" s="9"/>
      <c r="H6" s="23" t="s">
        <v>1</v>
      </c>
      <c r="I6" s="23"/>
      <c r="L6" s="23" t="s">
        <v>1</v>
      </c>
      <c r="M6" s="23" t="s">
        <v>1</v>
      </c>
    </row>
    <row r="7" spans="1:13" ht="14.65" customHeight="1">
      <c r="A7" s="8" t="s">
        <v>1</v>
      </c>
      <c r="B7" s="575" t="s">
        <v>21</v>
      </c>
      <c r="C7" s="10"/>
      <c r="D7" s="576" t="s">
        <v>673</v>
      </c>
      <c r="E7" s="576"/>
      <c r="F7" s="576"/>
      <c r="G7" s="577" t="s">
        <v>666</v>
      </c>
      <c r="H7" s="578"/>
      <c r="I7" s="578"/>
      <c r="L7" s="11" t="s">
        <v>1</v>
      </c>
      <c r="M7" s="11" t="s">
        <v>1</v>
      </c>
    </row>
    <row r="8" spans="1:13" ht="15">
      <c r="A8" s="10"/>
      <c r="B8" s="575" t="s">
        <v>653</v>
      </c>
      <c r="C8" s="580"/>
      <c r="D8" s="70" t="s">
        <v>55</v>
      </c>
      <c r="E8" s="70" t="s">
        <v>56</v>
      </c>
      <c r="F8" s="70" t="s">
        <v>57</v>
      </c>
      <c r="G8" s="70" t="s">
        <v>55</v>
      </c>
      <c r="H8" s="70" t="s">
        <v>56</v>
      </c>
      <c r="I8" s="70" t="s">
        <v>57</v>
      </c>
      <c r="J8" s="374"/>
      <c r="L8" s="10"/>
      <c r="M8" s="10"/>
    </row>
    <row r="9" spans="1:13" ht="13.15" customHeight="1">
      <c r="A9" s="10"/>
      <c r="B9" s="581" t="s">
        <v>521</v>
      </c>
      <c r="C9" s="10"/>
      <c r="D9" s="50" t="s">
        <v>675</v>
      </c>
      <c r="E9" s="170" t="s">
        <v>676</v>
      </c>
      <c r="F9" s="50" t="s">
        <v>58</v>
      </c>
      <c r="G9" s="50" t="s">
        <v>668</v>
      </c>
      <c r="H9" s="50" t="s">
        <v>670</v>
      </c>
      <c r="I9" s="50" t="s">
        <v>58</v>
      </c>
      <c r="L9" s="10"/>
      <c r="M9" s="10"/>
    </row>
    <row r="10" spans="1:13">
      <c r="A10" s="10"/>
      <c r="B10" s="581" t="s">
        <v>522</v>
      </c>
      <c r="C10" s="10"/>
      <c r="D10" s="228" t="s">
        <v>674</v>
      </c>
      <c r="E10" s="229" t="s">
        <v>676</v>
      </c>
      <c r="F10" s="20"/>
      <c r="G10" s="228" t="s">
        <v>667</v>
      </c>
      <c r="H10" s="228" t="s">
        <v>669</v>
      </c>
      <c r="K10" s="376"/>
      <c r="L10" s="10"/>
      <c r="M10" s="10"/>
    </row>
    <row r="11" spans="1:13">
      <c r="A11" s="20" t="s">
        <v>1</v>
      </c>
      <c r="B11" s="583" t="s">
        <v>523</v>
      </c>
      <c r="C11" s="524"/>
      <c r="D11" s="50" t="s">
        <v>1</v>
      </c>
      <c r="E11" s="170"/>
      <c r="F11" s="50" t="s">
        <v>1</v>
      </c>
      <c r="G11" s="50"/>
      <c r="H11" s="50" t="s">
        <v>1</v>
      </c>
      <c r="I11" s="50"/>
      <c r="L11" s="52" t="s">
        <v>1</v>
      </c>
      <c r="M11" s="52" t="s">
        <v>1</v>
      </c>
    </row>
    <row r="12" spans="1:13">
      <c r="A12" s="20" t="s">
        <v>1</v>
      </c>
      <c r="B12" s="584" t="s">
        <v>1</v>
      </c>
      <c r="C12" s="10"/>
      <c r="D12" s="582" t="s">
        <v>1</v>
      </c>
      <c r="E12" s="582"/>
      <c r="F12" s="582"/>
      <c r="G12" s="582"/>
      <c r="H12" s="582"/>
      <c r="I12" s="582"/>
      <c r="J12" s="52" t="s">
        <v>59</v>
      </c>
      <c r="K12" s="53" t="s">
        <v>671</v>
      </c>
    </row>
    <row r="13" spans="1:13">
      <c r="A13" s="20" t="s">
        <v>1</v>
      </c>
      <c r="B13" s="584" t="s">
        <v>1</v>
      </c>
      <c r="C13" s="10"/>
      <c r="D13" s="579" t="s">
        <v>1</v>
      </c>
      <c r="E13" s="10"/>
      <c r="F13" s="579" t="s">
        <v>1</v>
      </c>
      <c r="G13" s="10"/>
      <c r="H13" s="579" t="s">
        <v>1</v>
      </c>
      <c r="I13" s="10"/>
      <c r="J13" s="10"/>
      <c r="K13" s="10"/>
      <c r="L13" s="54" t="s">
        <v>1</v>
      </c>
      <c r="M13" s="54" t="s">
        <v>1</v>
      </c>
    </row>
    <row r="14" spans="1:13" ht="14.65" customHeight="1">
      <c r="A14" s="8" t="s">
        <v>1</v>
      </c>
      <c r="B14" s="575" t="s">
        <v>23</v>
      </c>
      <c r="C14" s="10"/>
      <c r="D14" s="576" t="s">
        <v>673</v>
      </c>
      <c r="E14" s="576"/>
      <c r="F14" s="576"/>
      <c r="G14" s="577" t="s">
        <v>666</v>
      </c>
      <c r="H14" s="578"/>
      <c r="I14" s="578"/>
      <c r="L14" s="11" t="s">
        <v>1</v>
      </c>
      <c r="M14" s="11" t="s">
        <v>1</v>
      </c>
    </row>
    <row r="15" spans="1:13" ht="15" customHeight="1">
      <c r="A15" s="10"/>
      <c r="B15" s="310" t="s">
        <v>633</v>
      </c>
      <c r="C15" s="382"/>
      <c r="D15" s="70" t="s">
        <v>55</v>
      </c>
      <c r="E15" s="70" t="s">
        <v>56</v>
      </c>
      <c r="F15" s="70" t="s">
        <v>57</v>
      </c>
      <c r="G15" s="70" t="s">
        <v>55</v>
      </c>
      <c r="H15" s="70" t="s">
        <v>56</v>
      </c>
      <c r="I15" s="70" t="s">
        <v>57</v>
      </c>
      <c r="L15" s="10"/>
      <c r="M15" s="10"/>
    </row>
    <row r="16" spans="1:13">
      <c r="A16" s="10"/>
      <c r="B16" s="581" t="s">
        <v>521</v>
      </c>
      <c r="C16" s="10"/>
      <c r="D16" s="50" t="s">
        <v>675</v>
      </c>
      <c r="E16" s="50" t="s">
        <v>676</v>
      </c>
      <c r="F16" s="50" t="s">
        <v>58</v>
      </c>
      <c r="G16" s="50" t="s">
        <v>677</v>
      </c>
      <c r="H16" s="50" t="s">
        <v>670</v>
      </c>
      <c r="I16" s="50" t="s">
        <v>678</v>
      </c>
      <c r="L16" s="10"/>
      <c r="M16" s="10"/>
    </row>
    <row r="17" spans="1:13">
      <c r="A17" s="10"/>
      <c r="B17" s="581" t="s">
        <v>522</v>
      </c>
      <c r="C17" s="10"/>
      <c r="D17" s="228" t="s">
        <v>58</v>
      </c>
      <c r="E17" s="228" t="s">
        <v>58</v>
      </c>
      <c r="F17" s="228"/>
      <c r="G17" s="228" t="s">
        <v>667</v>
      </c>
      <c r="H17" s="228" t="s">
        <v>669</v>
      </c>
      <c r="I17" s="228"/>
      <c r="K17" s="376"/>
      <c r="L17" s="10"/>
      <c r="M17" s="10"/>
    </row>
    <row r="18" spans="1:13">
      <c r="A18" s="20" t="s">
        <v>1</v>
      </c>
      <c r="B18" s="583" t="s">
        <v>523</v>
      </c>
      <c r="C18" s="10"/>
      <c r="D18" s="50" t="s">
        <v>1</v>
      </c>
      <c r="E18" s="170"/>
      <c r="F18" s="50" t="s">
        <v>1</v>
      </c>
      <c r="G18" s="50"/>
      <c r="H18" s="50" t="s">
        <v>1</v>
      </c>
      <c r="I18" s="50"/>
      <c r="J18" s="169"/>
      <c r="K18" s="169"/>
      <c r="L18" s="52" t="s">
        <v>1</v>
      </c>
      <c r="M18" s="52" t="s">
        <v>1</v>
      </c>
    </row>
    <row r="19" spans="1:13">
      <c r="A19" s="20" t="s">
        <v>1</v>
      </c>
      <c r="B19" s="584" t="s">
        <v>1</v>
      </c>
      <c r="C19" s="10"/>
      <c r="D19" s="582" t="s">
        <v>1</v>
      </c>
      <c r="E19" s="582"/>
      <c r="F19" s="582"/>
      <c r="G19" s="582"/>
      <c r="H19" s="582"/>
      <c r="I19" s="582"/>
      <c r="J19" s="52" t="s">
        <v>59</v>
      </c>
      <c r="K19" s="53" t="s">
        <v>671</v>
      </c>
    </row>
    <row r="20" spans="1:13">
      <c r="A20" s="20" t="s">
        <v>1</v>
      </c>
      <c r="B20" s="584" t="s">
        <v>1</v>
      </c>
      <c r="C20" s="10"/>
      <c r="D20" s="585" t="s">
        <v>1</v>
      </c>
      <c r="E20" s="585"/>
      <c r="F20" s="585" t="s">
        <v>1</v>
      </c>
      <c r="G20" s="585"/>
      <c r="H20" s="579" t="s">
        <v>1</v>
      </c>
      <c r="I20" s="10"/>
      <c r="J20" s="10"/>
      <c r="K20" s="10"/>
      <c r="L20" s="54" t="s">
        <v>1</v>
      </c>
      <c r="M20" s="54" t="s">
        <v>1</v>
      </c>
    </row>
    <row r="21" spans="1:13" ht="14.65" customHeight="1">
      <c r="A21" s="8" t="s">
        <v>1</v>
      </c>
      <c r="B21" s="575" t="s">
        <v>20</v>
      </c>
      <c r="C21" s="10"/>
      <c r="D21" s="576" t="s">
        <v>673</v>
      </c>
      <c r="E21" s="576"/>
      <c r="F21" s="576"/>
      <c r="G21" s="586" t="s">
        <v>666</v>
      </c>
      <c r="H21" s="587"/>
      <c r="I21" s="587"/>
      <c r="L21" s="11" t="s">
        <v>1</v>
      </c>
      <c r="M21" s="11" t="s">
        <v>1</v>
      </c>
    </row>
    <row r="22" spans="1:13" ht="28.15" customHeight="1">
      <c r="A22" s="10"/>
      <c r="B22" s="575" t="s">
        <v>618</v>
      </c>
      <c r="C22" s="580"/>
      <c r="D22" s="49" t="s">
        <v>55</v>
      </c>
      <c r="E22" s="49" t="s">
        <v>56</v>
      </c>
      <c r="F22" s="49" t="s">
        <v>57</v>
      </c>
      <c r="G22" s="49" t="s">
        <v>55</v>
      </c>
      <c r="H22" s="171" t="s">
        <v>56</v>
      </c>
      <c r="I22" s="171" t="s">
        <v>57</v>
      </c>
      <c r="L22" s="10"/>
      <c r="M22" s="10"/>
    </row>
    <row r="23" spans="1:13">
      <c r="A23" s="10"/>
      <c r="B23" s="581" t="s">
        <v>521</v>
      </c>
      <c r="C23" s="10"/>
      <c r="D23" s="50" t="s">
        <v>432</v>
      </c>
      <c r="E23" s="50" t="s">
        <v>682</v>
      </c>
      <c r="F23" s="50" t="s">
        <v>678</v>
      </c>
      <c r="G23" s="219" t="s">
        <v>58</v>
      </c>
      <c r="H23" s="219" t="s">
        <v>58</v>
      </c>
      <c r="I23" s="219" t="s">
        <v>58</v>
      </c>
      <c r="L23" s="10"/>
      <c r="M23" s="10"/>
    </row>
    <row r="24" spans="1:13">
      <c r="A24" s="10"/>
      <c r="B24" s="581" t="s">
        <v>522</v>
      </c>
      <c r="C24" s="10"/>
      <c r="D24" s="228" t="s">
        <v>674</v>
      </c>
      <c r="E24" s="228" t="s">
        <v>58</v>
      </c>
      <c r="F24" s="228"/>
      <c r="G24" s="228"/>
      <c r="H24" s="228"/>
      <c r="I24" s="228"/>
      <c r="K24" s="376"/>
      <c r="L24" s="10"/>
      <c r="M24" s="10"/>
    </row>
    <row r="25" spans="1:13" ht="16.149999999999999" customHeight="1">
      <c r="A25" s="20" t="s">
        <v>1</v>
      </c>
      <c r="B25" s="583" t="s">
        <v>523</v>
      </c>
      <c r="C25" s="10"/>
      <c r="D25" s="219" t="s">
        <v>1</v>
      </c>
      <c r="E25" s="219"/>
      <c r="F25" s="219" t="s">
        <v>1</v>
      </c>
      <c r="G25" s="219"/>
      <c r="H25" s="219" t="s">
        <v>1</v>
      </c>
      <c r="I25" s="219"/>
      <c r="L25" s="52" t="s">
        <v>1</v>
      </c>
      <c r="M25" s="52" t="s">
        <v>1</v>
      </c>
    </row>
    <row r="26" spans="1:13">
      <c r="A26" s="20" t="s">
        <v>1</v>
      </c>
      <c r="B26" s="584" t="s">
        <v>1</v>
      </c>
      <c r="C26" s="10"/>
      <c r="D26" s="582" t="s">
        <v>1</v>
      </c>
      <c r="E26" s="582"/>
      <c r="F26" s="582"/>
      <c r="G26" s="582"/>
      <c r="H26" s="582"/>
      <c r="I26" s="582"/>
      <c r="J26" s="52" t="s">
        <v>59</v>
      </c>
      <c r="K26" s="53" t="s">
        <v>671</v>
      </c>
    </row>
    <row r="27" spans="1:13">
      <c r="A27" s="20"/>
      <c r="B27" s="178"/>
      <c r="D27" s="179"/>
      <c r="E27" s="179"/>
      <c r="F27" s="179"/>
      <c r="G27" s="179"/>
      <c r="H27" s="179"/>
      <c r="I27" s="179"/>
      <c r="J27" s="52"/>
      <c r="K27" s="179"/>
    </row>
    <row r="28" spans="1:13">
      <c r="A28" s="20"/>
      <c r="B28" s="575" t="s">
        <v>20</v>
      </c>
      <c r="C28" s="10"/>
      <c r="D28" s="576" t="s">
        <v>673</v>
      </c>
      <c r="E28" s="576"/>
      <c r="F28" s="576"/>
      <c r="G28" s="586" t="s">
        <v>666</v>
      </c>
      <c r="H28" s="587"/>
      <c r="I28" s="587"/>
      <c r="J28" s="52"/>
      <c r="K28" s="179"/>
    </row>
    <row r="29" spans="1:13" ht="15">
      <c r="A29" s="20"/>
      <c r="B29" s="575" t="s">
        <v>415</v>
      </c>
      <c r="C29" s="588"/>
      <c r="D29" s="70" t="s">
        <v>55</v>
      </c>
      <c r="E29" s="70" t="s">
        <v>56</v>
      </c>
      <c r="F29" s="70" t="s">
        <v>57</v>
      </c>
      <c r="G29" s="70" t="s">
        <v>55</v>
      </c>
      <c r="H29" s="260" t="s">
        <v>56</v>
      </c>
      <c r="I29" s="260" t="s">
        <v>57</v>
      </c>
      <c r="J29" s="52"/>
      <c r="K29" s="179"/>
    </row>
    <row r="30" spans="1:13">
      <c r="A30" s="20"/>
      <c r="B30" s="581" t="s">
        <v>521</v>
      </c>
      <c r="C30" s="10"/>
      <c r="D30" s="50" t="s">
        <v>432</v>
      </c>
      <c r="E30" s="50" t="s">
        <v>682</v>
      </c>
      <c r="F30" s="50" t="s">
        <v>678</v>
      </c>
      <c r="G30" s="50" t="s">
        <v>680</v>
      </c>
      <c r="H30" s="50" t="s">
        <v>669</v>
      </c>
      <c r="I30" s="50" t="s">
        <v>678</v>
      </c>
      <c r="J30" s="52"/>
      <c r="K30" s="179"/>
    </row>
    <row r="31" spans="1:13">
      <c r="A31" s="20"/>
      <c r="B31" s="581" t="s">
        <v>522</v>
      </c>
      <c r="C31" s="10"/>
      <c r="D31" s="228"/>
      <c r="E31" s="51"/>
      <c r="F31" s="51"/>
      <c r="G31" s="228" t="s">
        <v>679</v>
      </c>
      <c r="H31" s="228" t="s">
        <v>681</v>
      </c>
      <c r="I31" s="228"/>
      <c r="J31" s="52"/>
      <c r="K31" s="383"/>
    </row>
    <row r="32" spans="1:13">
      <c r="A32" s="20"/>
      <c r="B32" s="583" t="s">
        <v>523</v>
      </c>
      <c r="C32" s="10"/>
      <c r="D32" s="219"/>
      <c r="E32" s="219"/>
      <c r="F32" s="219"/>
      <c r="G32" s="219"/>
      <c r="H32" s="219"/>
      <c r="I32" s="219"/>
      <c r="J32" s="52"/>
      <c r="K32" s="179"/>
    </row>
    <row r="33" spans="1:13">
      <c r="A33" s="20"/>
      <c r="B33" s="178"/>
      <c r="D33" s="179"/>
      <c r="E33" s="179"/>
      <c r="F33" s="179"/>
      <c r="G33" s="179"/>
      <c r="H33" s="179"/>
      <c r="I33" s="179"/>
      <c r="J33" s="52" t="s">
        <v>59</v>
      </c>
      <c r="K33" s="53" t="s">
        <v>671</v>
      </c>
    </row>
    <row r="34" spans="1:13">
      <c r="A34" s="20"/>
      <c r="B34" s="178"/>
      <c r="D34" s="179"/>
      <c r="E34" s="179"/>
      <c r="F34" s="179"/>
      <c r="G34" s="179"/>
      <c r="H34" s="179"/>
      <c r="I34" s="179"/>
      <c r="J34" s="52"/>
      <c r="K34" s="179"/>
    </row>
    <row r="35" spans="1:13">
      <c r="A35" s="20" t="s">
        <v>1</v>
      </c>
      <c r="B35" s="584"/>
      <c r="C35" s="10"/>
      <c r="D35" s="579" t="s">
        <v>1</v>
      </c>
      <c r="E35" s="10"/>
      <c r="F35" s="579" t="s">
        <v>1</v>
      </c>
      <c r="G35" s="10"/>
      <c r="H35" s="579" t="s">
        <v>1</v>
      </c>
      <c r="I35" s="10"/>
      <c r="J35" s="10"/>
      <c r="K35" s="10"/>
      <c r="L35" s="54" t="s">
        <v>1</v>
      </c>
      <c r="M35" s="54" t="s">
        <v>1</v>
      </c>
    </row>
    <row r="36" spans="1:13">
      <c r="A36" s="20" t="s">
        <v>1</v>
      </c>
      <c r="B36" s="584" t="s">
        <v>672</v>
      </c>
      <c r="C36" s="10"/>
      <c r="D36" s="579" t="s">
        <v>1</v>
      </c>
      <c r="E36" s="10"/>
      <c r="F36" s="579" t="s">
        <v>1</v>
      </c>
      <c r="G36" s="10"/>
      <c r="H36" s="579" t="s">
        <v>1</v>
      </c>
      <c r="I36" s="10"/>
      <c r="J36" s="10"/>
      <c r="K36" s="10"/>
      <c r="L36" s="54" t="s">
        <v>1</v>
      </c>
      <c r="M36" s="54" t="s">
        <v>1</v>
      </c>
    </row>
  </sheetData>
  <mergeCells count="67">
    <mergeCell ref="B36:C36"/>
    <mergeCell ref="D36:E36"/>
    <mergeCell ref="F36:G36"/>
    <mergeCell ref="H36:K36"/>
    <mergeCell ref="B26:C26"/>
    <mergeCell ref="D26:I26"/>
    <mergeCell ref="B35:C35"/>
    <mergeCell ref="D35:E35"/>
    <mergeCell ref="F35:G35"/>
    <mergeCell ref="H35:K35"/>
    <mergeCell ref="D28:F28"/>
    <mergeCell ref="G28:I28"/>
    <mergeCell ref="B28:C28"/>
    <mergeCell ref="B29:C29"/>
    <mergeCell ref="B32:C32"/>
    <mergeCell ref="B30:C30"/>
    <mergeCell ref="B31:C31"/>
    <mergeCell ref="M21:M24"/>
    <mergeCell ref="B22:C22"/>
    <mergeCell ref="B23:C23"/>
    <mergeCell ref="B24:C24"/>
    <mergeCell ref="B25:C25"/>
    <mergeCell ref="A21:A24"/>
    <mergeCell ref="B21:C21"/>
    <mergeCell ref="D21:F21"/>
    <mergeCell ref="G21:I21"/>
    <mergeCell ref="L21:L24"/>
    <mergeCell ref="B19:C19"/>
    <mergeCell ref="D19:I19"/>
    <mergeCell ref="B20:C20"/>
    <mergeCell ref="D20:E20"/>
    <mergeCell ref="F20:G20"/>
    <mergeCell ref="H20:K20"/>
    <mergeCell ref="M14:M17"/>
    <mergeCell ref="B16:C16"/>
    <mergeCell ref="B17:C17"/>
    <mergeCell ref="B18:C18"/>
    <mergeCell ref="A14:A17"/>
    <mergeCell ref="B14:C14"/>
    <mergeCell ref="D14:F14"/>
    <mergeCell ref="G14:I14"/>
    <mergeCell ref="L14:L17"/>
    <mergeCell ref="H13:K13"/>
    <mergeCell ref="L7:L10"/>
    <mergeCell ref="M7:M10"/>
    <mergeCell ref="B8:C8"/>
    <mergeCell ref="B9:C9"/>
    <mergeCell ref="B10:C10"/>
    <mergeCell ref="D12:I12"/>
    <mergeCell ref="B11:C11"/>
    <mergeCell ref="B12:C12"/>
    <mergeCell ref="B13:C13"/>
    <mergeCell ref="D13:E13"/>
    <mergeCell ref="F13:G13"/>
    <mergeCell ref="A7:A10"/>
    <mergeCell ref="B7:C7"/>
    <mergeCell ref="D7:F7"/>
    <mergeCell ref="G7:I7"/>
    <mergeCell ref="C1:K1"/>
    <mergeCell ref="C2:K2"/>
    <mergeCell ref="C3:K3"/>
    <mergeCell ref="A1:B3"/>
    <mergeCell ref="B4:G4"/>
    <mergeCell ref="H4:K4"/>
    <mergeCell ref="B5:G5"/>
    <mergeCell ref="H5:K5"/>
    <mergeCell ref="B6:G6"/>
  </mergeCells>
  <hyperlinks>
    <hyperlink ref="C3" location="'Contents'!A4" display="Index" xr:uid="{00000000-0004-0000-0800-000000000000}"/>
  </hyperlinks>
  <pageMargins left="0.25" right="0.25" top="0.25" bottom="0.25" header="0.25" footer="0.25"/>
  <pageSetup scale="71"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3660-9394-42E2-86CE-29DDA4962E31}">
  <sheetPr codeName="Sheet9">
    <pageSetUpPr fitToPage="1"/>
  </sheetPr>
  <dimension ref="A1:N34"/>
  <sheetViews>
    <sheetView showGridLines="0" view="pageBreakPreview" zoomScaleNormal="100" zoomScaleSheetLayoutView="100" workbookViewId="0">
      <selection sqref="A1:B3"/>
    </sheetView>
  </sheetViews>
  <sheetFormatPr baseColWidth="10" defaultColWidth="8.85546875" defaultRowHeight="14.25"/>
  <cols>
    <col min="1" max="1" width="1.28515625" style="22" customWidth="1"/>
    <col min="2" max="2" width="26" style="22" customWidth="1"/>
    <col min="3" max="3" width="13.7109375" style="22" customWidth="1"/>
    <col min="4" max="4" width="0.28515625" style="22" customWidth="1"/>
    <col min="5" max="5" width="17.7109375" style="22" customWidth="1"/>
    <col min="6" max="6" width="0.28515625" style="22" customWidth="1"/>
    <col min="7" max="7" width="18.28515625" style="22" customWidth="1"/>
    <col min="8" max="8" width="0" style="22" hidden="1" customWidth="1"/>
    <col min="9" max="9" width="11.7109375" style="22" customWidth="1"/>
    <col min="10" max="10" width="40.28515625" style="22" customWidth="1"/>
    <col min="11" max="11" width="0" style="22" hidden="1" customWidth="1"/>
    <col min="12" max="12" width="0.28515625" style="22" customWidth="1"/>
    <col min="13" max="16384" width="8.85546875" style="22"/>
  </cols>
  <sheetData>
    <row r="1" spans="1:12" ht="13.15" customHeight="1">
      <c r="A1" s="13" t="e" cm="1" vm="9">
        <f t="array" aca="1" ref="A1" ca="1">Deal_Name</f>
        <v>#VALUE!</v>
      </c>
      <c r="B1" s="13"/>
      <c r="C1" s="12" t="s">
        <v>613</v>
      </c>
      <c r="D1" s="10"/>
      <c r="E1" s="10"/>
      <c r="F1" s="10"/>
      <c r="G1" s="10"/>
      <c r="H1" s="10"/>
      <c r="I1" s="10"/>
      <c r="J1" s="10"/>
      <c r="K1" s="10"/>
      <c r="L1" s="10"/>
    </row>
    <row r="2" spans="1:12" ht="13.15" customHeight="1">
      <c r="A2" s="13"/>
      <c r="B2" s="13"/>
      <c r="C2" s="12" t="s">
        <v>614</v>
      </c>
      <c r="D2" s="10"/>
      <c r="E2" s="10"/>
      <c r="F2" s="10"/>
      <c r="G2" s="10"/>
      <c r="H2" s="10"/>
      <c r="I2" s="10"/>
      <c r="J2" s="10"/>
      <c r="K2" s="10"/>
      <c r="L2" s="10"/>
    </row>
    <row r="3" spans="1:12" ht="13.15" customHeight="1">
      <c r="A3" s="13"/>
      <c r="B3" s="13"/>
      <c r="C3" s="12" t="s">
        <v>0</v>
      </c>
      <c r="D3" s="10"/>
      <c r="E3" s="10"/>
      <c r="F3" s="10"/>
      <c r="G3" s="10"/>
      <c r="H3" s="10"/>
      <c r="I3" s="10"/>
      <c r="J3" s="10"/>
      <c r="K3" s="10"/>
      <c r="L3" s="10"/>
    </row>
    <row r="4" spans="1:12">
      <c r="A4" s="19" t="s">
        <v>1</v>
      </c>
      <c r="B4" s="7"/>
      <c r="C4" s="10"/>
      <c r="D4" s="10"/>
      <c r="E4" s="589" t="s">
        <v>1</v>
      </c>
      <c r="F4" s="10"/>
      <c r="G4" s="55" t="s">
        <v>1</v>
      </c>
    </row>
    <row r="5" spans="1:12" ht="15.75">
      <c r="A5" s="23" t="s">
        <v>1</v>
      </c>
      <c r="B5" s="526" t="s">
        <v>60</v>
      </c>
      <c r="C5" s="527"/>
      <c r="D5" s="527"/>
      <c r="E5" s="589" t="s">
        <v>1</v>
      </c>
      <c r="F5" s="10"/>
      <c r="G5" s="55" t="s">
        <v>1</v>
      </c>
    </row>
    <row r="6" spans="1:12">
      <c r="A6" s="21" t="s">
        <v>1</v>
      </c>
      <c r="B6" s="590" t="s">
        <v>1</v>
      </c>
      <c r="C6" s="10"/>
      <c r="D6" s="3"/>
      <c r="E6" s="589" t="s">
        <v>1</v>
      </c>
      <c r="F6" s="10"/>
      <c r="G6" s="55" t="s">
        <v>1</v>
      </c>
    </row>
    <row r="7" spans="1:12" ht="15">
      <c r="A7" s="20" t="s">
        <v>1</v>
      </c>
      <c r="B7" s="591" t="s">
        <v>61</v>
      </c>
      <c r="C7" s="592"/>
      <c r="D7" s="593"/>
      <c r="E7" s="594" t="s">
        <v>62</v>
      </c>
      <c r="F7" s="3"/>
      <c r="G7" s="57" t="s">
        <v>63</v>
      </c>
      <c r="J7" s="629"/>
      <c r="K7" s="630"/>
      <c r="L7" s="631"/>
    </row>
    <row r="8" spans="1:12" ht="15">
      <c r="A8" s="20" t="s">
        <v>1</v>
      </c>
      <c r="B8" s="627" t="s">
        <v>673</v>
      </c>
      <c r="C8" s="10"/>
      <c r="D8" s="3"/>
      <c r="E8" s="624" t="s">
        <v>683</v>
      </c>
      <c r="F8" s="3"/>
      <c r="G8" s="624" t="s">
        <v>692</v>
      </c>
      <c r="H8" s="3"/>
      <c r="I8" s="629"/>
      <c r="J8" s="630"/>
      <c r="K8" s="631"/>
    </row>
    <row r="9" spans="1:12">
      <c r="A9" s="19" t="s">
        <v>1</v>
      </c>
      <c r="B9" s="625" t="s">
        <v>691</v>
      </c>
      <c r="C9" s="626"/>
      <c r="D9" s="91"/>
      <c r="E9" s="622" t="s">
        <v>684</v>
      </c>
      <c r="F9" s="623"/>
      <c r="G9" s="622" t="s">
        <v>693</v>
      </c>
      <c r="H9" s="623"/>
      <c r="I9" s="625"/>
      <c r="J9" s="626"/>
      <c r="K9" s="91"/>
    </row>
    <row r="10" spans="1:12">
      <c r="A10" s="19" t="s">
        <v>1</v>
      </c>
      <c r="B10" s="628"/>
      <c r="C10" s="10"/>
      <c r="D10" s="10"/>
      <c r="E10" s="597" t="s">
        <v>1</v>
      </c>
      <c r="F10" s="3"/>
      <c r="G10" s="58" t="s">
        <v>1</v>
      </c>
    </row>
    <row r="11" spans="1:12" ht="15">
      <c r="A11" s="20" t="s">
        <v>1</v>
      </c>
      <c r="B11" s="598" t="s">
        <v>64</v>
      </c>
      <c r="C11" s="10"/>
      <c r="D11" s="10"/>
      <c r="E11" s="594" t="s">
        <v>62</v>
      </c>
      <c r="F11" s="3"/>
      <c r="G11" s="57" t="s">
        <v>63</v>
      </c>
      <c r="J11" s="629"/>
      <c r="K11" s="630"/>
      <c r="L11" s="631"/>
    </row>
    <row r="12" spans="1:12">
      <c r="A12" s="20" t="s">
        <v>1</v>
      </c>
      <c r="B12" s="627" t="s">
        <v>673</v>
      </c>
      <c r="C12" s="10"/>
      <c r="D12" s="3"/>
      <c r="E12" s="624" t="s">
        <v>683</v>
      </c>
      <c r="F12" s="3"/>
      <c r="G12" s="624" t="s">
        <v>692</v>
      </c>
      <c r="H12" s="3"/>
    </row>
    <row r="13" spans="1:12" ht="14.65" customHeight="1">
      <c r="A13" s="19" t="s">
        <v>1</v>
      </c>
      <c r="B13" s="625" t="s">
        <v>691</v>
      </c>
      <c r="C13" s="626"/>
      <c r="D13" s="622" t="s">
        <v>684</v>
      </c>
      <c r="E13" s="623"/>
      <c r="G13" s="622" t="s">
        <v>693</v>
      </c>
      <c r="H13" s="623"/>
    </row>
    <row r="14" spans="1:12">
      <c r="A14" s="19" t="s">
        <v>1</v>
      </c>
      <c r="B14" s="595" t="s">
        <v>179</v>
      </c>
      <c r="C14" s="596"/>
      <c r="D14" s="596"/>
      <c r="E14" s="597"/>
      <c r="F14" s="3"/>
      <c r="G14" s="58"/>
    </row>
    <row r="15" spans="1:12">
      <c r="A15" s="20" t="s">
        <v>1</v>
      </c>
      <c r="B15" s="598" t="s">
        <v>65</v>
      </c>
      <c r="C15" s="10"/>
      <c r="D15" s="10"/>
      <c r="E15" s="594" t="s">
        <v>62</v>
      </c>
      <c r="F15" s="3"/>
      <c r="G15" s="57" t="s">
        <v>63</v>
      </c>
    </row>
    <row r="16" spans="1:12">
      <c r="A16" s="20" t="s">
        <v>1</v>
      </c>
      <c r="B16" s="599" t="s">
        <v>66</v>
      </c>
      <c r="C16" s="10"/>
      <c r="D16" s="10"/>
      <c r="E16" s="600" t="s">
        <v>685</v>
      </c>
      <c r="F16" s="3"/>
      <c r="G16" s="59" t="s">
        <v>694</v>
      </c>
    </row>
    <row r="17" spans="1:14">
      <c r="A17" s="20" t="s">
        <v>1</v>
      </c>
      <c r="B17" s="601" t="s">
        <v>67</v>
      </c>
      <c r="C17" s="10"/>
      <c r="D17" s="10"/>
      <c r="E17" s="602">
        <v>261090228</v>
      </c>
      <c r="F17" s="3"/>
      <c r="G17" s="60">
        <v>261094193</v>
      </c>
    </row>
    <row r="18" spans="1:14">
      <c r="A18" s="20" t="s">
        <v>1</v>
      </c>
      <c r="B18" s="599" t="s">
        <v>403</v>
      </c>
      <c r="C18" s="10"/>
      <c r="D18" s="10"/>
      <c r="E18" s="603">
        <v>100000</v>
      </c>
      <c r="F18" s="3"/>
      <c r="G18" s="61">
        <v>100000</v>
      </c>
    </row>
    <row r="19" spans="1:14">
      <c r="A19" s="20" t="s">
        <v>1</v>
      </c>
      <c r="B19" s="601" t="s">
        <v>68</v>
      </c>
      <c r="C19" s="10"/>
      <c r="D19" s="10"/>
      <c r="E19" s="604">
        <v>4.1999999999999997E-3</v>
      </c>
      <c r="F19" s="3"/>
      <c r="G19" s="62">
        <v>1.4999999999999999E-2</v>
      </c>
    </row>
    <row r="20" spans="1:14">
      <c r="A20" s="20" t="s">
        <v>1</v>
      </c>
      <c r="B20" s="599" t="s">
        <v>69</v>
      </c>
      <c r="C20" s="10"/>
      <c r="D20" s="10"/>
      <c r="E20" s="605">
        <v>3.4549999999999997E-2</v>
      </c>
      <c r="F20" s="3"/>
      <c r="G20" s="63">
        <v>4.5350000000000001E-2</v>
      </c>
      <c r="I20" s="507"/>
    </row>
    <row r="21" spans="1:14">
      <c r="A21" s="19" t="s">
        <v>1</v>
      </c>
      <c r="B21" s="7" t="s">
        <v>1</v>
      </c>
      <c r="C21" s="10"/>
      <c r="D21" s="10"/>
      <c r="E21" s="597" t="s">
        <v>1</v>
      </c>
      <c r="F21" s="3"/>
      <c r="G21" s="58" t="s">
        <v>1</v>
      </c>
    </row>
    <row r="22" spans="1:14">
      <c r="A22" s="20" t="s">
        <v>1</v>
      </c>
      <c r="B22" s="598" t="s">
        <v>70</v>
      </c>
      <c r="C22" s="10"/>
      <c r="D22" s="10"/>
      <c r="E22" s="594" t="s">
        <v>62</v>
      </c>
      <c r="F22" s="3"/>
      <c r="G22" s="57" t="s">
        <v>63</v>
      </c>
    </row>
    <row r="23" spans="1:14">
      <c r="A23" s="20" t="s">
        <v>1</v>
      </c>
      <c r="B23" s="599" t="s">
        <v>71</v>
      </c>
      <c r="C23" s="10"/>
      <c r="D23" s="10"/>
      <c r="E23" s="953">
        <v>45411</v>
      </c>
      <c r="F23" s="3"/>
      <c r="G23" s="954">
        <v>45411</v>
      </c>
    </row>
    <row r="24" spans="1:14">
      <c r="A24" s="64" t="s">
        <v>1</v>
      </c>
      <c r="B24" s="606" t="s">
        <v>72</v>
      </c>
      <c r="C24" s="10"/>
      <c r="D24" s="10"/>
      <c r="E24" s="607" t="s">
        <v>686</v>
      </c>
      <c r="F24" s="3"/>
      <c r="G24" s="65" t="s">
        <v>686</v>
      </c>
    </row>
    <row r="25" spans="1:14">
      <c r="A25" s="64" t="s">
        <v>1</v>
      </c>
      <c r="B25" s="599" t="s">
        <v>73</v>
      </c>
      <c r="C25" s="10"/>
      <c r="D25" s="10"/>
      <c r="E25" s="600" t="s">
        <v>687</v>
      </c>
      <c r="F25" s="3"/>
      <c r="G25" s="59" t="s">
        <v>687</v>
      </c>
    </row>
    <row r="26" spans="1:14">
      <c r="A26" s="20" t="s">
        <v>1</v>
      </c>
      <c r="B26" s="601" t="s">
        <v>74</v>
      </c>
      <c r="C26" s="10"/>
      <c r="D26" s="10"/>
      <c r="E26" s="604">
        <v>3.0349999999999999E-2</v>
      </c>
      <c r="F26" s="608"/>
      <c r="G26" s="62">
        <v>3.0349999999999999E-2</v>
      </c>
    </row>
    <row r="27" spans="1:14">
      <c r="A27" s="19" t="s">
        <v>1</v>
      </c>
      <c r="B27" s="7" t="s">
        <v>1</v>
      </c>
      <c r="C27" s="10"/>
      <c r="D27" s="10"/>
      <c r="E27" s="609"/>
      <c r="F27" s="3"/>
      <c r="G27" s="66" t="s">
        <v>1</v>
      </c>
    </row>
    <row r="28" spans="1:14" ht="14.85" customHeight="1">
      <c r="B28" s="614" t="s">
        <v>462</v>
      </c>
      <c r="C28" s="614"/>
      <c r="D28" s="614"/>
      <c r="E28" s="614"/>
      <c r="F28" s="614"/>
      <c r="G28" s="614"/>
      <c r="H28" s="614"/>
      <c r="I28" s="614"/>
      <c r="J28" s="615"/>
    </row>
    <row r="29" spans="1:14">
      <c r="B29" s="291" t="s">
        <v>75</v>
      </c>
      <c r="D29" s="610">
        <v>46022</v>
      </c>
      <c r="E29" s="611"/>
      <c r="F29" s="612" t="s">
        <v>76</v>
      </c>
      <c r="G29" s="613"/>
      <c r="H29" s="613"/>
      <c r="I29" s="613"/>
      <c r="J29" s="290" t="s">
        <v>690</v>
      </c>
      <c r="N29" s="380"/>
    </row>
    <row r="30" spans="1:14">
      <c r="B30" s="616" t="s">
        <v>77</v>
      </c>
      <c r="C30" s="10"/>
      <c r="D30" s="955">
        <v>45078</v>
      </c>
      <c r="E30" s="617"/>
      <c r="F30" s="618" t="s">
        <v>78</v>
      </c>
      <c r="G30" s="613"/>
      <c r="H30" s="613"/>
      <c r="I30" s="613"/>
      <c r="J30" s="283" t="s">
        <v>689</v>
      </c>
    </row>
    <row r="31" spans="1:14">
      <c r="B31" s="8" t="s">
        <v>79</v>
      </c>
      <c r="C31" s="10"/>
      <c r="D31" s="619" t="s">
        <v>688</v>
      </c>
      <c r="E31" s="620"/>
      <c r="F31" s="621" t="s">
        <v>80</v>
      </c>
      <c r="G31" s="613"/>
      <c r="H31" s="613"/>
      <c r="I31" s="613"/>
      <c r="J31" s="81" t="s">
        <v>689</v>
      </c>
    </row>
    <row r="32" spans="1:14">
      <c r="B32" s="616" t="s">
        <v>1</v>
      </c>
      <c r="C32" s="10"/>
      <c r="D32" s="600" t="s">
        <v>1</v>
      </c>
      <c r="E32" s="617"/>
      <c r="F32" s="618" t="s">
        <v>81</v>
      </c>
      <c r="G32" s="613"/>
      <c r="H32" s="613"/>
      <c r="I32" s="613"/>
      <c r="J32" s="284">
        <v>32</v>
      </c>
    </row>
    <row r="33" ht="33.6" customHeight="1"/>
    <row r="34" ht="0" hidden="1" customHeight="1"/>
  </sheetData>
  <mergeCells count="72">
    <mergeCell ref="J11:L11"/>
    <mergeCell ref="G9:H9"/>
    <mergeCell ref="I8:K8"/>
    <mergeCell ref="I9:J9"/>
    <mergeCell ref="J7:L7"/>
    <mergeCell ref="E9:F9"/>
    <mergeCell ref="G8:H8"/>
    <mergeCell ref="B9:C9"/>
    <mergeCell ref="B13:C13"/>
    <mergeCell ref="G12:H12"/>
    <mergeCell ref="G13:H13"/>
    <mergeCell ref="B11:D11"/>
    <mergeCell ref="E11:F11"/>
    <mergeCell ref="B12:D12"/>
    <mergeCell ref="D13:E13"/>
    <mergeCell ref="E12:F12"/>
    <mergeCell ref="B8:D8"/>
    <mergeCell ref="E8:F8"/>
    <mergeCell ref="B10:D10"/>
    <mergeCell ref="E10:F10"/>
    <mergeCell ref="B32:C32"/>
    <mergeCell ref="D32:E32"/>
    <mergeCell ref="F32:I32"/>
    <mergeCell ref="B30:C30"/>
    <mergeCell ref="D30:E30"/>
    <mergeCell ref="F30:I30"/>
    <mergeCell ref="B31:C31"/>
    <mergeCell ref="D31:E31"/>
    <mergeCell ref="F31:I31"/>
    <mergeCell ref="B26:D26"/>
    <mergeCell ref="E26:F26"/>
    <mergeCell ref="B27:D27"/>
    <mergeCell ref="E27:F27"/>
    <mergeCell ref="D29:E29"/>
    <mergeCell ref="F29:I29"/>
    <mergeCell ref="B28:J28"/>
    <mergeCell ref="B23:D23"/>
    <mergeCell ref="E23:F23"/>
    <mergeCell ref="B24:D24"/>
    <mergeCell ref="E24:F24"/>
    <mergeCell ref="B25:D25"/>
    <mergeCell ref="E25:F25"/>
    <mergeCell ref="B20:D20"/>
    <mergeCell ref="E20:F20"/>
    <mergeCell ref="B21:D21"/>
    <mergeCell ref="E21:F21"/>
    <mergeCell ref="B22:D22"/>
    <mergeCell ref="E22:F22"/>
    <mergeCell ref="B17:D17"/>
    <mergeCell ref="E17:F17"/>
    <mergeCell ref="B18:D18"/>
    <mergeCell ref="E18:F18"/>
    <mergeCell ref="B19:D19"/>
    <mergeCell ref="E19:F19"/>
    <mergeCell ref="B14:D14"/>
    <mergeCell ref="E14:F14"/>
    <mergeCell ref="B15:D15"/>
    <mergeCell ref="E15:F15"/>
    <mergeCell ref="B16:D16"/>
    <mergeCell ref="E16:F16"/>
    <mergeCell ref="B5:D5"/>
    <mergeCell ref="E5:F5"/>
    <mergeCell ref="B6:D6"/>
    <mergeCell ref="E6:F6"/>
    <mergeCell ref="B7:D7"/>
    <mergeCell ref="E7:F7"/>
    <mergeCell ref="A1:B3"/>
    <mergeCell ref="C1:L1"/>
    <mergeCell ref="C2:L2"/>
    <mergeCell ref="C3:L3"/>
    <mergeCell ref="B4:D4"/>
    <mergeCell ref="E4:F4"/>
  </mergeCells>
  <hyperlinks>
    <hyperlink ref="C3" location="'Contents'!A4" display="Index" xr:uid="{00000000-0004-0000-0900-000000000000}"/>
  </hyperlinks>
  <pageMargins left="0.25" right="0.25" top="0.25" bottom="0.25" header="0.25" footer="0.25"/>
  <pageSetup scale="78"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84EDE-5A0F-4622-90FD-D3CDDE127986}">
  <sheetPr codeName="Sheet10">
    <pageSetUpPr fitToPage="1"/>
  </sheetPr>
  <dimension ref="A1:M44"/>
  <sheetViews>
    <sheetView showGridLines="0" view="pageBreakPreview" zoomScale="115" zoomScaleNormal="100" zoomScaleSheetLayoutView="115" workbookViewId="0">
      <selection sqref="A1:B3"/>
    </sheetView>
  </sheetViews>
  <sheetFormatPr baseColWidth="10" defaultColWidth="8.85546875" defaultRowHeight="14.25"/>
  <cols>
    <col min="1" max="1" width="1.28515625" style="22" customWidth="1"/>
    <col min="2" max="2" width="26" style="22" customWidth="1"/>
    <col min="3" max="3" width="26.5703125" style="22" customWidth="1"/>
    <col min="4" max="4" width="25" style="22" customWidth="1"/>
    <col min="5" max="5" width="5.28515625" style="22" hidden="1" customWidth="1"/>
    <col min="6" max="6" width="13.28515625" style="22" customWidth="1"/>
    <col min="7" max="7" width="0" style="22" hidden="1" customWidth="1"/>
    <col min="8" max="8" width="6.7109375" style="22" customWidth="1"/>
    <col min="9" max="9" width="19" style="22" customWidth="1"/>
    <col min="10" max="10" width="0.42578125" style="22" customWidth="1"/>
    <col min="11" max="16384" width="8.85546875" style="22"/>
  </cols>
  <sheetData>
    <row r="1" spans="1:10" ht="13.15" customHeight="1">
      <c r="A1" s="13" t="e" cm="1" vm="9">
        <f t="array" aca="1" ref="A1" ca="1">Deal_Name</f>
        <v>#VALUE!</v>
      </c>
      <c r="B1" s="13"/>
      <c r="C1" s="632" t="s">
        <v>613</v>
      </c>
      <c r="D1" s="632"/>
      <c r="E1" s="632"/>
      <c r="F1" s="632"/>
      <c r="G1" s="632"/>
      <c r="H1" s="632"/>
      <c r="I1" s="632"/>
    </row>
    <row r="2" spans="1:10" ht="13.15" customHeight="1">
      <c r="A2" s="13"/>
      <c r="B2" s="13"/>
      <c r="C2" s="12" t="s">
        <v>614</v>
      </c>
      <c r="D2" s="12"/>
      <c r="E2" s="12"/>
      <c r="F2" s="12"/>
      <c r="G2" s="12"/>
      <c r="H2" s="12"/>
      <c r="I2" s="12"/>
    </row>
    <row r="3" spans="1:10" ht="13.15" customHeight="1">
      <c r="A3" s="13"/>
      <c r="B3" s="13"/>
      <c r="C3" s="12" t="s">
        <v>0</v>
      </c>
      <c r="D3" s="12"/>
      <c r="E3" s="12"/>
      <c r="F3" s="12"/>
      <c r="G3" s="12"/>
      <c r="H3" s="12"/>
      <c r="I3" s="12"/>
    </row>
    <row r="4" spans="1:10" ht="13.15" customHeight="1"/>
    <row r="5" spans="1:10" ht="15.75">
      <c r="A5" s="19" t="s">
        <v>1</v>
      </c>
      <c r="B5" s="526" t="s">
        <v>82</v>
      </c>
      <c r="C5" s="526"/>
      <c r="D5" s="67" t="s">
        <v>1</v>
      </c>
      <c r="F5" s="589" t="s">
        <v>1</v>
      </c>
      <c r="G5" s="589"/>
      <c r="H5" s="589"/>
      <c r="I5" s="55" t="s">
        <v>1</v>
      </c>
      <c r="J5" s="55" t="s">
        <v>1</v>
      </c>
    </row>
    <row r="6" spans="1:10">
      <c r="A6" s="19" t="s">
        <v>1</v>
      </c>
      <c r="B6" s="633" t="s">
        <v>1</v>
      </c>
      <c r="C6" s="633"/>
      <c r="D6" s="67" t="s">
        <v>1</v>
      </c>
      <c r="F6" s="589" t="s">
        <v>1</v>
      </c>
      <c r="G6" s="589"/>
      <c r="H6" s="589"/>
      <c r="I6" s="55" t="s">
        <v>1</v>
      </c>
      <c r="J6" s="55" t="s">
        <v>1</v>
      </c>
    </row>
    <row r="7" spans="1:10">
      <c r="A7" s="19" t="s">
        <v>1</v>
      </c>
      <c r="B7" s="634" t="s">
        <v>83</v>
      </c>
      <c r="C7" s="634"/>
      <c r="D7" s="68">
        <v>11.202400000000001</v>
      </c>
      <c r="F7" s="589" t="s">
        <v>1</v>
      </c>
      <c r="G7" s="589"/>
      <c r="H7" s="589"/>
      <c r="I7" s="55"/>
      <c r="J7" s="55" t="s">
        <v>1</v>
      </c>
    </row>
    <row r="8" spans="1:10">
      <c r="A8" s="19" t="s">
        <v>1</v>
      </c>
      <c r="B8" s="633" t="s">
        <v>84</v>
      </c>
      <c r="C8" s="633"/>
      <c r="D8" s="635" t="s">
        <v>695</v>
      </c>
      <c r="E8" s="636"/>
      <c r="F8" s="589" t="s">
        <v>1</v>
      </c>
      <c r="G8" s="589"/>
      <c r="H8" s="589"/>
      <c r="I8" s="55"/>
      <c r="J8" s="55" t="s">
        <v>1</v>
      </c>
    </row>
    <row r="9" spans="1:10">
      <c r="A9" s="19" t="s">
        <v>1</v>
      </c>
      <c r="B9" s="634" t="s">
        <v>85</v>
      </c>
      <c r="C9" s="634"/>
      <c r="D9" s="68" t="s">
        <v>689</v>
      </c>
      <c r="F9" s="589" t="s">
        <v>1</v>
      </c>
      <c r="G9" s="589"/>
      <c r="H9" s="589"/>
      <c r="I9" s="55"/>
      <c r="J9" s="55" t="s">
        <v>1</v>
      </c>
    </row>
    <row r="10" spans="1:10">
      <c r="A10" s="19" t="s">
        <v>1</v>
      </c>
      <c r="B10" s="633" t="s">
        <v>86</v>
      </c>
      <c r="C10" s="633"/>
      <c r="D10" s="67">
        <v>32</v>
      </c>
      <c r="F10" s="589" t="s">
        <v>1</v>
      </c>
      <c r="G10" s="589"/>
      <c r="H10" s="589"/>
      <c r="I10" s="374"/>
      <c r="J10" s="55" t="s">
        <v>1</v>
      </c>
    </row>
    <row r="11" spans="1:10">
      <c r="A11" s="19" t="s">
        <v>1</v>
      </c>
      <c r="B11" s="634" t="s">
        <v>87</v>
      </c>
      <c r="C11" s="634"/>
      <c r="D11" s="68" t="s">
        <v>696</v>
      </c>
      <c r="F11" s="589" t="s">
        <v>1</v>
      </c>
      <c r="G11" s="589"/>
      <c r="H11" s="589"/>
      <c r="I11" s="55"/>
      <c r="J11" s="55" t="s">
        <v>1</v>
      </c>
    </row>
    <row r="12" spans="1:10">
      <c r="A12" s="19" t="s">
        <v>1</v>
      </c>
      <c r="B12" s="633" t="s">
        <v>88</v>
      </c>
      <c r="C12" s="633"/>
      <c r="D12" s="69">
        <v>3.0349999999999999E-2</v>
      </c>
      <c r="F12" s="589" t="s">
        <v>1</v>
      </c>
      <c r="G12" s="589"/>
      <c r="H12" s="589"/>
      <c r="I12" s="374"/>
      <c r="J12" s="55" t="s">
        <v>1</v>
      </c>
    </row>
    <row r="13" spans="1:10">
      <c r="A13" s="19" t="s">
        <v>1</v>
      </c>
      <c r="B13" s="634" t="s">
        <v>89</v>
      </c>
      <c r="C13" s="634"/>
      <c r="D13" s="68" t="s">
        <v>687</v>
      </c>
      <c r="F13" s="589" t="s">
        <v>1</v>
      </c>
      <c r="G13" s="589"/>
      <c r="H13" s="589"/>
      <c r="I13" s="55"/>
      <c r="J13" s="55" t="s">
        <v>1</v>
      </c>
    </row>
    <row r="14" spans="1:10">
      <c r="A14" s="19" t="s">
        <v>1</v>
      </c>
      <c r="B14" s="633" t="s">
        <v>1</v>
      </c>
      <c r="C14" s="633"/>
      <c r="D14" s="67" t="s">
        <v>1</v>
      </c>
      <c r="F14" s="589" t="s">
        <v>1</v>
      </c>
      <c r="G14" s="589"/>
      <c r="H14" s="589"/>
      <c r="I14" s="55" t="s">
        <v>1</v>
      </c>
      <c r="J14" s="55" t="s">
        <v>1</v>
      </c>
    </row>
    <row r="15" spans="1:10">
      <c r="A15" s="20" t="s">
        <v>1</v>
      </c>
      <c r="B15" s="637" t="s">
        <v>90</v>
      </c>
      <c r="C15" s="638"/>
      <c r="D15" s="70" t="s">
        <v>91</v>
      </c>
      <c r="F15" s="639" t="s">
        <v>62</v>
      </c>
      <c r="G15" s="639"/>
      <c r="H15" s="640"/>
      <c r="I15" s="70" t="s">
        <v>63</v>
      </c>
      <c r="J15" s="71" t="s">
        <v>1</v>
      </c>
    </row>
    <row r="16" spans="1:10">
      <c r="A16" s="20" t="s">
        <v>1</v>
      </c>
      <c r="B16" s="616" t="s">
        <v>373</v>
      </c>
      <c r="C16" s="641"/>
      <c r="D16" s="250">
        <v>988991.39</v>
      </c>
      <c r="E16" s="385"/>
      <c r="F16" s="642">
        <v>934571.39</v>
      </c>
      <c r="G16" s="642"/>
      <c r="H16" s="643"/>
      <c r="I16" s="251">
        <v>54420</v>
      </c>
      <c r="J16" s="20" t="s">
        <v>1</v>
      </c>
    </row>
    <row r="17" spans="1:13">
      <c r="A17" s="20" t="s">
        <v>1</v>
      </c>
      <c r="B17" s="8" t="s">
        <v>374</v>
      </c>
      <c r="C17" s="644"/>
      <c r="D17" s="248">
        <v>988991.39</v>
      </c>
      <c r="E17" s="385"/>
      <c r="F17" s="645">
        <v>934571.39</v>
      </c>
      <c r="G17" s="645"/>
      <c r="H17" s="646"/>
      <c r="I17" s="249">
        <v>54420</v>
      </c>
      <c r="J17" s="20" t="s">
        <v>1</v>
      </c>
    </row>
    <row r="18" spans="1:13">
      <c r="A18" s="20" t="s">
        <v>1</v>
      </c>
      <c r="B18" s="8" t="s">
        <v>1</v>
      </c>
      <c r="C18" s="8"/>
      <c r="D18" s="76" t="s">
        <v>1</v>
      </c>
      <c r="F18" s="647" t="s">
        <v>1</v>
      </c>
      <c r="G18" s="647"/>
      <c r="H18" s="647"/>
      <c r="I18" s="77" t="s">
        <v>1</v>
      </c>
      <c r="J18" s="77" t="s">
        <v>1</v>
      </c>
    </row>
    <row r="19" spans="1:13">
      <c r="A19" s="20" t="s">
        <v>1</v>
      </c>
      <c r="B19" s="637" t="s">
        <v>92</v>
      </c>
      <c r="C19" s="638"/>
      <c r="D19" s="70" t="s">
        <v>91</v>
      </c>
      <c r="F19" s="639" t="s">
        <v>62</v>
      </c>
      <c r="G19" s="639"/>
      <c r="H19" s="640"/>
      <c r="I19" s="70" t="s">
        <v>63</v>
      </c>
      <c r="J19" s="71" t="s">
        <v>1</v>
      </c>
    </row>
    <row r="20" spans="1:13">
      <c r="A20" s="20" t="s">
        <v>1</v>
      </c>
      <c r="B20" s="616" t="s">
        <v>375</v>
      </c>
      <c r="C20" s="641"/>
      <c r="D20" s="72">
        <v>0</v>
      </c>
      <c r="F20" s="648">
        <v>0</v>
      </c>
      <c r="G20" s="648"/>
      <c r="H20" s="649"/>
      <c r="I20" s="73">
        <v>0</v>
      </c>
      <c r="J20" s="20" t="s">
        <v>1</v>
      </c>
    </row>
    <row r="21" spans="1:13">
      <c r="A21" s="20" t="s">
        <v>1</v>
      </c>
      <c r="B21" s="8" t="s">
        <v>376</v>
      </c>
      <c r="C21" s="650"/>
      <c r="D21" s="74">
        <v>0</v>
      </c>
      <c r="F21" s="651">
        <v>0</v>
      </c>
      <c r="G21" s="651"/>
      <c r="H21" s="652"/>
      <c r="I21" s="75">
        <v>0</v>
      </c>
      <c r="J21" s="20" t="s">
        <v>1</v>
      </c>
    </row>
    <row r="22" spans="1:13">
      <c r="A22" s="20" t="s">
        <v>1</v>
      </c>
      <c r="B22" s="8" t="s">
        <v>1</v>
      </c>
      <c r="C22" s="8"/>
      <c r="D22" s="76" t="s">
        <v>1</v>
      </c>
      <c r="F22" s="647" t="s">
        <v>1</v>
      </c>
      <c r="G22" s="647"/>
      <c r="H22" s="647"/>
      <c r="I22" s="77" t="s">
        <v>1</v>
      </c>
      <c r="J22" s="77" t="s">
        <v>1</v>
      </c>
    </row>
    <row r="23" spans="1:13">
      <c r="A23" s="20" t="s">
        <v>1</v>
      </c>
      <c r="B23" s="637" t="s">
        <v>93</v>
      </c>
      <c r="C23" s="638"/>
      <c r="D23" s="70" t="s">
        <v>91</v>
      </c>
      <c r="F23" s="639" t="s">
        <v>62</v>
      </c>
      <c r="G23" s="639"/>
      <c r="H23" s="640"/>
      <c r="I23" s="70" t="s">
        <v>63</v>
      </c>
      <c r="J23" s="71" t="s">
        <v>1</v>
      </c>
    </row>
    <row r="24" spans="1:13" ht="14.65" customHeight="1">
      <c r="A24" s="20" t="s">
        <v>1</v>
      </c>
      <c r="B24" s="8" t="s">
        <v>94</v>
      </c>
      <c r="C24" s="644"/>
      <c r="D24" s="248">
        <v>317810509.80000001</v>
      </c>
      <c r="E24" s="385"/>
      <c r="F24" s="645">
        <v>304310509.80000001</v>
      </c>
      <c r="G24" s="645"/>
      <c r="H24" s="646"/>
      <c r="I24" s="249">
        <v>13500000</v>
      </c>
      <c r="J24" s="20" t="s">
        <v>1</v>
      </c>
    </row>
    <row r="25" spans="1:13">
      <c r="A25" s="20" t="s">
        <v>1</v>
      </c>
      <c r="B25" s="616" t="s">
        <v>377</v>
      </c>
      <c r="C25" s="653"/>
      <c r="D25" s="250">
        <v>-19818037.800000001</v>
      </c>
      <c r="E25" s="385"/>
      <c r="F25" s="642">
        <v>-19818037.800000001</v>
      </c>
      <c r="G25" s="642"/>
      <c r="H25" s="643"/>
      <c r="I25" s="251">
        <v>0</v>
      </c>
      <c r="J25" s="20" t="s">
        <v>1</v>
      </c>
      <c r="M25" s="380"/>
    </row>
    <row r="26" spans="1:13">
      <c r="A26" s="20" t="s">
        <v>1</v>
      </c>
      <c r="B26" s="637" t="s">
        <v>95</v>
      </c>
      <c r="C26" s="638"/>
      <c r="D26" s="79">
        <v>297992472</v>
      </c>
      <c r="F26" s="654">
        <v>284492472</v>
      </c>
      <c r="G26" s="654"/>
      <c r="H26" s="655"/>
      <c r="I26" s="79">
        <v>13500000</v>
      </c>
      <c r="J26" s="80" t="s">
        <v>1</v>
      </c>
    </row>
    <row r="27" spans="1:13">
      <c r="A27" s="20" t="s">
        <v>1</v>
      </c>
      <c r="B27" s="8" t="s">
        <v>1</v>
      </c>
      <c r="C27" s="8"/>
      <c r="D27" s="76" t="s">
        <v>1</v>
      </c>
      <c r="F27" s="647" t="s">
        <v>1</v>
      </c>
      <c r="G27" s="647"/>
      <c r="H27" s="647"/>
      <c r="I27" s="77" t="s">
        <v>1</v>
      </c>
      <c r="J27" s="77" t="s">
        <v>1</v>
      </c>
    </row>
    <row r="28" spans="1:13">
      <c r="A28" s="20" t="s">
        <v>1</v>
      </c>
      <c r="B28" s="637" t="s">
        <v>96</v>
      </c>
      <c r="C28" s="638"/>
      <c r="D28" s="70" t="s">
        <v>91</v>
      </c>
      <c r="F28" s="639" t="s">
        <v>62</v>
      </c>
      <c r="G28" s="639"/>
      <c r="H28" s="640"/>
      <c r="I28" s="70" t="s">
        <v>63</v>
      </c>
      <c r="J28" s="71" t="s">
        <v>1</v>
      </c>
    </row>
    <row r="29" spans="1:13">
      <c r="A29" s="20" t="s">
        <v>1</v>
      </c>
      <c r="B29" s="616" t="s">
        <v>182</v>
      </c>
      <c r="C29" s="641"/>
      <c r="D29" s="252">
        <v>534.83000000000004</v>
      </c>
      <c r="E29" s="385"/>
      <c r="F29" s="656">
        <v>131.72</v>
      </c>
      <c r="G29" s="656"/>
      <c r="H29" s="657"/>
      <c r="I29" s="247">
        <v>403.11</v>
      </c>
      <c r="J29" s="81" t="s">
        <v>1</v>
      </c>
    </row>
    <row r="30" spans="1:13">
      <c r="A30" s="20" t="s">
        <v>1</v>
      </c>
      <c r="B30" s="8" t="s">
        <v>378</v>
      </c>
      <c r="C30" s="650"/>
      <c r="D30" s="253">
        <v>2793.2400000000002</v>
      </c>
      <c r="E30" s="385"/>
      <c r="F30" s="658">
        <v>2793.2400000000002</v>
      </c>
      <c r="G30" s="658"/>
      <c r="H30" s="659"/>
      <c r="I30" s="254">
        <v>0</v>
      </c>
      <c r="J30" s="81" t="s">
        <v>1</v>
      </c>
    </row>
    <row r="31" spans="1:13">
      <c r="A31" s="20" t="s">
        <v>1</v>
      </c>
      <c r="B31" s="616" t="s">
        <v>379</v>
      </c>
      <c r="C31" s="641"/>
      <c r="D31" s="345">
        <v>7230</v>
      </c>
      <c r="E31" s="385"/>
      <c r="F31" s="660">
        <v>7095</v>
      </c>
      <c r="G31" s="660"/>
      <c r="H31" s="661"/>
      <c r="I31" s="343">
        <v>135</v>
      </c>
      <c r="J31" s="80" t="s">
        <v>1</v>
      </c>
    </row>
    <row r="32" spans="1:13">
      <c r="A32" s="20" t="s">
        <v>1</v>
      </c>
      <c r="B32" s="8" t="s">
        <v>380</v>
      </c>
      <c r="C32" s="650"/>
      <c r="D32" s="253" t="s">
        <v>58</v>
      </c>
      <c r="E32" s="385"/>
      <c r="F32" s="662">
        <v>0.400976</v>
      </c>
      <c r="G32" s="662"/>
      <c r="H32" s="663"/>
      <c r="I32" s="344">
        <v>1</v>
      </c>
      <c r="J32" s="80" t="s">
        <v>1</v>
      </c>
    </row>
    <row r="33" spans="1:13">
      <c r="A33" s="20" t="s">
        <v>1</v>
      </c>
      <c r="B33" s="8" t="s">
        <v>1</v>
      </c>
      <c r="C33" s="8"/>
      <c r="D33" s="76" t="s">
        <v>1</v>
      </c>
      <c r="F33" s="647" t="s">
        <v>1</v>
      </c>
      <c r="G33" s="647"/>
      <c r="H33" s="647"/>
      <c r="I33" s="77" t="s">
        <v>1</v>
      </c>
      <c r="J33" s="77" t="s">
        <v>1</v>
      </c>
    </row>
    <row r="34" spans="1:13">
      <c r="A34" s="20" t="s">
        <v>1</v>
      </c>
      <c r="B34" s="637" t="s">
        <v>458</v>
      </c>
      <c r="C34" s="638"/>
      <c r="D34" s="70" t="s">
        <v>1</v>
      </c>
      <c r="F34" s="639" t="s">
        <v>62</v>
      </c>
      <c r="G34" s="639"/>
      <c r="H34" s="640"/>
      <c r="I34" s="70" t="s">
        <v>63</v>
      </c>
      <c r="J34" s="71" t="s">
        <v>1</v>
      </c>
    </row>
    <row r="35" spans="1:13">
      <c r="A35" s="20" t="s">
        <v>1</v>
      </c>
      <c r="B35" s="616" t="s">
        <v>381</v>
      </c>
      <c r="C35" s="653"/>
      <c r="D35" s="78" t="s">
        <v>1</v>
      </c>
      <c r="F35" s="648">
        <v>39715395.100000001</v>
      </c>
      <c r="G35" s="648"/>
      <c r="H35" s="649"/>
      <c r="I35" s="73">
        <v>26215395.100000001</v>
      </c>
      <c r="J35" s="20" t="s">
        <v>1</v>
      </c>
      <c r="M35" s="380"/>
    </row>
    <row r="36" spans="1:13">
      <c r="A36" s="20" t="s">
        <v>1</v>
      </c>
      <c r="B36" s="8" t="s">
        <v>382</v>
      </c>
      <c r="C36" s="644"/>
      <c r="D36" s="76" t="s">
        <v>1</v>
      </c>
      <c r="F36" s="664">
        <v>0.122499774536265</v>
      </c>
      <c r="G36" s="664"/>
      <c r="H36" s="665"/>
      <c r="I36" s="82">
        <v>8.0859827304830101E-2</v>
      </c>
      <c r="J36" s="20" t="s">
        <v>1</v>
      </c>
    </row>
    <row r="37" spans="1:13">
      <c r="A37" s="20" t="s">
        <v>1</v>
      </c>
      <c r="B37" s="616" t="s">
        <v>383</v>
      </c>
      <c r="C37" s="653"/>
      <c r="D37" s="30" t="s">
        <v>1</v>
      </c>
      <c r="F37" s="666">
        <v>0.1225</v>
      </c>
      <c r="G37" s="666"/>
      <c r="H37" s="666"/>
      <c r="I37" s="161">
        <v>7.4999999999999997E-2</v>
      </c>
      <c r="J37" s="81" t="s">
        <v>1</v>
      </c>
    </row>
    <row r="38" spans="1:13">
      <c r="A38" s="20"/>
      <c r="B38" s="8"/>
      <c r="C38" s="8"/>
      <c r="D38" s="20"/>
      <c r="E38" s="76"/>
      <c r="G38" s="647"/>
      <c r="H38" s="647"/>
      <c r="I38" s="647"/>
      <c r="J38" s="77"/>
    </row>
    <row r="39" spans="1:13">
      <c r="A39" s="20" t="s">
        <v>1</v>
      </c>
      <c r="B39" s="637" t="s">
        <v>97</v>
      </c>
      <c r="C39" s="638"/>
      <c r="D39" s="275" t="s">
        <v>1</v>
      </c>
    </row>
    <row r="40" spans="1:13">
      <c r="A40" s="20" t="s">
        <v>1</v>
      </c>
      <c r="B40" s="616" t="s">
        <v>384</v>
      </c>
      <c r="C40" s="653"/>
      <c r="D40" s="251">
        <v>20735080.149999999</v>
      </c>
      <c r="M40" s="380"/>
    </row>
    <row r="41" spans="1:13">
      <c r="A41" s="20" t="s">
        <v>1</v>
      </c>
      <c r="B41" s="8" t="s">
        <v>385</v>
      </c>
      <c r="C41" s="644"/>
      <c r="D41" s="249">
        <v>-1866907.94</v>
      </c>
    </row>
    <row r="42" spans="1:13" ht="15" customHeight="1">
      <c r="A42" s="20" t="s">
        <v>1</v>
      </c>
      <c r="B42" s="667" t="s">
        <v>98</v>
      </c>
      <c r="C42" s="668"/>
      <c r="D42" s="251">
        <v>17894469.43</v>
      </c>
      <c r="F42" s="385"/>
    </row>
    <row r="43" spans="1:13" ht="15" customHeight="1">
      <c r="A43" s="20"/>
      <c r="B43" s="8" t="s">
        <v>386</v>
      </c>
      <c r="C43" s="644"/>
      <c r="D43" s="292">
        <v>0</v>
      </c>
    </row>
    <row r="44" spans="1:13">
      <c r="A44" s="20" t="s">
        <v>1</v>
      </c>
    </row>
  </sheetData>
  <mergeCells count="78">
    <mergeCell ref="B40:C40"/>
    <mergeCell ref="B41:C41"/>
    <mergeCell ref="B42:C42"/>
    <mergeCell ref="B43:C43"/>
    <mergeCell ref="B36:C36"/>
    <mergeCell ref="B38:C38"/>
    <mergeCell ref="F36:H36"/>
    <mergeCell ref="B37:C37"/>
    <mergeCell ref="F37:H37"/>
    <mergeCell ref="B39:C39"/>
    <mergeCell ref="B33:C33"/>
    <mergeCell ref="F33:H33"/>
    <mergeCell ref="B34:C34"/>
    <mergeCell ref="F34:H34"/>
    <mergeCell ref="B35:C35"/>
    <mergeCell ref="F35:H35"/>
    <mergeCell ref="G38:I38"/>
    <mergeCell ref="B30:C30"/>
    <mergeCell ref="F30:H30"/>
    <mergeCell ref="B31:C31"/>
    <mergeCell ref="F31:H31"/>
    <mergeCell ref="B32:C32"/>
    <mergeCell ref="F32:H32"/>
    <mergeCell ref="B27:C27"/>
    <mergeCell ref="F27:H27"/>
    <mergeCell ref="B28:C28"/>
    <mergeCell ref="F28:H28"/>
    <mergeCell ref="B29:C29"/>
    <mergeCell ref="F29:H29"/>
    <mergeCell ref="B24:C24"/>
    <mergeCell ref="F24:H24"/>
    <mergeCell ref="B25:C25"/>
    <mergeCell ref="F25:H25"/>
    <mergeCell ref="B26:C26"/>
    <mergeCell ref="F26:H26"/>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2:C12"/>
    <mergeCell ref="F12:H12"/>
    <mergeCell ref="B13:C13"/>
    <mergeCell ref="F13:H13"/>
    <mergeCell ref="B14:C14"/>
    <mergeCell ref="F14:H14"/>
    <mergeCell ref="B9:C9"/>
    <mergeCell ref="F9:H9"/>
    <mergeCell ref="B10:C10"/>
    <mergeCell ref="F10:H10"/>
    <mergeCell ref="B11:C11"/>
    <mergeCell ref="F11:H11"/>
    <mergeCell ref="B6:C6"/>
    <mergeCell ref="F6:H6"/>
    <mergeCell ref="B7:C7"/>
    <mergeCell ref="F7:H7"/>
    <mergeCell ref="B8:C8"/>
    <mergeCell ref="F8:H8"/>
    <mergeCell ref="D8:E8"/>
    <mergeCell ref="C2:I2"/>
    <mergeCell ref="C1:I1"/>
    <mergeCell ref="C3:I3"/>
    <mergeCell ref="A1:B3"/>
    <mergeCell ref="B5:C5"/>
    <mergeCell ref="F5:H5"/>
  </mergeCells>
  <hyperlinks>
    <hyperlink ref="C3" location="'Contents'!A4" display="Index" xr:uid="{00000000-0004-0000-0A00-000000000000}"/>
  </hyperlinks>
  <pageMargins left="0.25" right="0.25" top="0.25" bottom="0.25" header="0.25" footer="0.25"/>
  <pageSetup scale="86"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847D4-652E-41C6-9E59-0D964AF5B51D}">
  <sheetPr codeName="Sheet14">
    <pageSetUpPr fitToPage="1"/>
  </sheetPr>
  <dimension ref="A1:G44"/>
  <sheetViews>
    <sheetView showGridLines="0" view="pageBreakPreview" zoomScale="110" zoomScaleNormal="100" zoomScaleSheetLayoutView="110" workbookViewId="0">
      <selection sqref="A1:B3"/>
    </sheetView>
  </sheetViews>
  <sheetFormatPr baseColWidth="10" defaultColWidth="8.85546875" defaultRowHeight="17.649999999999999" customHeight="1"/>
  <cols>
    <col min="1" max="1" width="1.28515625" style="22" customWidth="1"/>
    <col min="2" max="2" width="32.28515625" style="22" customWidth="1"/>
    <col min="3" max="3" width="39.28515625" style="22" customWidth="1"/>
    <col min="4" max="4" width="31.7109375" style="22" customWidth="1"/>
    <col min="5" max="5" width="0.5703125" style="22" customWidth="1"/>
    <col min="6" max="7" width="0" style="22" hidden="1" customWidth="1"/>
    <col min="8" max="16384" width="8.85546875" style="22"/>
  </cols>
  <sheetData>
    <row r="1" spans="1:7" ht="13.15" customHeight="1">
      <c r="A1" s="13" t="e" cm="1" vm="9">
        <f t="array" aca="1" ref="A1" ca="1">Deal_Name</f>
        <v>#VALUE!</v>
      </c>
      <c r="B1" s="13"/>
      <c r="C1" s="163"/>
      <c r="D1" s="24" t="s">
        <v>613</v>
      </c>
    </row>
    <row r="2" spans="1:7" ht="13.15" customHeight="1">
      <c r="A2" s="13"/>
      <c r="B2" s="13"/>
      <c r="C2" s="163"/>
      <c r="D2" s="24" t="s">
        <v>614</v>
      </c>
    </row>
    <row r="3" spans="1:7" ht="13.15" customHeight="1">
      <c r="A3" s="13"/>
      <c r="B3" s="13"/>
      <c r="C3" s="163"/>
      <c r="D3" s="24" t="s">
        <v>0</v>
      </c>
    </row>
    <row r="4" spans="1:7" ht="17.649999999999999" customHeight="1">
      <c r="E4" s="380"/>
    </row>
    <row r="5" spans="1:7" ht="17.649999999999999" customHeight="1">
      <c r="A5" s="19" t="s">
        <v>1</v>
      </c>
      <c r="B5" s="526" t="s">
        <v>99</v>
      </c>
      <c r="C5" s="669"/>
      <c r="D5" s="67" t="s">
        <v>1</v>
      </c>
      <c r="E5" s="380" t="s">
        <v>1</v>
      </c>
    </row>
    <row r="6" spans="1:7" ht="17.649999999999999" customHeight="1">
      <c r="A6" s="19" t="s">
        <v>1</v>
      </c>
      <c r="B6" s="633" t="s">
        <v>1</v>
      </c>
      <c r="C6" s="10"/>
      <c r="D6" s="67" t="s">
        <v>1</v>
      </c>
      <c r="E6" s="380" t="s">
        <v>1</v>
      </c>
    </row>
    <row r="7" spans="1:7" ht="14.25">
      <c r="A7" s="20" t="s">
        <v>1</v>
      </c>
      <c r="B7" s="638" t="s">
        <v>100</v>
      </c>
      <c r="C7" s="3"/>
      <c r="D7" s="70" t="s">
        <v>101</v>
      </c>
      <c r="E7" s="380" t="s">
        <v>1</v>
      </c>
    </row>
    <row r="8" spans="1:7" ht="14.25">
      <c r="A8" s="20"/>
      <c r="B8" s="670" t="s">
        <v>459</v>
      </c>
      <c r="C8" s="3"/>
      <c r="D8" s="73">
        <v>9000000</v>
      </c>
      <c r="E8" s="380"/>
    </row>
    <row r="9" spans="1:7" ht="14.25">
      <c r="A9" s="20"/>
      <c r="B9" s="644"/>
      <c r="C9" s="3"/>
      <c r="D9" s="76"/>
      <c r="E9" s="380"/>
    </row>
    <row r="10" spans="1:7" ht="17.649999999999999" customHeight="1">
      <c r="A10" s="20" t="s">
        <v>1</v>
      </c>
      <c r="B10" s="670" t="s">
        <v>393</v>
      </c>
      <c r="C10" s="3"/>
      <c r="D10" s="73">
        <v>7500000</v>
      </c>
      <c r="E10" s="380" t="s">
        <v>1</v>
      </c>
      <c r="G10" s="376">
        <v>7500000</v>
      </c>
    </row>
    <row r="11" spans="1:7" ht="17.649999999999999" customHeight="1">
      <c r="A11" s="20" t="s">
        <v>1</v>
      </c>
      <c r="B11" s="644" t="s">
        <v>1</v>
      </c>
      <c r="C11" s="3"/>
      <c r="D11" s="76" t="s">
        <v>1</v>
      </c>
      <c r="E11" s="380" t="s">
        <v>1</v>
      </c>
      <c r="G11" s="380"/>
    </row>
    <row r="12" spans="1:7" ht="17.649999999999999" customHeight="1">
      <c r="A12" s="20" t="s">
        <v>1</v>
      </c>
      <c r="B12" s="670" t="s">
        <v>102</v>
      </c>
      <c r="C12" s="3"/>
      <c r="D12" s="315">
        <v>7500000</v>
      </c>
      <c r="E12" s="380" t="s">
        <v>1</v>
      </c>
      <c r="G12" s="380"/>
    </row>
    <row r="13" spans="1:7" ht="17.649999999999999" customHeight="1">
      <c r="A13" s="20"/>
      <c r="B13" s="679" t="s">
        <v>508</v>
      </c>
      <c r="C13" s="680"/>
      <c r="D13" s="316"/>
      <c r="E13" s="380"/>
      <c r="F13" s="251"/>
      <c r="G13" s="380"/>
    </row>
    <row r="14" spans="1:7" ht="17.649999999999999" customHeight="1">
      <c r="A14" s="20" t="s">
        <v>1</v>
      </c>
      <c r="B14" s="673" t="s">
        <v>103</v>
      </c>
      <c r="C14" s="674"/>
      <c r="D14" s="314">
        <v>0</v>
      </c>
      <c r="E14" s="380" t="s">
        <v>1</v>
      </c>
    </row>
    <row r="15" spans="1:7" ht="17.649999999999999" customHeight="1">
      <c r="A15" s="20" t="s">
        <v>1</v>
      </c>
      <c r="B15" s="675" t="s">
        <v>524</v>
      </c>
      <c r="C15" s="676"/>
      <c r="D15" s="316">
        <v>0</v>
      </c>
      <c r="E15" s="380" t="s">
        <v>1</v>
      </c>
    </row>
    <row r="16" spans="1:7" ht="17.649999999999999" customHeight="1">
      <c r="A16" s="20" t="s">
        <v>1</v>
      </c>
      <c r="B16" s="677" t="s">
        <v>104</v>
      </c>
      <c r="C16" s="678"/>
      <c r="D16" s="315">
        <v>7500000</v>
      </c>
      <c r="E16" s="380" t="s">
        <v>1</v>
      </c>
    </row>
    <row r="17" spans="1:5" ht="17.649999999999999" customHeight="1">
      <c r="A17" s="20"/>
      <c r="B17" s="671"/>
      <c r="C17" s="672"/>
      <c r="D17" s="92"/>
      <c r="E17" s="380"/>
    </row>
    <row r="18" spans="1:5" ht="17.649999999999999" customHeight="1">
      <c r="A18" s="20" t="s">
        <v>1</v>
      </c>
      <c r="B18" s="681" t="s">
        <v>105</v>
      </c>
      <c r="C18" s="682"/>
      <c r="D18" s="315">
        <v>0</v>
      </c>
      <c r="E18" s="380" t="s">
        <v>1</v>
      </c>
    </row>
    <row r="19" spans="1:5" ht="17.649999999999999" customHeight="1">
      <c r="A19" s="19" t="s">
        <v>1</v>
      </c>
      <c r="B19" s="683" t="s">
        <v>1</v>
      </c>
      <c r="C19" s="623"/>
      <c r="D19" s="92" t="s">
        <v>1</v>
      </c>
      <c r="E19" s="380" t="s">
        <v>1</v>
      </c>
    </row>
    <row r="20" spans="1:5" ht="17.649999999999999" customHeight="1">
      <c r="A20" s="20" t="s">
        <v>1</v>
      </c>
      <c r="B20" s="638" t="s">
        <v>394</v>
      </c>
      <c r="C20" s="3"/>
      <c r="D20" s="70" t="s">
        <v>101</v>
      </c>
      <c r="E20" s="380" t="s">
        <v>1</v>
      </c>
    </row>
    <row r="21" spans="1:5" ht="17.649999999999999" customHeight="1">
      <c r="A21" s="20" t="s">
        <v>1</v>
      </c>
      <c r="B21" s="670" t="s">
        <v>102</v>
      </c>
      <c r="C21" s="3"/>
      <c r="D21" s="73">
        <v>8250000</v>
      </c>
      <c r="E21" s="380" t="s">
        <v>1</v>
      </c>
    </row>
    <row r="22" spans="1:5" ht="17.649999999999999" customHeight="1">
      <c r="A22" s="20" t="s">
        <v>1</v>
      </c>
      <c r="B22" s="679" t="s">
        <v>104</v>
      </c>
      <c r="C22" s="680"/>
      <c r="D22" s="92">
        <v>8250000</v>
      </c>
      <c r="E22" s="380" t="s">
        <v>1</v>
      </c>
    </row>
    <row r="23" spans="1:5" ht="17.649999999999999" customHeight="1">
      <c r="A23" s="20"/>
      <c r="B23" s="638" t="s">
        <v>420</v>
      </c>
      <c r="C23" s="3"/>
      <c r="D23" s="70" t="s">
        <v>101</v>
      </c>
      <c r="E23" s="380"/>
    </row>
    <row r="24" spans="1:5" ht="17.649999999999999" customHeight="1">
      <c r="A24" s="20"/>
      <c r="B24" s="670" t="s">
        <v>102</v>
      </c>
      <c r="C24" s="3"/>
      <c r="D24" s="73">
        <v>0</v>
      </c>
      <c r="E24" s="380"/>
    </row>
    <row r="25" spans="1:5" ht="17.649999999999999" customHeight="1">
      <c r="A25" s="20"/>
      <c r="B25" s="679" t="s">
        <v>104</v>
      </c>
      <c r="C25" s="680"/>
      <c r="D25" s="92">
        <v>0</v>
      </c>
      <c r="E25" s="380"/>
    </row>
    <row r="26" spans="1:5" ht="17.649999999999999" customHeight="1">
      <c r="A26" s="19" t="s">
        <v>1</v>
      </c>
      <c r="B26" s="590" t="s">
        <v>1</v>
      </c>
      <c r="C26" s="3"/>
      <c r="D26" s="56" t="s">
        <v>1</v>
      </c>
      <c r="E26" s="380" t="s">
        <v>1</v>
      </c>
    </row>
    <row r="27" spans="1:5" ht="17.649999999999999" customHeight="1">
      <c r="A27" s="20" t="s">
        <v>1</v>
      </c>
      <c r="B27" s="638" t="s">
        <v>106</v>
      </c>
      <c r="C27" s="3"/>
      <c r="D27" s="70" t="s">
        <v>101</v>
      </c>
      <c r="E27" s="380"/>
    </row>
    <row r="28" spans="1:5" ht="17.649999999999999" customHeight="1">
      <c r="A28" s="20" t="s">
        <v>1</v>
      </c>
      <c r="B28" s="670" t="s">
        <v>102</v>
      </c>
      <c r="C28" s="3"/>
      <c r="D28" s="73">
        <v>15750000</v>
      </c>
      <c r="E28" s="380"/>
    </row>
    <row r="29" spans="1:5" ht="17.649999999999999" customHeight="1">
      <c r="A29" s="20" t="s">
        <v>1</v>
      </c>
      <c r="B29" s="679" t="s">
        <v>104</v>
      </c>
      <c r="C29" s="680"/>
      <c r="D29" s="92">
        <v>15750000</v>
      </c>
      <c r="E29" s="380"/>
    </row>
    <row r="30" spans="1:5" ht="17.649999999999999" customHeight="1">
      <c r="A30" s="20" t="s">
        <v>1</v>
      </c>
      <c r="B30" s="670" t="s">
        <v>105</v>
      </c>
      <c r="C30" s="3"/>
      <c r="D30" s="315">
        <v>0</v>
      </c>
      <c r="E30" s="380"/>
    </row>
    <row r="31" spans="1:5" ht="17.649999999999999" customHeight="1">
      <c r="A31" s="20" t="s">
        <v>1</v>
      </c>
      <c r="B31" s="685" t="s">
        <v>1</v>
      </c>
      <c r="C31" s="3"/>
      <c r="D31" s="83" t="s">
        <v>1</v>
      </c>
      <c r="E31" s="380"/>
    </row>
    <row r="32" spans="1:5" ht="17.649999999999999" customHeight="1">
      <c r="A32" s="20" t="s">
        <v>1</v>
      </c>
      <c r="B32" s="590" t="s">
        <v>107</v>
      </c>
      <c r="C32" s="3"/>
      <c r="D32" s="83" t="s">
        <v>1</v>
      </c>
      <c r="E32" s="380"/>
    </row>
    <row r="33" spans="1:5" ht="17.649999999999999" customHeight="1">
      <c r="A33" s="20" t="s">
        <v>1</v>
      </c>
      <c r="B33" s="644" t="s">
        <v>1</v>
      </c>
      <c r="C33" s="3"/>
      <c r="D33" s="83" t="s">
        <v>1</v>
      </c>
      <c r="E33" s="380"/>
    </row>
    <row r="34" spans="1:5" ht="43.9" customHeight="1">
      <c r="A34" s="20" t="s">
        <v>1</v>
      </c>
      <c r="B34" s="684" t="s">
        <v>757</v>
      </c>
      <c r="C34" s="10"/>
      <c r="D34" s="3"/>
      <c r="E34" s="380"/>
    </row>
    <row r="35" spans="1:5" ht="17.649999999999999" customHeight="1">
      <c r="A35" s="20" t="s">
        <v>1</v>
      </c>
      <c r="B35" s="644" t="s">
        <v>1</v>
      </c>
      <c r="C35" s="3"/>
      <c r="D35" s="83" t="s">
        <v>1</v>
      </c>
    </row>
    <row r="36" spans="1:5" ht="68.25" customHeight="1">
      <c r="A36" s="20" t="s">
        <v>1</v>
      </c>
      <c r="B36" s="684" t="s">
        <v>758</v>
      </c>
      <c r="C36" s="10"/>
      <c r="D36" s="3"/>
    </row>
    <row r="37" spans="1:5" ht="17.649999999999999" customHeight="1">
      <c r="A37" s="20" t="s">
        <v>1</v>
      </c>
      <c r="B37" s="644" t="s">
        <v>1</v>
      </c>
      <c r="C37" s="3"/>
      <c r="D37" s="83" t="s">
        <v>1</v>
      </c>
    </row>
    <row r="38" spans="1:5" ht="39" customHeight="1">
      <c r="A38" s="20" t="s">
        <v>1</v>
      </c>
      <c r="B38" s="684" t="s">
        <v>108</v>
      </c>
      <c r="C38" s="10"/>
      <c r="D38" s="3"/>
    </row>
    <row r="39" spans="1:5" ht="17.649999999999999" customHeight="1">
      <c r="A39" s="20" t="s">
        <v>1</v>
      </c>
      <c r="B39" s="684" t="s">
        <v>109</v>
      </c>
      <c r="C39" s="10"/>
      <c r="D39" s="3"/>
    </row>
    <row r="40" spans="1:5" ht="36" customHeight="1">
      <c r="A40" s="20" t="s">
        <v>1</v>
      </c>
      <c r="B40" s="684" t="s">
        <v>759</v>
      </c>
      <c r="C40" s="10"/>
      <c r="D40" s="3"/>
    </row>
    <row r="41" spans="1:5" ht="17.649999999999999" customHeight="1">
      <c r="A41" s="20" t="s">
        <v>1</v>
      </c>
      <c r="B41" s="644" t="s">
        <v>1</v>
      </c>
      <c r="C41" s="3"/>
      <c r="D41" s="83" t="s">
        <v>1</v>
      </c>
    </row>
    <row r="42" spans="1:5" ht="17.649999999999999" customHeight="1">
      <c r="A42" s="20" t="s">
        <v>1</v>
      </c>
      <c r="B42" s="590" t="s">
        <v>110</v>
      </c>
      <c r="C42" s="3"/>
      <c r="D42" s="83" t="s">
        <v>1</v>
      </c>
    </row>
    <row r="43" spans="1:5" ht="17.649999999999999" customHeight="1">
      <c r="A43" s="20" t="s">
        <v>1</v>
      </c>
      <c r="B43" s="644" t="s">
        <v>1</v>
      </c>
      <c r="C43" s="3"/>
      <c r="D43" s="83" t="s">
        <v>1</v>
      </c>
    </row>
    <row r="44" spans="1:5" ht="17.649999999999999" customHeight="1">
      <c r="A44" s="20" t="s">
        <v>1</v>
      </c>
      <c r="B44" s="644" t="s">
        <v>111</v>
      </c>
      <c r="C44" s="3"/>
      <c r="D44" s="83" t="s">
        <v>1</v>
      </c>
    </row>
  </sheetData>
  <mergeCells count="41">
    <mergeCell ref="B23:C23"/>
    <mergeCell ref="B24:C24"/>
    <mergeCell ref="B25:C25"/>
    <mergeCell ref="B36:D36"/>
    <mergeCell ref="B37:C37"/>
    <mergeCell ref="B31:C31"/>
    <mergeCell ref="B32:C32"/>
    <mergeCell ref="B33:C33"/>
    <mergeCell ref="B34:D34"/>
    <mergeCell ref="B35:C35"/>
    <mergeCell ref="B26:C26"/>
    <mergeCell ref="B27:C27"/>
    <mergeCell ref="B28:C28"/>
    <mergeCell ref="B29:C29"/>
    <mergeCell ref="B30:C30"/>
    <mergeCell ref="B38:D38"/>
    <mergeCell ref="B44:C44"/>
    <mergeCell ref="B39:D39"/>
    <mergeCell ref="B40:D40"/>
    <mergeCell ref="B41:C41"/>
    <mergeCell ref="B42:C42"/>
    <mergeCell ref="B43:C43"/>
    <mergeCell ref="B18:C18"/>
    <mergeCell ref="B19:C19"/>
    <mergeCell ref="B20:C20"/>
    <mergeCell ref="B21:C21"/>
    <mergeCell ref="B22:C22"/>
    <mergeCell ref="B11:C11"/>
    <mergeCell ref="B17:C17"/>
    <mergeCell ref="B12:C12"/>
    <mergeCell ref="B14:C14"/>
    <mergeCell ref="B15:C15"/>
    <mergeCell ref="B16:C16"/>
    <mergeCell ref="B13:C13"/>
    <mergeCell ref="A1:B3"/>
    <mergeCell ref="B5:C5"/>
    <mergeCell ref="B6:C6"/>
    <mergeCell ref="B7:C7"/>
    <mergeCell ref="B10:C10"/>
    <mergeCell ref="B9:C9"/>
    <mergeCell ref="B8:C8"/>
  </mergeCells>
  <hyperlinks>
    <hyperlink ref="D3" location="'Contents'!A4" display="Index" xr:uid="{00000000-0004-0000-0B00-000000000000}"/>
  </hyperlinks>
  <pageMargins left="0.25" right="0.25" top="0.25" bottom="0.25" header="0.25" footer="0.25"/>
  <pageSetup scale="8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7D5AE-488F-4E0A-96DC-872EA0FAB387}">
  <sheetPr codeName="Sheet57">
    <pageSetUpPr fitToPage="1"/>
  </sheetPr>
  <dimension ref="A1:O343"/>
  <sheetViews>
    <sheetView showGridLines="0" view="pageBreakPreview" zoomScale="110" zoomScaleNormal="100" zoomScaleSheetLayoutView="110" workbookViewId="0">
      <selection sqref="A1:B3"/>
    </sheetView>
  </sheetViews>
  <sheetFormatPr baseColWidth="10" defaultColWidth="8.85546875" defaultRowHeight="14.25"/>
  <cols>
    <col min="1" max="1" width="41.7109375" style="22" customWidth="1"/>
    <col min="2" max="2" width="18.28515625" style="466" customWidth="1"/>
    <col min="3" max="5" width="29" style="22" customWidth="1"/>
    <col min="6" max="6" width="22.28515625" style="22" customWidth="1"/>
    <col min="7" max="7" width="21.85546875" style="22" customWidth="1"/>
    <col min="8" max="8" width="22.28515625" style="22" customWidth="1"/>
    <col min="9" max="10" width="26.28515625" style="22" customWidth="1"/>
    <col min="11" max="11" width="8.140625" style="22" customWidth="1"/>
    <col min="12" max="12" width="4.28515625" style="22" customWidth="1"/>
    <col min="13" max="13" width="8.85546875" style="22"/>
    <col min="14" max="14" width="13.7109375" style="22" bestFit="1" customWidth="1"/>
    <col min="15" max="15" width="13.42578125" style="22" bestFit="1" customWidth="1"/>
    <col min="16" max="16384" width="8.85546875" style="22"/>
  </cols>
  <sheetData>
    <row r="1" spans="1:15" ht="13.15" customHeight="1">
      <c r="A1" s="13" t="e" cm="1" vm="9">
        <f t="array" aca="1" ref="A1" ca="1">Deal_Name</f>
        <v>#VALUE!</v>
      </c>
      <c r="B1" s="13"/>
      <c r="C1" s="369"/>
      <c r="D1" s="369"/>
      <c r="E1" s="369"/>
      <c r="F1" s="369"/>
      <c r="G1" s="369"/>
      <c r="H1" s="369"/>
      <c r="I1" s="24" t="s">
        <v>613</v>
      </c>
    </row>
    <row r="2" spans="1:15" ht="13.15" customHeight="1">
      <c r="A2" s="13"/>
      <c r="B2" s="13"/>
      <c r="C2" s="369"/>
      <c r="D2" s="369"/>
      <c r="E2" s="369"/>
      <c r="F2" s="369"/>
      <c r="G2" s="369"/>
      <c r="H2" s="369"/>
      <c r="I2" s="24" t="s">
        <v>614</v>
      </c>
    </row>
    <row r="3" spans="1:15" ht="13.15" customHeight="1">
      <c r="A3" s="518"/>
      <c r="B3" s="518"/>
      <c r="C3" s="369"/>
      <c r="D3" s="369"/>
      <c r="E3" s="369"/>
      <c r="F3" s="370"/>
      <c r="G3" s="370"/>
      <c r="H3" s="370"/>
      <c r="I3" s="371" t="s">
        <v>0</v>
      </c>
    </row>
    <row r="4" spans="1:15" ht="63" customHeight="1">
      <c r="A4" s="714" t="s">
        <v>1</v>
      </c>
      <c r="B4" s="715"/>
      <c r="C4" s="716"/>
      <c r="D4" s="442"/>
      <c r="E4" s="444"/>
      <c r="F4" s="717" t="s">
        <v>1</v>
      </c>
      <c r="G4" s="716"/>
      <c r="H4" s="717" t="s">
        <v>1</v>
      </c>
      <c r="I4" s="715"/>
    </row>
    <row r="5" spans="1:15">
      <c r="A5" s="718" t="s">
        <v>112</v>
      </c>
      <c r="B5" s="521"/>
      <c r="C5" s="522"/>
      <c r="D5" s="442"/>
      <c r="E5" s="20"/>
      <c r="F5" s="713" t="s">
        <v>1</v>
      </c>
      <c r="G5" s="522"/>
      <c r="H5" s="713" t="s">
        <v>1</v>
      </c>
      <c r="I5" s="521"/>
    </row>
    <row r="6" spans="1:15">
      <c r="A6" s="712" t="s">
        <v>1</v>
      </c>
      <c r="B6" s="521"/>
      <c r="C6" s="522"/>
      <c r="D6" s="442"/>
      <c r="E6" s="20"/>
      <c r="F6" s="713" t="s">
        <v>1</v>
      </c>
      <c r="G6" s="522"/>
      <c r="H6" s="492" t="s">
        <v>1</v>
      </c>
      <c r="I6" s="441"/>
    </row>
    <row r="7" spans="1:15">
      <c r="A7" s="282" t="s">
        <v>526</v>
      </c>
      <c r="B7" s="282"/>
      <c r="C7" s="282"/>
      <c r="D7" s="282"/>
      <c r="E7" s="20"/>
      <c r="F7" s="525" t="s">
        <v>548</v>
      </c>
      <c r="G7" s="694"/>
      <c r="H7" s="707"/>
      <c r="I7" s="708"/>
    </row>
    <row r="8" spans="1:15" ht="14.25" customHeight="1">
      <c r="A8" s="469" t="s">
        <v>527</v>
      </c>
      <c r="B8" s="493">
        <v>45617</v>
      </c>
      <c r="C8" s="472" t="s">
        <v>529</v>
      </c>
      <c r="D8" s="493">
        <v>45649</v>
      </c>
      <c r="E8" s="504"/>
      <c r="F8" s="705" t="s">
        <v>549</v>
      </c>
      <c r="G8" s="706"/>
      <c r="H8" s="709">
        <v>7500000</v>
      </c>
      <c r="I8" s="710"/>
    </row>
    <row r="9" spans="1:15">
      <c r="A9" s="468" t="s">
        <v>528</v>
      </c>
      <c r="B9" s="470">
        <v>346792582.36000001</v>
      </c>
      <c r="C9" s="440"/>
      <c r="D9" s="20"/>
      <c r="E9" s="504"/>
      <c r="F9" s="690" t="s">
        <v>394</v>
      </c>
      <c r="G9" s="691"/>
      <c r="H9" s="711">
        <v>8250000</v>
      </c>
      <c r="I9" s="711"/>
    </row>
    <row r="10" spans="1:15">
      <c r="A10" s="469" t="s">
        <v>530</v>
      </c>
      <c r="B10" s="474">
        <v>324207903.6500001</v>
      </c>
      <c r="C10" s="443"/>
      <c r="D10" s="443"/>
      <c r="E10" s="504"/>
      <c r="F10" s="686" t="s">
        <v>550</v>
      </c>
      <c r="G10" s="687"/>
      <c r="H10" s="709">
        <v>7500000</v>
      </c>
      <c r="I10" s="710"/>
    </row>
    <row r="11" spans="1:15" ht="14.25" customHeight="1">
      <c r="A11" s="468" t="s">
        <v>531</v>
      </c>
      <c r="B11" s="470">
        <v>323188387.99000001</v>
      </c>
      <c r="C11" s="440"/>
      <c r="D11" s="440"/>
      <c r="E11" s="504"/>
      <c r="F11" s="690" t="s">
        <v>551</v>
      </c>
      <c r="G11" s="691"/>
      <c r="H11" s="711">
        <v>0</v>
      </c>
      <c r="I11" s="711"/>
      <c r="N11" s="380"/>
    </row>
    <row r="12" spans="1:15" ht="14.25" customHeight="1">
      <c r="A12" s="467" t="s">
        <v>532</v>
      </c>
      <c r="B12" s="475">
        <v>3.0349999999999999E-2</v>
      </c>
      <c r="C12" s="443"/>
      <c r="D12" s="443"/>
      <c r="E12" s="504"/>
      <c r="F12" s="686" t="s">
        <v>145</v>
      </c>
      <c r="G12" s="687"/>
      <c r="H12" s="709">
        <v>0</v>
      </c>
      <c r="I12" s="710"/>
    </row>
    <row r="13" spans="1:15" ht="15" customHeight="1">
      <c r="A13" s="440"/>
      <c r="B13" s="440"/>
      <c r="C13" s="440"/>
      <c r="D13" s="440"/>
      <c r="E13" s="504"/>
      <c r="F13" s="690" t="s">
        <v>552</v>
      </c>
      <c r="G13" s="691"/>
      <c r="H13" s="711">
        <v>7500000</v>
      </c>
      <c r="I13" s="711"/>
    </row>
    <row r="14" spans="1:15">
      <c r="A14" s="282" t="s">
        <v>526</v>
      </c>
      <c r="B14" s="35" t="s">
        <v>62</v>
      </c>
      <c r="C14" s="35" t="s">
        <v>63</v>
      </c>
      <c r="D14" s="35" t="s">
        <v>538</v>
      </c>
      <c r="E14" s="504"/>
      <c r="F14" s="686" t="s">
        <v>553</v>
      </c>
      <c r="G14" s="687"/>
      <c r="H14" s="709">
        <v>0</v>
      </c>
      <c r="I14" s="710"/>
    </row>
    <row r="15" spans="1:15">
      <c r="A15" s="478" t="s">
        <v>533</v>
      </c>
      <c r="B15" s="476">
        <v>7095</v>
      </c>
      <c r="C15" s="476">
        <v>135</v>
      </c>
      <c r="D15" s="477" t="s">
        <v>58</v>
      </c>
      <c r="E15" s="504"/>
      <c r="F15" s="525" t="s">
        <v>554</v>
      </c>
      <c r="G15" s="694"/>
      <c r="H15" s="707"/>
      <c r="I15" s="708"/>
      <c r="O15" s="86"/>
    </row>
    <row r="16" spans="1:15">
      <c r="A16" s="479" t="s">
        <v>534</v>
      </c>
      <c r="B16" s="470">
        <v>304310509.80000001</v>
      </c>
      <c r="C16" s="470">
        <v>13500000</v>
      </c>
      <c r="D16" s="470">
        <v>20735080.149999999</v>
      </c>
      <c r="E16" s="504"/>
      <c r="F16" s="705" t="s">
        <v>512</v>
      </c>
      <c r="G16" s="706"/>
      <c r="H16" s="709">
        <v>345859246.73000002</v>
      </c>
      <c r="I16" s="710"/>
    </row>
    <row r="17" spans="1:9">
      <c r="A17" s="478" t="s">
        <v>535</v>
      </c>
      <c r="B17" s="496">
        <v>42890.840000000004</v>
      </c>
      <c r="C17" s="496">
        <v>100000</v>
      </c>
      <c r="D17" s="477" t="s">
        <v>58</v>
      </c>
      <c r="E17" s="504"/>
      <c r="F17" s="690" t="s">
        <v>571</v>
      </c>
      <c r="G17" s="691"/>
      <c r="H17" s="702">
        <v>5.7015999999999997E-2</v>
      </c>
      <c r="I17" s="702"/>
    </row>
    <row r="18" spans="1:9">
      <c r="A18" s="479" t="s">
        <v>536</v>
      </c>
      <c r="B18" s="483">
        <v>3.4549999999999997E-2</v>
      </c>
      <c r="C18" s="483">
        <v>4.5350000000000001E-2</v>
      </c>
      <c r="D18" s="483">
        <v>5.1549999999999999E-2</v>
      </c>
      <c r="E18" s="504"/>
      <c r="F18" s="686" t="s">
        <v>572</v>
      </c>
      <c r="G18" s="687"/>
      <c r="H18" s="700">
        <v>1.0000000047290515E-2</v>
      </c>
      <c r="I18" s="701"/>
    </row>
    <row r="19" spans="1:9">
      <c r="A19" s="478" t="s">
        <v>537</v>
      </c>
      <c r="B19" s="473">
        <v>32</v>
      </c>
      <c r="C19" s="473">
        <v>32</v>
      </c>
      <c r="D19" s="482">
        <v>32</v>
      </c>
      <c r="E19" s="504"/>
      <c r="F19" s="690" t="s">
        <v>573</v>
      </c>
      <c r="G19" s="691"/>
      <c r="H19" s="703">
        <v>2.9999999999999997E-4</v>
      </c>
      <c r="I19" s="704"/>
    </row>
    <row r="20" spans="1:9">
      <c r="A20" s="479" t="s">
        <v>760</v>
      </c>
      <c r="B20" s="494">
        <v>10</v>
      </c>
      <c r="C20" s="494">
        <v>10</v>
      </c>
      <c r="D20" s="494">
        <v>10</v>
      </c>
      <c r="E20" s="504"/>
      <c r="F20" s="686" t="s">
        <v>574</v>
      </c>
      <c r="G20" s="687"/>
      <c r="H20" s="700">
        <v>3.8100000000000002E-2</v>
      </c>
      <c r="I20" s="701"/>
    </row>
    <row r="21" spans="1:9">
      <c r="A21" s="478" t="s">
        <v>761</v>
      </c>
      <c r="B21" s="495">
        <v>22</v>
      </c>
      <c r="C21" s="495">
        <v>22</v>
      </c>
      <c r="D21" s="495">
        <v>22</v>
      </c>
      <c r="E21" s="504"/>
      <c r="F21" s="690" t="s">
        <v>575</v>
      </c>
      <c r="G21" s="691"/>
      <c r="H21" s="702">
        <v>4.7699999999999992E-2</v>
      </c>
      <c r="I21" s="702"/>
    </row>
    <row r="22" spans="1:9">
      <c r="A22" s="479" t="s">
        <v>539</v>
      </c>
      <c r="B22" s="470">
        <v>934571.39</v>
      </c>
      <c r="C22" s="470">
        <v>54420</v>
      </c>
      <c r="D22" s="470">
        <v>95012.75</v>
      </c>
      <c r="E22" s="504"/>
      <c r="F22" s="686" t="s">
        <v>576</v>
      </c>
      <c r="G22" s="687"/>
      <c r="H22" s="700">
        <v>5.4779000000000001E-2</v>
      </c>
      <c r="I22" s="701"/>
    </row>
    <row r="23" spans="1:9">
      <c r="A23" s="478" t="s">
        <v>762</v>
      </c>
      <c r="B23" s="487">
        <v>292053.55937500001</v>
      </c>
      <c r="C23" s="487">
        <v>17006.25</v>
      </c>
      <c r="D23" s="487">
        <v>29691.484375</v>
      </c>
      <c r="E23" s="504"/>
      <c r="F23" s="690" t="s">
        <v>416</v>
      </c>
      <c r="G23" s="691"/>
      <c r="H23" s="702">
        <v>7.2556971116170274E-3</v>
      </c>
      <c r="I23" s="702"/>
    </row>
    <row r="24" spans="1:9" ht="14.25" customHeight="1">
      <c r="A24" s="479" t="s">
        <v>762</v>
      </c>
      <c r="B24" s="497">
        <v>642517.83062499994</v>
      </c>
      <c r="C24" s="497">
        <v>37413.75</v>
      </c>
      <c r="D24" s="497">
        <v>65321.265625</v>
      </c>
      <c r="E24" s="504"/>
      <c r="F24" s="525" t="s">
        <v>554</v>
      </c>
      <c r="G24" s="694"/>
      <c r="H24" s="695">
        <v>209120.83</v>
      </c>
      <c r="I24" s="696"/>
    </row>
    <row r="25" spans="1:9">
      <c r="A25" s="480" t="s">
        <v>540</v>
      </c>
      <c r="B25" s="474">
        <v>131.72</v>
      </c>
      <c r="C25" s="474">
        <v>403.11</v>
      </c>
      <c r="D25" s="491" t="s">
        <v>58</v>
      </c>
      <c r="E25" s="504"/>
      <c r="F25" s="525" t="s">
        <v>577</v>
      </c>
      <c r="G25" s="694"/>
      <c r="H25" s="707"/>
      <c r="I25" s="708"/>
    </row>
    <row r="26" spans="1:9">
      <c r="A26" s="481" t="s">
        <v>541</v>
      </c>
      <c r="B26" s="470">
        <v>934571.39</v>
      </c>
      <c r="C26" s="470">
        <v>54420</v>
      </c>
      <c r="D26" s="470">
        <v>95012.75</v>
      </c>
      <c r="E26" s="504"/>
      <c r="F26" s="705" t="s">
        <v>578</v>
      </c>
      <c r="G26" s="706"/>
      <c r="H26" s="709">
        <v>0</v>
      </c>
      <c r="I26" s="710"/>
    </row>
    <row r="27" spans="1:9">
      <c r="A27" s="480" t="s">
        <v>542</v>
      </c>
      <c r="B27" s="485">
        <v>0</v>
      </c>
      <c r="C27" s="485">
        <v>0</v>
      </c>
      <c r="D27" s="485">
        <v>0</v>
      </c>
      <c r="E27" s="504"/>
      <c r="F27" s="690" t="s">
        <v>579</v>
      </c>
      <c r="G27" s="691"/>
      <c r="H27" s="692">
        <v>0</v>
      </c>
      <c r="I27" s="693"/>
    </row>
    <row r="28" spans="1:9">
      <c r="A28" s="481" t="s">
        <v>543</v>
      </c>
      <c r="B28" s="470">
        <v>0</v>
      </c>
      <c r="C28" s="470">
        <v>0</v>
      </c>
      <c r="D28" s="470">
        <v>973702.78</v>
      </c>
      <c r="E28" s="504"/>
      <c r="F28" s="686" t="s">
        <v>580</v>
      </c>
      <c r="G28" s="687"/>
      <c r="H28" s="709">
        <v>0</v>
      </c>
      <c r="I28" s="710"/>
    </row>
    <row r="29" spans="1:9" ht="14.25" customHeight="1">
      <c r="A29" s="480" t="s">
        <v>544</v>
      </c>
      <c r="B29" s="502">
        <v>0</v>
      </c>
      <c r="C29" s="502">
        <v>0</v>
      </c>
      <c r="D29" s="502">
        <v>0</v>
      </c>
      <c r="E29" s="504"/>
      <c r="F29" s="525" t="s">
        <v>583</v>
      </c>
      <c r="G29" s="694"/>
      <c r="H29" s="695">
        <v>23775027.41</v>
      </c>
      <c r="I29" s="696"/>
    </row>
    <row r="30" spans="1:9" ht="16.5" customHeight="1">
      <c r="A30" s="440"/>
      <c r="B30" s="440"/>
      <c r="C30" s="440"/>
      <c r="D30" s="440"/>
      <c r="E30" s="505"/>
      <c r="F30" s="686" t="s">
        <v>611</v>
      </c>
      <c r="G30" s="687"/>
      <c r="H30" s="688">
        <v>18</v>
      </c>
      <c r="I30" s="689"/>
    </row>
    <row r="31" spans="1:9">
      <c r="A31" s="282" t="s">
        <v>390</v>
      </c>
      <c r="B31" s="35" t="s">
        <v>62</v>
      </c>
      <c r="C31" s="35" t="s">
        <v>63</v>
      </c>
      <c r="D31" s="20"/>
      <c r="F31" s="690" t="s">
        <v>610</v>
      </c>
      <c r="G31" s="691"/>
      <c r="H31" s="692">
        <v>1223018.0929999999</v>
      </c>
      <c r="I31" s="693"/>
    </row>
    <row r="32" spans="1:9">
      <c r="A32" s="478" t="s">
        <v>545</v>
      </c>
      <c r="B32" s="503">
        <v>3.8100000000000002E-2</v>
      </c>
      <c r="C32" s="503">
        <v>4.7699999999999992E-2</v>
      </c>
      <c r="D32" s="377"/>
      <c r="G32" s="17"/>
    </row>
    <row r="33" spans="1:9">
      <c r="A33" s="479" t="s">
        <v>546</v>
      </c>
      <c r="B33" s="498">
        <v>30</v>
      </c>
      <c r="C33" s="498">
        <v>30</v>
      </c>
      <c r="D33" s="377"/>
      <c r="G33" s="17"/>
    </row>
    <row r="34" spans="1:9">
      <c r="A34" s="484" t="s">
        <v>547</v>
      </c>
      <c r="B34" s="487">
        <v>966185.87</v>
      </c>
      <c r="C34" s="487">
        <v>53662.5</v>
      </c>
      <c r="D34" s="377"/>
      <c r="F34" s="697"/>
      <c r="G34" s="698"/>
      <c r="H34" s="699"/>
      <c r="I34" s="697"/>
    </row>
    <row r="35" spans="1:9">
      <c r="A35" s="282" t="s">
        <v>391</v>
      </c>
      <c r="B35" s="35" t="s">
        <v>555</v>
      </c>
      <c r="C35" s="35" t="s">
        <v>63</v>
      </c>
      <c r="D35" s="377"/>
      <c r="F35" s="506"/>
      <c r="G35" s="506"/>
      <c r="H35" s="506"/>
      <c r="I35" s="506"/>
    </row>
    <row r="36" spans="1:9">
      <c r="A36" s="478" t="s">
        <v>556</v>
      </c>
      <c r="B36" s="499">
        <v>4.1999999999999997E-3</v>
      </c>
      <c r="C36" s="499">
        <v>1.4999999999999999E-2</v>
      </c>
      <c r="D36" s="377"/>
      <c r="F36" s="506"/>
      <c r="G36" s="506"/>
      <c r="H36" s="506"/>
      <c r="I36" s="506"/>
    </row>
    <row r="37" spans="1:9">
      <c r="A37" s="479" t="s">
        <v>525</v>
      </c>
      <c r="B37" s="483">
        <v>3.4549999999999997E-2</v>
      </c>
      <c r="C37" s="483">
        <v>4.5350000000000001E-2</v>
      </c>
      <c r="D37" s="377"/>
      <c r="F37" s="506"/>
      <c r="G37" s="506"/>
      <c r="H37" s="506"/>
      <c r="I37" s="506"/>
    </row>
    <row r="38" spans="1:9">
      <c r="A38" s="478" t="s">
        <v>537</v>
      </c>
      <c r="B38" s="473">
        <v>32</v>
      </c>
      <c r="C38" s="473">
        <v>32</v>
      </c>
      <c r="D38" s="377"/>
      <c r="F38" s="506"/>
      <c r="G38" s="506"/>
      <c r="H38" s="506"/>
      <c r="I38" s="506"/>
    </row>
    <row r="39" spans="1:9">
      <c r="A39" s="479" t="s">
        <v>763</v>
      </c>
      <c r="B39" s="470">
        <v>292053.55937500001</v>
      </c>
      <c r="C39" s="470">
        <v>17006.25</v>
      </c>
      <c r="D39" s="377"/>
      <c r="F39" s="506"/>
      <c r="G39" s="506"/>
      <c r="H39" s="506"/>
      <c r="I39" s="506"/>
    </row>
    <row r="40" spans="1:9">
      <c r="A40" s="478" t="s">
        <v>764</v>
      </c>
      <c r="B40" s="487">
        <v>642517.83062499994</v>
      </c>
      <c r="C40" s="487">
        <v>37413.75</v>
      </c>
      <c r="D40" s="377"/>
      <c r="F40" s="506"/>
      <c r="G40" s="506"/>
      <c r="H40" s="506"/>
      <c r="I40" s="506"/>
    </row>
    <row r="41" spans="1:9">
      <c r="A41" s="486" t="s">
        <v>547</v>
      </c>
      <c r="B41" s="470">
        <v>934571.39</v>
      </c>
      <c r="C41" s="470">
        <v>54420</v>
      </c>
      <c r="D41" s="377"/>
      <c r="F41" s="506"/>
      <c r="G41" s="506"/>
      <c r="H41" s="506"/>
      <c r="I41" s="506"/>
    </row>
    <row r="42" spans="1:9">
      <c r="A42" s="282" t="s">
        <v>557</v>
      </c>
      <c r="B42" s="500">
        <v>31614.479999999981</v>
      </c>
      <c r="C42" s="500">
        <v>-757.5</v>
      </c>
      <c r="D42" s="377"/>
      <c r="F42" s="506"/>
      <c r="G42" s="506"/>
      <c r="H42" s="506"/>
      <c r="I42" s="506"/>
    </row>
    <row r="43" spans="1:9">
      <c r="B43" s="22"/>
      <c r="D43" s="377"/>
      <c r="F43" s="377"/>
      <c r="G43" s="377"/>
      <c r="H43" s="377"/>
      <c r="I43" s="377"/>
    </row>
    <row r="44" spans="1:9">
      <c r="A44" s="282" t="s">
        <v>582</v>
      </c>
      <c r="B44" s="35" t="s">
        <v>62</v>
      </c>
      <c r="C44" s="35" t="s">
        <v>63</v>
      </c>
      <c r="D44" s="35" t="s">
        <v>538</v>
      </c>
      <c r="E44" s="35" t="s">
        <v>558</v>
      </c>
      <c r="F44" s="377"/>
      <c r="G44" s="377"/>
      <c r="H44" s="377"/>
      <c r="I44" s="377"/>
    </row>
    <row r="45" spans="1:9">
      <c r="A45" s="478" t="s">
        <v>559</v>
      </c>
      <c r="B45" s="487">
        <v>304310509.80000001</v>
      </c>
      <c r="C45" s="487">
        <v>13500000</v>
      </c>
      <c r="D45" s="487">
        <v>20735080.149999999</v>
      </c>
      <c r="E45" s="487">
        <v>8246992.4100000039</v>
      </c>
      <c r="F45" s="377"/>
      <c r="G45" s="377"/>
      <c r="H45" s="377"/>
      <c r="I45" s="377"/>
    </row>
    <row r="46" spans="1:9">
      <c r="A46" s="479" t="s">
        <v>560</v>
      </c>
      <c r="B46" s="501">
        <v>0.42890840000000002</v>
      </c>
      <c r="C46" s="501">
        <v>1</v>
      </c>
      <c r="D46" s="488" t="s">
        <v>58</v>
      </c>
      <c r="E46" s="488" t="s">
        <v>58</v>
      </c>
      <c r="F46" s="377"/>
      <c r="G46" s="377"/>
      <c r="H46" s="377"/>
      <c r="I46" s="377"/>
    </row>
    <row r="47" spans="1:9">
      <c r="A47" s="478" t="s">
        <v>561</v>
      </c>
      <c r="B47" s="485">
        <v>39715468.200000003</v>
      </c>
      <c r="C47" s="485">
        <v>24315592.77</v>
      </c>
      <c r="D47" s="471" t="s">
        <v>58</v>
      </c>
      <c r="E47" s="471" t="s">
        <v>58</v>
      </c>
      <c r="F47" s="377"/>
      <c r="G47" s="377"/>
      <c r="H47" s="377"/>
      <c r="I47" s="377"/>
    </row>
    <row r="48" spans="1:9">
      <c r="A48" s="479" t="s">
        <v>562</v>
      </c>
      <c r="B48" s="470">
        <v>284492435.44999999</v>
      </c>
      <c r="C48" s="470">
        <v>13500000</v>
      </c>
      <c r="D48" s="488" t="s">
        <v>58</v>
      </c>
      <c r="E48" s="488" t="s">
        <v>58</v>
      </c>
      <c r="F48" s="377"/>
      <c r="G48" s="377"/>
      <c r="H48" s="377"/>
      <c r="I48" s="377"/>
    </row>
    <row r="49" spans="1:9">
      <c r="A49" s="478" t="s">
        <v>563</v>
      </c>
      <c r="B49" s="485">
        <v>19818074.350000024</v>
      </c>
      <c r="C49" s="485">
        <v>0</v>
      </c>
      <c r="D49" s="471" t="s">
        <v>58</v>
      </c>
      <c r="E49" s="471" t="s">
        <v>58</v>
      </c>
      <c r="F49" s="377"/>
      <c r="G49" s="377"/>
      <c r="H49" s="377"/>
      <c r="I49" s="377"/>
    </row>
    <row r="50" spans="1:9">
      <c r="A50" s="479" t="s">
        <v>581</v>
      </c>
      <c r="B50" s="470">
        <v>19818037.800000001</v>
      </c>
      <c r="C50" s="470">
        <v>0</v>
      </c>
      <c r="D50" s="470">
        <v>2840610.7199999988</v>
      </c>
      <c r="E50" s="488" t="s">
        <v>58</v>
      </c>
      <c r="F50" s="377"/>
      <c r="G50" s="377"/>
      <c r="H50" s="377"/>
      <c r="I50" s="377"/>
    </row>
    <row r="51" spans="1:9">
      <c r="A51" s="478" t="s">
        <v>564</v>
      </c>
      <c r="B51" s="485">
        <v>2793.2400000000002</v>
      </c>
      <c r="C51" s="485">
        <v>0</v>
      </c>
      <c r="D51" s="471" t="s">
        <v>58</v>
      </c>
      <c r="E51" s="471" t="s">
        <v>58</v>
      </c>
      <c r="F51" s="377"/>
      <c r="G51" s="377"/>
      <c r="H51" s="377"/>
      <c r="I51" s="377"/>
    </row>
    <row r="52" spans="1:9">
      <c r="A52" s="479" t="s">
        <v>565</v>
      </c>
      <c r="B52" s="470">
        <v>40097.599999999999</v>
      </c>
      <c r="C52" s="470">
        <v>100000</v>
      </c>
      <c r="D52" s="488" t="s">
        <v>58</v>
      </c>
      <c r="E52" s="488" t="s">
        <v>58</v>
      </c>
      <c r="F52" s="377"/>
      <c r="G52" s="377"/>
      <c r="H52" s="377"/>
      <c r="I52" s="377"/>
    </row>
    <row r="53" spans="1:9">
      <c r="A53" s="478" t="s">
        <v>566</v>
      </c>
      <c r="B53" s="489">
        <v>0.400976</v>
      </c>
      <c r="C53" s="489">
        <v>1</v>
      </c>
      <c r="D53" s="471" t="s">
        <v>58</v>
      </c>
      <c r="E53" s="471" t="s">
        <v>58</v>
      </c>
      <c r="F53" s="377"/>
      <c r="G53" s="377"/>
      <c r="H53" s="377"/>
      <c r="I53" s="377"/>
    </row>
    <row r="54" spans="1:9">
      <c r="A54" s="479" t="s">
        <v>567</v>
      </c>
      <c r="B54" s="470">
        <v>284492472</v>
      </c>
      <c r="C54" s="470">
        <v>13500000</v>
      </c>
      <c r="D54" s="470">
        <v>17894469.43</v>
      </c>
      <c r="E54" s="470">
        <v>8320962.2200000957</v>
      </c>
      <c r="F54" s="377"/>
      <c r="G54" s="377"/>
      <c r="H54" s="377"/>
      <c r="I54" s="377"/>
    </row>
    <row r="55" spans="1:9">
      <c r="A55" s="480" t="s">
        <v>568</v>
      </c>
      <c r="B55" s="485">
        <v>39715395.100000001</v>
      </c>
      <c r="C55" s="485">
        <v>26215395.100000001</v>
      </c>
      <c r="D55" s="471" t="s">
        <v>58</v>
      </c>
      <c r="E55" s="471" t="s">
        <v>58</v>
      </c>
      <c r="F55" s="377"/>
      <c r="G55" s="377"/>
      <c r="H55" s="377"/>
      <c r="I55" s="377"/>
    </row>
    <row r="56" spans="1:9">
      <c r="A56" s="481" t="s">
        <v>569</v>
      </c>
      <c r="B56" s="490">
        <v>0.122499774536265</v>
      </c>
      <c r="C56" s="490">
        <v>8.0859827304830101E-2</v>
      </c>
      <c r="D56" s="488" t="s">
        <v>58</v>
      </c>
      <c r="E56" s="488" t="s">
        <v>58</v>
      </c>
      <c r="F56" s="377"/>
      <c r="G56" s="377"/>
      <c r="H56" s="377"/>
      <c r="I56" s="377"/>
    </row>
    <row r="57" spans="1:9">
      <c r="A57" s="480" t="s">
        <v>570</v>
      </c>
      <c r="B57" s="485">
        <v>36.549999999999997</v>
      </c>
      <c r="C57" s="485">
        <v>0</v>
      </c>
      <c r="D57" s="471" t="s">
        <v>58</v>
      </c>
      <c r="E57" s="471" t="s">
        <v>58</v>
      </c>
      <c r="F57" s="377"/>
      <c r="G57" s="377"/>
      <c r="H57" s="377"/>
      <c r="I57" s="377"/>
    </row>
    <row r="58" spans="1:9">
      <c r="B58" s="22"/>
    </row>
    <row r="59" spans="1:9">
      <c r="B59" s="22"/>
    </row>
    <row r="60" spans="1:9">
      <c r="B60" s="22"/>
    </row>
    <row r="61" spans="1:9">
      <c r="B61" s="22"/>
    </row>
    <row r="62" spans="1:9">
      <c r="B62" s="22"/>
    </row>
    <row r="63" spans="1:9">
      <c r="B63" s="22"/>
    </row>
    <row r="64" spans="1:9">
      <c r="B64" s="22"/>
    </row>
    <row r="65" spans="2:2">
      <c r="B65" s="22"/>
    </row>
    <row r="66" spans="2:2">
      <c r="B66" s="22"/>
    </row>
    <row r="67" spans="2:2">
      <c r="B67" s="22"/>
    </row>
    <row r="68" spans="2:2">
      <c r="B68" s="22"/>
    </row>
    <row r="69" spans="2:2">
      <c r="B69" s="22"/>
    </row>
    <row r="70" spans="2:2">
      <c r="B70" s="22"/>
    </row>
    <row r="71" spans="2:2">
      <c r="B71" s="22"/>
    </row>
    <row r="72" spans="2:2">
      <c r="B72" s="22"/>
    </row>
    <row r="73" spans="2:2">
      <c r="B73" s="22"/>
    </row>
    <row r="74" spans="2:2">
      <c r="B74" s="22"/>
    </row>
    <row r="75" spans="2:2">
      <c r="B75" s="22"/>
    </row>
    <row r="76" spans="2:2">
      <c r="B76" s="22"/>
    </row>
    <row r="77" spans="2:2">
      <c r="B77" s="22"/>
    </row>
    <row r="78" spans="2:2">
      <c r="B78" s="22"/>
    </row>
    <row r="79" spans="2:2">
      <c r="B79" s="22"/>
    </row>
    <row r="80" spans="2:2">
      <c r="B80" s="22"/>
    </row>
    <row r="81" spans="2:2">
      <c r="B81" s="22"/>
    </row>
    <row r="82" spans="2:2">
      <c r="B82" s="22"/>
    </row>
    <row r="83" spans="2:2">
      <c r="B83" s="22"/>
    </row>
    <row r="84" spans="2:2">
      <c r="B84" s="22"/>
    </row>
    <row r="85" spans="2:2">
      <c r="B85" s="22"/>
    </row>
    <row r="86" spans="2:2">
      <c r="B86" s="22"/>
    </row>
    <row r="87" spans="2:2">
      <c r="B87" s="22"/>
    </row>
    <row r="88" spans="2:2">
      <c r="B88" s="22"/>
    </row>
    <row r="89" spans="2:2">
      <c r="B89" s="22"/>
    </row>
    <row r="90" spans="2:2">
      <c r="B90" s="22"/>
    </row>
    <row r="91" spans="2:2">
      <c r="B91" s="22"/>
    </row>
    <row r="92" spans="2:2">
      <c r="B92" s="22"/>
    </row>
    <row r="93" spans="2:2">
      <c r="B93" s="22"/>
    </row>
    <row r="94" spans="2:2">
      <c r="B94" s="22"/>
    </row>
    <row r="95" spans="2:2">
      <c r="B95" s="22"/>
    </row>
    <row r="96" spans="2:2">
      <c r="B96" s="22"/>
    </row>
    <row r="97" spans="2:2">
      <c r="B97" s="22"/>
    </row>
    <row r="98" spans="2:2">
      <c r="B98" s="22"/>
    </row>
    <row r="99" spans="2:2">
      <c r="B99" s="22"/>
    </row>
    <row r="100" spans="2:2">
      <c r="B100" s="22"/>
    </row>
    <row r="101" spans="2:2">
      <c r="B101" s="22"/>
    </row>
    <row r="102" spans="2:2">
      <c r="B102" s="22"/>
    </row>
    <row r="103" spans="2:2">
      <c r="B103" s="22"/>
    </row>
    <row r="104" spans="2:2">
      <c r="B104" s="22"/>
    </row>
    <row r="105" spans="2:2">
      <c r="B105" s="22"/>
    </row>
    <row r="106" spans="2:2">
      <c r="B106" s="22"/>
    </row>
    <row r="107" spans="2:2">
      <c r="B107" s="22"/>
    </row>
    <row r="108" spans="2:2">
      <c r="B108" s="22"/>
    </row>
    <row r="109" spans="2:2">
      <c r="B109" s="22"/>
    </row>
    <row r="110" spans="2:2">
      <c r="B110" s="22"/>
    </row>
    <row r="111" spans="2:2">
      <c r="B111" s="22"/>
    </row>
    <row r="112" spans="2:2">
      <c r="B112" s="22"/>
    </row>
    <row r="113" spans="2:2">
      <c r="B113" s="22"/>
    </row>
    <row r="114" spans="2:2">
      <c r="B114" s="22"/>
    </row>
    <row r="115" spans="2:2">
      <c r="B115" s="22"/>
    </row>
    <row r="116" spans="2:2">
      <c r="B116" s="22"/>
    </row>
    <row r="117" spans="2:2">
      <c r="B117" s="22"/>
    </row>
    <row r="118" spans="2:2">
      <c r="B118" s="22"/>
    </row>
    <row r="119" spans="2:2">
      <c r="B119" s="22"/>
    </row>
    <row r="120" spans="2:2">
      <c r="B120" s="22"/>
    </row>
    <row r="121" spans="2:2">
      <c r="B121" s="22"/>
    </row>
    <row r="122" spans="2:2">
      <c r="B122" s="22"/>
    </row>
    <row r="123" spans="2:2">
      <c r="B123" s="22"/>
    </row>
    <row r="124" spans="2:2">
      <c r="B124" s="22"/>
    </row>
    <row r="125" spans="2:2">
      <c r="B125" s="22"/>
    </row>
    <row r="126" spans="2:2">
      <c r="B126" s="22"/>
    </row>
    <row r="127" spans="2:2">
      <c r="B127" s="22"/>
    </row>
    <row r="128" spans="2:2">
      <c r="B128" s="22"/>
    </row>
    <row r="129" spans="2:2">
      <c r="B129" s="22"/>
    </row>
    <row r="130" spans="2:2">
      <c r="B130" s="22"/>
    </row>
    <row r="131" spans="2:2">
      <c r="B131" s="22"/>
    </row>
    <row r="132" spans="2:2">
      <c r="B132" s="22"/>
    </row>
    <row r="133" spans="2:2">
      <c r="B133" s="22"/>
    </row>
    <row r="134" spans="2:2">
      <c r="B134" s="22"/>
    </row>
    <row r="135" spans="2:2">
      <c r="B135" s="22"/>
    </row>
    <row r="136" spans="2:2">
      <c r="B136" s="22"/>
    </row>
    <row r="137" spans="2:2">
      <c r="B137" s="22"/>
    </row>
    <row r="138" spans="2:2">
      <c r="B138" s="22"/>
    </row>
    <row r="139" spans="2:2">
      <c r="B139" s="22"/>
    </row>
    <row r="140" spans="2:2">
      <c r="B140" s="22"/>
    </row>
    <row r="141" spans="2:2">
      <c r="B141" s="22"/>
    </row>
    <row r="142" spans="2:2">
      <c r="B142" s="22"/>
    </row>
    <row r="143" spans="2:2">
      <c r="B143" s="22"/>
    </row>
    <row r="144" spans="2:2">
      <c r="B144" s="22"/>
    </row>
    <row r="145" spans="2:2">
      <c r="B145" s="22"/>
    </row>
    <row r="146" spans="2:2">
      <c r="B146" s="22"/>
    </row>
    <row r="147" spans="2:2">
      <c r="B147" s="22"/>
    </row>
    <row r="148" spans="2:2">
      <c r="B148" s="22"/>
    </row>
    <row r="149" spans="2:2">
      <c r="B149" s="22"/>
    </row>
    <row r="150" spans="2:2">
      <c r="B150" s="22"/>
    </row>
    <row r="151" spans="2:2">
      <c r="B151" s="22"/>
    </row>
    <row r="152" spans="2:2">
      <c r="B152" s="22"/>
    </row>
    <row r="153" spans="2:2">
      <c r="B153" s="22"/>
    </row>
    <row r="154" spans="2:2">
      <c r="B154" s="22"/>
    </row>
    <row r="155" spans="2:2">
      <c r="B155" s="22"/>
    </row>
    <row r="156" spans="2:2">
      <c r="B156" s="22"/>
    </row>
    <row r="157" spans="2:2">
      <c r="B157" s="22"/>
    </row>
    <row r="158" spans="2:2">
      <c r="B158" s="22"/>
    </row>
    <row r="159" spans="2:2">
      <c r="B159" s="22"/>
    </row>
    <row r="160" spans="2:2">
      <c r="B160" s="22"/>
    </row>
    <row r="161" spans="2:2">
      <c r="B161" s="22"/>
    </row>
    <row r="162" spans="2:2">
      <c r="B162" s="22"/>
    </row>
    <row r="163" spans="2:2">
      <c r="B163" s="22"/>
    </row>
    <row r="164" spans="2:2">
      <c r="B164" s="22"/>
    </row>
    <row r="165" spans="2:2">
      <c r="B165" s="22"/>
    </row>
    <row r="166" spans="2:2">
      <c r="B166" s="22"/>
    </row>
    <row r="167" spans="2:2">
      <c r="B167" s="22"/>
    </row>
    <row r="168" spans="2:2">
      <c r="B168" s="22"/>
    </row>
    <row r="169" spans="2:2">
      <c r="B169" s="22"/>
    </row>
    <row r="170" spans="2:2">
      <c r="B170" s="22"/>
    </row>
    <row r="171" spans="2:2">
      <c r="B171" s="22"/>
    </row>
    <row r="172" spans="2:2">
      <c r="B172" s="22"/>
    </row>
    <row r="173" spans="2:2">
      <c r="B173" s="22"/>
    </row>
    <row r="174" spans="2:2">
      <c r="B174" s="22"/>
    </row>
    <row r="175" spans="2:2">
      <c r="B175" s="22"/>
    </row>
    <row r="176" spans="2:2">
      <c r="B176" s="22"/>
    </row>
    <row r="177" spans="2:2">
      <c r="B177" s="22"/>
    </row>
    <row r="178" spans="2:2">
      <c r="B178" s="22"/>
    </row>
    <row r="179" spans="2:2">
      <c r="B179" s="22"/>
    </row>
    <row r="180" spans="2:2">
      <c r="B180" s="22"/>
    </row>
    <row r="181" spans="2:2">
      <c r="B181" s="22"/>
    </row>
    <row r="182" spans="2:2">
      <c r="B182" s="22"/>
    </row>
    <row r="183" spans="2:2">
      <c r="B183" s="22"/>
    </row>
    <row r="184" spans="2:2">
      <c r="B184" s="22"/>
    </row>
    <row r="185" spans="2:2">
      <c r="B185" s="22"/>
    </row>
    <row r="186" spans="2:2">
      <c r="B186" s="22"/>
    </row>
    <row r="187" spans="2:2">
      <c r="B187" s="22"/>
    </row>
    <row r="188" spans="2:2">
      <c r="B188" s="22"/>
    </row>
    <row r="189" spans="2:2">
      <c r="B189" s="22"/>
    </row>
    <row r="190" spans="2:2">
      <c r="B190" s="22"/>
    </row>
    <row r="191" spans="2:2">
      <c r="B191" s="22"/>
    </row>
    <row r="192" spans="2:2">
      <c r="B192" s="22"/>
    </row>
    <row r="193" spans="2:2">
      <c r="B193" s="22"/>
    </row>
    <row r="194" spans="2:2">
      <c r="B194" s="22"/>
    </row>
    <row r="195" spans="2:2">
      <c r="B195" s="22"/>
    </row>
    <row r="196" spans="2:2">
      <c r="B196" s="22"/>
    </row>
    <row r="197" spans="2:2">
      <c r="B197" s="22"/>
    </row>
    <row r="198" spans="2:2">
      <c r="B198" s="22"/>
    </row>
    <row r="199" spans="2:2">
      <c r="B199" s="22"/>
    </row>
    <row r="200" spans="2:2">
      <c r="B200" s="22"/>
    </row>
    <row r="201" spans="2:2">
      <c r="B201" s="22"/>
    </row>
    <row r="202" spans="2:2">
      <c r="B202" s="22"/>
    </row>
    <row r="203" spans="2:2">
      <c r="B203" s="22"/>
    </row>
    <row r="204" spans="2:2">
      <c r="B204" s="22"/>
    </row>
    <row r="205" spans="2:2">
      <c r="B205" s="22"/>
    </row>
    <row r="206" spans="2:2">
      <c r="B206" s="22"/>
    </row>
    <row r="207" spans="2:2">
      <c r="B207" s="22"/>
    </row>
    <row r="208" spans="2:2">
      <c r="B208" s="22"/>
    </row>
    <row r="209" spans="2:2">
      <c r="B209" s="22"/>
    </row>
    <row r="210" spans="2:2">
      <c r="B210" s="22"/>
    </row>
    <row r="211" spans="2:2">
      <c r="B211" s="22"/>
    </row>
    <row r="212" spans="2:2">
      <c r="B212" s="22"/>
    </row>
    <row r="213" spans="2:2">
      <c r="B213" s="22"/>
    </row>
    <row r="214" spans="2:2">
      <c r="B214" s="22"/>
    </row>
    <row r="215" spans="2:2">
      <c r="B215" s="22"/>
    </row>
    <row r="216" spans="2:2">
      <c r="B216" s="22"/>
    </row>
    <row r="217" spans="2:2">
      <c r="B217" s="22"/>
    </row>
    <row r="218" spans="2:2">
      <c r="B218" s="22"/>
    </row>
    <row r="219" spans="2:2">
      <c r="B219" s="22"/>
    </row>
    <row r="220" spans="2:2">
      <c r="B220" s="22"/>
    </row>
    <row r="221" spans="2:2">
      <c r="B221" s="22"/>
    </row>
    <row r="222" spans="2:2">
      <c r="B222" s="22"/>
    </row>
    <row r="223" spans="2:2">
      <c r="B223" s="22"/>
    </row>
    <row r="224" spans="2:2">
      <c r="B224" s="22"/>
    </row>
    <row r="225" spans="2:2">
      <c r="B225" s="22"/>
    </row>
    <row r="226" spans="2:2">
      <c r="B226" s="22"/>
    </row>
    <row r="227" spans="2:2">
      <c r="B227" s="22"/>
    </row>
    <row r="228" spans="2:2">
      <c r="B228" s="22"/>
    </row>
    <row r="229" spans="2:2">
      <c r="B229" s="22"/>
    </row>
    <row r="230" spans="2:2">
      <c r="B230" s="22"/>
    </row>
    <row r="231" spans="2:2">
      <c r="B231" s="22"/>
    </row>
    <row r="232" spans="2:2">
      <c r="B232" s="22"/>
    </row>
    <row r="233" spans="2:2">
      <c r="B233" s="22"/>
    </row>
    <row r="234" spans="2:2">
      <c r="B234" s="22"/>
    </row>
    <row r="235" spans="2:2">
      <c r="B235" s="22"/>
    </row>
    <row r="236" spans="2:2">
      <c r="B236" s="22"/>
    </row>
    <row r="237" spans="2:2">
      <c r="B237" s="22"/>
    </row>
    <row r="238" spans="2:2">
      <c r="B238" s="22"/>
    </row>
    <row r="239" spans="2:2">
      <c r="B239" s="22"/>
    </row>
    <row r="240" spans="2:2">
      <c r="B240" s="22"/>
    </row>
    <row r="241" spans="2:2">
      <c r="B241" s="22"/>
    </row>
    <row r="242" spans="2:2">
      <c r="B242" s="22"/>
    </row>
    <row r="243" spans="2:2">
      <c r="B243" s="22"/>
    </row>
    <row r="244" spans="2:2">
      <c r="B244" s="22"/>
    </row>
    <row r="245" spans="2:2">
      <c r="B245" s="22"/>
    </row>
    <row r="246" spans="2:2">
      <c r="B246" s="22"/>
    </row>
    <row r="247" spans="2:2">
      <c r="B247" s="22"/>
    </row>
    <row r="248" spans="2:2">
      <c r="B248" s="22"/>
    </row>
    <row r="249" spans="2:2">
      <c r="B249" s="22"/>
    </row>
    <row r="250" spans="2:2">
      <c r="B250" s="22"/>
    </row>
    <row r="251" spans="2:2">
      <c r="B251" s="22"/>
    </row>
    <row r="252" spans="2:2">
      <c r="B252" s="22"/>
    </row>
    <row r="253" spans="2:2">
      <c r="B253" s="22"/>
    </row>
    <row r="254" spans="2:2">
      <c r="B254" s="22"/>
    </row>
    <row r="255" spans="2:2">
      <c r="B255" s="22"/>
    </row>
    <row r="256" spans="2:2">
      <c r="B256" s="22"/>
    </row>
    <row r="257" spans="2:2">
      <c r="B257" s="22"/>
    </row>
    <row r="258" spans="2:2">
      <c r="B258" s="22"/>
    </row>
    <row r="259" spans="2:2">
      <c r="B259" s="22"/>
    </row>
    <row r="260" spans="2:2">
      <c r="B260" s="22"/>
    </row>
    <row r="261" spans="2:2">
      <c r="B261" s="22"/>
    </row>
    <row r="262" spans="2:2">
      <c r="B262" s="22"/>
    </row>
    <row r="263" spans="2:2">
      <c r="B263" s="22"/>
    </row>
    <row r="264" spans="2:2">
      <c r="B264" s="22"/>
    </row>
    <row r="265" spans="2:2">
      <c r="B265" s="22"/>
    </row>
    <row r="266" spans="2:2">
      <c r="B266" s="22"/>
    </row>
    <row r="267" spans="2:2">
      <c r="B267" s="22"/>
    </row>
    <row r="268" spans="2:2">
      <c r="B268" s="22"/>
    </row>
    <row r="269" spans="2:2">
      <c r="B269" s="22"/>
    </row>
    <row r="270" spans="2:2">
      <c r="B270" s="22"/>
    </row>
    <row r="271" spans="2:2">
      <c r="B271" s="22"/>
    </row>
    <row r="272" spans="2:2">
      <c r="B272" s="22"/>
    </row>
    <row r="273" spans="2:2">
      <c r="B273" s="22"/>
    </row>
    <row r="274" spans="2:2">
      <c r="B274" s="22"/>
    </row>
    <row r="275" spans="2:2">
      <c r="B275" s="22"/>
    </row>
    <row r="276" spans="2:2">
      <c r="B276" s="22"/>
    </row>
    <row r="277" spans="2:2">
      <c r="B277" s="22"/>
    </row>
    <row r="278" spans="2:2">
      <c r="B278" s="22"/>
    </row>
    <row r="279" spans="2:2">
      <c r="B279" s="22"/>
    </row>
    <row r="280" spans="2:2">
      <c r="B280" s="22"/>
    </row>
    <row r="281" spans="2:2">
      <c r="B281" s="22"/>
    </row>
    <row r="282" spans="2:2">
      <c r="B282" s="22"/>
    </row>
    <row r="283" spans="2:2">
      <c r="B283" s="22"/>
    </row>
    <row r="284" spans="2:2">
      <c r="B284" s="22"/>
    </row>
    <row r="285" spans="2:2">
      <c r="B285" s="22"/>
    </row>
    <row r="286" spans="2:2">
      <c r="B286" s="22"/>
    </row>
    <row r="287" spans="2:2">
      <c r="B287" s="22"/>
    </row>
    <row r="288" spans="2:2">
      <c r="B288" s="22"/>
    </row>
    <row r="289" spans="2:2">
      <c r="B289" s="22"/>
    </row>
    <row r="290" spans="2:2">
      <c r="B290" s="22"/>
    </row>
    <row r="291" spans="2:2">
      <c r="B291" s="22"/>
    </row>
    <row r="292" spans="2:2">
      <c r="B292" s="22"/>
    </row>
    <row r="293" spans="2:2">
      <c r="B293" s="22"/>
    </row>
    <row r="294" spans="2:2">
      <c r="B294" s="22"/>
    </row>
    <row r="295" spans="2:2">
      <c r="B295" s="22"/>
    </row>
    <row r="296" spans="2:2">
      <c r="B296" s="22"/>
    </row>
    <row r="297" spans="2:2">
      <c r="B297" s="22"/>
    </row>
    <row r="298" spans="2:2">
      <c r="B298" s="22"/>
    </row>
    <row r="299" spans="2:2">
      <c r="B299" s="22"/>
    </row>
    <row r="300" spans="2:2">
      <c r="B300" s="22"/>
    </row>
    <row r="301" spans="2:2">
      <c r="B301" s="22"/>
    </row>
    <row r="302" spans="2:2">
      <c r="B302" s="22"/>
    </row>
    <row r="303" spans="2:2">
      <c r="B303" s="22"/>
    </row>
    <row r="304" spans="2:2">
      <c r="B304" s="22"/>
    </row>
    <row r="305" spans="2:2">
      <c r="B305" s="22"/>
    </row>
    <row r="306" spans="2:2">
      <c r="B306" s="22"/>
    </row>
    <row r="307" spans="2:2">
      <c r="B307" s="22"/>
    </row>
    <row r="308" spans="2:2">
      <c r="B308" s="22"/>
    </row>
    <row r="309" spans="2:2">
      <c r="B309" s="22"/>
    </row>
    <row r="310" spans="2:2">
      <c r="B310" s="22"/>
    </row>
    <row r="311" spans="2:2">
      <c r="B311" s="22"/>
    </row>
    <row r="312" spans="2:2">
      <c r="B312" s="22"/>
    </row>
    <row r="313" spans="2:2">
      <c r="B313" s="22"/>
    </row>
    <row r="314" spans="2:2">
      <c r="B314" s="22"/>
    </row>
    <row r="315" spans="2:2">
      <c r="B315" s="22"/>
    </row>
    <row r="316" spans="2:2">
      <c r="B316" s="22"/>
    </row>
    <row r="317" spans="2:2">
      <c r="B317" s="22"/>
    </row>
    <row r="318" spans="2:2">
      <c r="B318" s="22"/>
    </row>
    <row r="319" spans="2:2">
      <c r="B319" s="22"/>
    </row>
    <row r="320" spans="2:2">
      <c r="B320" s="22"/>
    </row>
    <row r="321" spans="2:2">
      <c r="B321" s="22"/>
    </row>
    <row r="322" spans="2:2">
      <c r="B322" s="22"/>
    </row>
    <row r="323" spans="2:2">
      <c r="B323" s="22"/>
    </row>
    <row r="324" spans="2:2">
      <c r="B324" s="22"/>
    </row>
    <row r="325" spans="2:2">
      <c r="B325" s="22"/>
    </row>
    <row r="326" spans="2:2">
      <c r="B326" s="22"/>
    </row>
    <row r="327" spans="2:2">
      <c r="B327" s="22"/>
    </row>
    <row r="328" spans="2:2">
      <c r="B328" s="22"/>
    </row>
    <row r="329" spans="2:2">
      <c r="B329" s="22"/>
    </row>
    <row r="330" spans="2:2">
      <c r="B330" s="22"/>
    </row>
    <row r="331" spans="2:2">
      <c r="B331" s="22"/>
    </row>
    <row r="332" spans="2:2">
      <c r="B332" s="22"/>
    </row>
    <row r="333" spans="2:2">
      <c r="B333" s="22"/>
    </row>
    <row r="334" spans="2:2">
      <c r="B334" s="22"/>
    </row>
    <row r="335" spans="2:2">
      <c r="B335" s="22"/>
    </row>
    <row r="336" spans="2:2">
      <c r="B336" s="22"/>
    </row>
    <row r="337" spans="2:2">
      <c r="B337" s="22"/>
    </row>
    <row r="338" spans="2:2">
      <c r="B338" s="22"/>
    </row>
    <row r="339" spans="2:2">
      <c r="B339" s="22"/>
    </row>
    <row r="340" spans="2:2">
      <c r="B340" s="22"/>
    </row>
    <row r="341" spans="2:2">
      <c r="B341" s="22"/>
    </row>
    <row r="342" spans="2:2">
      <c r="B342" s="22"/>
    </row>
    <row r="343" spans="2:2">
      <c r="B343" s="22"/>
    </row>
  </sheetData>
  <mergeCells count="61">
    <mergeCell ref="A1:B3"/>
    <mergeCell ref="A4:C4"/>
    <mergeCell ref="F4:G4"/>
    <mergeCell ref="H4:I4"/>
    <mergeCell ref="A5:C5"/>
    <mergeCell ref="F5:G5"/>
    <mergeCell ref="H5:I5"/>
    <mergeCell ref="F8:G8"/>
    <mergeCell ref="H8:I8"/>
    <mergeCell ref="A6:C6"/>
    <mergeCell ref="F6:G6"/>
    <mergeCell ref="F7:G7"/>
    <mergeCell ref="H7:I7"/>
    <mergeCell ref="F11:G11"/>
    <mergeCell ref="F12:G12"/>
    <mergeCell ref="H11:I11"/>
    <mergeCell ref="F9:G9"/>
    <mergeCell ref="F10:G10"/>
    <mergeCell ref="H9:I9"/>
    <mergeCell ref="H10:I10"/>
    <mergeCell ref="H12:I12"/>
    <mergeCell ref="F17:G17"/>
    <mergeCell ref="H16:I16"/>
    <mergeCell ref="H17:I17"/>
    <mergeCell ref="H15:I15"/>
    <mergeCell ref="F13:G13"/>
    <mergeCell ref="F15:G15"/>
    <mergeCell ref="H14:I14"/>
    <mergeCell ref="H13:I13"/>
    <mergeCell ref="H24:I24"/>
    <mergeCell ref="H25:I25"/>
    <mergeCell ref="F22:G22"/>
    <mergeCell ref="F23:G23"/>
    <mergeCell ref="F28:G28"/>
    <mergeCell ref="H28:I28"/>
    <mergeCell ref="F26:G26"/>
    <mergeCell ref="F27:G27"/>
    <mergeCell ref="H26:I26"/>
    <mergeCell ref="H27:I27"/>
    <mergeCell ref="F34:G34"/>
    <mergeCell ref="H34:I34"/>
    <mergeCell ref="F14:G14"/>
    <mergeCell ref="H22:I22"/>
    <mergeCell ref="H23:I23"/>
    <mergeCell ref="F21:G21"/>
    <mergeCell ref="H21:I21"/>
    <mergeCell ref="F20:G20"/>
    <mergeCell ref="H20:I20"/>
    <mergeCell ref="F18:G18"/>
    <mergeCell ref="F19:G19"/>
    <mergeCell ref="H18:I18"/>
    <mergeCell ref="H19:I19"/>
    <mergeCell ref="F16:G16"/>
    <mergeCell ref="F24:G24"/>
    <mergeCell ref="F25:G25"/>
    <mergeCell ref="F30:G30"/>
    <mergeCell ref="H30:I30"/>
    <mergeCell ref="F31:G31"/>
    <mergeCell ref="H31:I31"/>
    <mergeCell ref="F29:G29"/>
    <mergeCell ref="H29:I29"/>
  </mergeCells>
  <hyperlinks>
    <hyperlink ref="I3" location="'Contents'!A4" display="Index" xr:uid="{00000000-0004-0000-0C00-000000000000}"/>
  </hyperlinks>
  <pageMargins left="0.25" right="0.25" top="0.25" bottom="0.25" header="0.25" footer="0.25"/>
  <pageSetup scale="4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1A9E-A1E7-42B7-8E7D-613942EC4444}">
  <sheetPr codeName="Sheet16">
    <pageSetUpPr fitToPage="1"/>
  </sheetPr>
  <dimension ref="A1:N50"/>
  <sheetViews>
    <sheetView showGridLines="0" view="pageBreakPreview" zoomScale="115" zoomScaleNormal="100" zoomScaleSheetLayoutView="115" workbookViewId="0">
      <selection sqref="A1:B3"/>
    </sheetView>
  </sheetViews>
  <sheetFormatPr baseColWidth="10" defaultColWidth="8.85546875" defaultRowHeight="14.25"/>
  <cols>
    <col min="1" max="1" width="25.42578125" style="22" customWidth="1"/>
    <col min="2" max="2" width="16.28515625" style="22" customWidth="1"/>
    <col min="3" max="3" width="0.42578125" style="22" customWidth="1"/>
    <col min="4" max="4" width="22.28515625" style="22" customWidth="1"/>
    <col min="5" max="5" width="7.5703125" style="22" customWidth="1"/>
    <col min="6" max="6" width="22.28515625" style="22" customWidth="1"/>
    <col min="7" max="7" width="32.5703125" style="22" customWidth="1"/>
    <col min="8" max="8" width="0.42578125" style="22" customWidth="1"/>
    <col min="9" max="9" width="5.7109375" style="22" hidden="1" customWidth="1"/>
    <col min="10" max="10" width="0.28515625" style="22" customWidth="1"/>
    <col min="11" max="11" width="0" style="22" hidden="1" customWidth="1"/>
    <col min="12" max="12" width="8.85546875" style="22"/>
    <col min="13" max="13" width="13.7109375" style="22" bestFit="1" customWidth="1"/>
    <col min="14" max="14" width="13.42578125" style="22" bestFit="1" customWidth="1"/>
    <col min="15" max="16384" width="8.85546875" style="22"/>
  </cols>
  <sheetData>
    <row r="1" spans="1:13" ht="13.15" customHeight="1">
      <c r="A1" s="13" t="e" cm="1" vm="9">
        <f t="array" aca="1" ref="A1" ca="1">Deal_Name</f>
        <v>#VALUE!</v>
      </c>
      <c r="B1" s="13"/>
      <c r="C1" s="369"/>
      <c r="D1" s="369"/>
      <c r="E1" s="369"/>
      <c r="F1" s="369"/>
      <c r="G1" s="24" t="s">
        <v>613</v>
      </c>
    </row>
    <row r="2" spans="1:13" ht="13.15" customHeight="1">
      <c r="A2" s="13"/>
      <c r="B2" s="13"/>
      <c r="C2" s="369"/>
      <c r="D2" s="369"/>
      <c r="E2" s="369"/>
      <c r="F2" s="369"/>
      <c r="G2" s="24" t="s">
        <v>614</v>
      </c>
    </row>
    <row r="3" spans="1:13" ht="13.15" customHeight="1">
      <c r="A3" s="518"/>
      <c r="B3" s="518"/>
      <c r="C3" s="370"/>
      <c r="D3" s="370"/>
      <c r="E3" s="370"/>
      <c r="F3" s="370"/>
      <c r="G3" s="371" t="s">
        <v>0</v>
      </c>
    </row>
    <row r="4" spans="1:13" ht="25.15" customHeight="1">
      <c r="A4" s="714" t="s">
        <v>1</v>
      </c>
      <c r="B4" s="715"/>
      <c r="C4" s="716"/>
      <c r="D4" s="717" t="s">
        <v>1</v>
      </c>
      <c r="E4" s="716"/>
      <c r="F4" s="717" t="s">
        <v>1</v>
      </c>
      <c r="G4" s="715"/>
      <c r="H4" s="522"/>
    </row>
    <row r="5" spans="1:13">
      <c r="A5" s="718" t="s">
        <v>112</v>
      </c>
      <c r="B5" s="521"/>
      <c r="C5" s="522"/>
      <c r="D5" s="713" t="s">
        <v>1</v>
      </c>
      <c r="E5" s="522"/>
      <c r="F5" s="713" t="s">
        <v>1</v>
      </c>
      <c r="G5" s="521"/>
      <c r="H5" s="522"/>
    </row>
    <row r="6" spans="1:13">
      <c r="A6" s="712" t="s">
        <v>1</v>
      </c>
      <c r="B6" s="521"/>
      <c r="C6" s="522"/>
      <c r="D6" s="713" t="s">
        <v>1</v>
      </c>
      <c r="E6" s="522"/>
      <c r="F6" s="713" t="s">
        <v>1</v>
      </c>
      <c r="G6" s="521"/>
      <c r="H6" s="522"/>
    </row>
    <row r="7" spans="1:13">
      <c r="A7" s="525" t="s">
        <v>113</v>
      </c>
      <c r="B7" s="521"/>
      <c r="C7" s="522"/>
      <c r="D7" s="719" t="s">
        <v>62</v>
      </c>
      <c r="E7" s="522"/>
      <c r="F7" s="719" t="s">
        <v>63</v>
      </c>
      <c r="G7" s="521"/>
      <c r="H7" s="522"/>
    </row>
    <row r="8" spans="1:13">
      <c r="A8" s="720" t="s">
        <v>388</v>
      </c>
      <c r="B8" s="721"/>
      <c r="C8" s="722"/>
      <c r="D8" s="723">
        <v>709500000</v>
      </c>
      <c r="E8" s="522"/>
      <c r="F8" s="723">
        <v>13500000</v>
      </c>
      <c r="G8" s="521"/>
      <c r="H8" s="522"/>
      <c r="K8" s="380"/>
    </row>
    <row r="9" spans="1:13">
      <c r="A9" s="724" t="s">
        <v>389</v>
      </c>
      <c r="B9" s="721"/>
      <c r="C9" s="722"/>
      <c r="D9" s="727">
        <v>304310509.80000001</v>
      </c>
      <c r="E9" s="522"/>
      <c r="F9" s="727">
        <v>13500000</v>
      </c>
      <c r="G9" s="521"/>
      <c r="H9" s="522"/>
    </row>
    <row r="10" spans="1:13">
      <c r="A10" s="720" t="s">
        <v>390</v>
      </c>
      <c r="B10" s="721"/>
      <c r="C10" s="722"/>
      <c r="D10" s="621" t="s">
        <v>697</v>
      </c>
      <c r="E10" s="10"/>
      <c r="F10" s="621" t="s">
        <v>697</v>
      </c>
      <c r="G10" s="10"/>
      <c r="H10" s="10"/>
    </row>
    <row r="11" spans="1:13">
      <c r="A11" s="724" t="s">
        <v>391</v>
      </c>
      <c r="B11" s="721"/>
      <c r="C11" s="722"/>
      <c r="D11" s="725" t="s">
        <v>525</v>
      </c>
      <c r="E11" s="522"/>
      <c r="F11" s="725" t="s">
        <v>525</v>
      </c>
      <c r="G11" s="521"/>
      <c r="H11" s="522"/>
    </row>
    <row r="12" spans="1:13">
      <c r="A12" s="720" t="s">
        <v>392</v>
      </c>
      <c r="B12" s="721"/>
      <c r="C12" s="722"/>
      <c r="D12" s="726">
        <v>31614.48</v>
      </c>
      <c r="E12" s="522"/>
      <c r="F12" s="726">
        <v>-757.5</v>
      </c>
      <c r="G12" s="521"/>
      <c r="H12" s="522"/>
      <c r="M12" s="380"/>
    </row>
    <row r="13" spans="1:13">
      <c r="A13" s="724" t="s">
        <v>416</v>
      </c>
      <c r="B13" s="721"/>
      <c r="C13" s="722"/>
      <c r="D13" s="725"/>
      <c r="E13" s="522"/>
      <c r="F13" s="736">
        <v>7.2556971116170274E-3</v>
      </c>
      <c r="G13" s="737"/>
      <c r="H13" s="738"/>
    </row>
    <row r="14" spans="1:13" ht="15" customHeight="1">
      <c r="A14" s="720" t="s">
        <v>512</v>
      </c>
      <c r="B14" s="721"/>
      <c r="C14" s="722"/>
      <c r="D14" s="726"/>
      <c r="E14" s="522"/>
      <c r="F14" s="739">
        <v>345859246.73000002</v>
      </c>
      <c r="G14" s="740"/>
      <c r="H14" s="741"/>
    </row>
    <row r="16" spans="1:13">
      <c r="A16" s="525" t="s">
        <v>114</v>
      </c>
      <c r="B16" s="521"/>
      <c r="C16" s="522"/>
      <c r="D16" s="719" t="s">
        <v>115</v>
      </c>
      <c r="E16" s="522"/>
      <c r="F16" s="719" t="s">
        <v>116</v>
      </c>
      <c r="G16" s="521"/>
      <c r="H16" s="522"/>
    </row>
    <row r="17" spans="1:14">
      <c r="A17" s="728" t="s">
        <v>117</v>
      </c>
      <c r="B17" s="729"/>
      <c r="C17" s="730"/>
      <c r="D17" s="731">
        <v>24273142.059999999</v>
      </c>
      <c r="E17" s="732"/>
      <c r="F17" s="733">
        <v>24273142.059999999</v>
      </c>
      <c r="G17" s="10"/>
      <c r="H17" s="10"/>
      <c r="N17" s="358"/>
    </row>
    <row r="18" spans="1:14">
      <c r="A18" s="734" t="s">
        <v>118</v>
      </c>
      <c r="B18" s="729"/>
      <c r="C18" s="730"/>
      <c r="D18" s="657">
        <v>-209120.83</v>
      </c>
      <c r="E18" s="732"/>
      <c r="F18" s="735">
        <v>24064021.23</v>
      </c>
      <c r="G18" s="10"/>
      <c r="H18" s="10"/>
      <c r="N18" s="86"/>
    </row>
    <row r="19" spans="1:14">
      <c r="A19" s="728" t="s">
        <v>119</v>
      </c>
      <c r="B19" s="729"/>
      <c r="C19" s="730"/>
      <c r="D19" s="731">
        <v>0</v>
      </c>
      <c r="E19" s="732"/>
      <c r="F19" s="733">
        <v>24064021.23</v>
      </c>
      <c r="G19" s="10"/>
      <c r="H19" s="10"/>
    </row>
    <row r="20" spans="1:14">
      <c r="A20" s="734" t="s">
        <v>120</v>
      </c>
      <c r="B20" s="729"/>
      <c r="C20" s="730"/>
      <c r="D20" s="657">
        <v>757.5</v>
      </c>
      <c r="E20" s="732"/>
      <c r="F20" s="735">
        <v>24064778.73</v>
      </c>
      <c r="G20" s="10"/>
      <c r="H20" s="10"/>
    </row>
    <row r="21" spans="1:14">
      <c r="A21" s="728" t="s">
        <v>121</v>
      </c>
      <c r="B21" s="729"/>
      <c r="C21" s="730"/>
      <c r="D21" s="731">
        <v>0</v>
      </c>
      <c r="E21" s="732"/>
      <c r="F21" s="733">
        <v>24064778.73</v>
      </c>
      <c r="G21" s="10"/>
      <c r="H21" s="10"/>
    </row>
    <row r="22" spans="1:14">
      <c r="A22" s="734" t="s">
        <v>387</v>
      </c>
      <c r="B22" s="729"/>
      <c r="C22" s="730"/>
      <c r="D22" s="657">
        <v>0</v>
      </c>
      <c r="E22" s="732"/>
      <c r="F22" s="735">
        <v>24064778.73</v>
      </c>
      <c r="G22" s="10"/>
      <c r="H22" s="10"/>
    </row>
    <row r="23" spans="1:14">
      <c r="A23" s="728" t="s">
        <v>122</v>
      </c>
      <c r="B23" s="729"/>
      <c r="C23" s="730"/>
      <c r="D23" s="731">
        <v>18.78</v>
      </c>
      <c r="E23" s="732"/>
      <c r="F23" s="733">
        <v>24064797.510000002</v>
      </c>
      <c r="G23" s="10"/>
      <c r="H23" s="10"/>
    </row>
    <row r="24" spans="1:14">
      <c r="A24" s="745" t="s">
        <v>1</v>
      </c>
      <c r="B24" s="10"/>
      <c r="C24" s="3"/>
      <c r="D24" s="745" t="s">
        <v>1</v>
      </c>
      <c r="E24" s="3"/>
      <c r="F24" s="746" t="s">
        <v>1</v>
      </c>
      <c r="G24" s="10"/>
      <c r="H24" s="10"/>
      <c r="M24" s="388"/>
    </row>
    <row r="25" spans="1:14">
      <c r="A25" s="638" t="s">
        <v>123</v>
      </c>
      <c r="B25" s="10"/>
      <c r="C25" s="3"/>
      <c r="D25" s="640" t="s">
        <v>115</v>
      </c>
      <c r="E25" s="3"/>
      <c r="F25" s="639" t="s">
        <v>116</v>
      </c>
      <c r="G25" s="10"/>
      <c r="H25" s="10"/>
    </row>
    <row r="26" spans="1:14">
      <c r="A26" s="742" t="s">
        <v>124</v>
      </c>
      <c r="B26" s="743"/>
      <c r="C26" s="744"/>
      <c r="D26" s="657"/>
      <c r="E26" s="732"/>
      <c r="F26" s="735">
        <v>24064797.510000002</v>
      </c>
      <c r="G26" s="10"/>
      <c r="H26" s="10"/>
    </row>
    <row r="27" spans="1:14">
      <c r="A27" s="747" t="s">
        <v>125</v>
      </c>
      <c r="B27" s="743"/>
      <c r="C27" s="744"/>
      <c r="D27" s="731">
        <v>0</v>
      </c>
      <c r="E27" s="732"/>
      <c r="F27" s="733">
        <v>24064797.510000002</v>
      </c>
      <c r="G27" s="10"/>
      <c r="H27" s="10"/>
    </row>
    <row r="28" spans="1:14">
      <c r="A28" s="734" t="s">
        <v>126</v>
      </c>
      <c r="B28" s="729"/>
      <c r="C28" s="730"/>
      <c r="D28" s="750">
        <v>0</v>
      </c>
      <c r="E28" s="751"/>
      <c r="F28" s="735">
        <v>24064797.510000002</v>
      </c>
      <c r="G28" s="10"/>
      <c r="H28" s="10"/>
    </row>
    <row r="29" spans="1:14">
      <c r="A29" s="747" t="s">
        <v>127</v>
      </c>
      <c r="B29" s="743"/>
      <c r="C29" s="744"/>
      <c r="D29" s="748">
        <v>-288993.82</v>
      </c>
      <c r="E29" s="749"/>
      <c r="F29" s="733">
        <v>23775803.690000001</v>
      </c>
      <c r="G29" s="10"/>
      <c r="H29" s="10"/>
    </row>
    <row r="30" spans="1:14">
      <c r="A30" s="742" t="s">
        <v>128</v>
      </c>
      <c r="B30" s="743"/>
      <c r="C30" s="744"/>
      <c r="D30" s="657">
        <v>-1500</v>
      </c>
      <c r="E30" s="732"/>
      <c r="F30" s="735">
        <v>23774303.690000001</v>
      </c>
      <c r="G30" s="10"/>
      <c r="H30" s="10"/>
    </row>
    <row r="31" spans="1:14">
      <c r="A31" s="747" t="s">
        <v>129</v>
      </c>
      <c r="B31" s="743"/>
      <c r="C31" s="744"/>
      <c r="D31" s="731">
        <v>-31614.48</v>
      </c>
      <c r="E31" s="732"/>
      <c r="F31" s="733">
        <v>23742689.210000001</v>
      </c>
      <c r="G31" s="10"/>
      <c r="H31" s="10"/>
    </row>
    <row r="32" spans="1:14">
      <c r="A32" s="742" t="s">
        <v>130</v>
      </c>
      <c r="B32" s="743"/>
      <c r="C32" s="744"/>
      <c r="D32" s="750">
        <v>0</v>
      </c>
      <c r="E32" s="751"/>
      <c r="F32" s="735">
        <v>23742689.210000001</v>
      </c>
      <c r="G32" s="10"/>
      <c r="H32" s="10"/>
    </row>
    <row r="33" spans="1:13">
      <c r="A33" s="747" t="s">
        <v>131</v>
      </c>
      <c r="B33" s="743"/>
      <c r="C33" s="744"/>
      <c r="D33" s="731">
        <v>-934571.39</v>
      </c>
      <c r="E33" s="732"/>
      <c r="F33" s="733">
        <v>22808117.82</v>
      </c>
      <c r="G33" s="10"/>
      <c r="H33" s="10"/>
    </row>
    <row r="34" spans="1:13">
      <c r="A34" s="742" t="s">
        <v>132</v>
      </c>
      <c r="B34" s="743"/>
      <c r="C34" s="744"/>
      <c r="D34" s="750">
        <v>-54420</v>
      </c>
      <c r="E34" s="751"/>
      <c r="F34" s="735">
        <v>22753697.82</v>
      </c>
      <c r="G34" s="10"/>
      <c r="H34" s="10"/>
    </row>
    <row r="35" spans="1:13">
      <c r="A35" s="747" t="s">
        <v>133</v>
      </c>
      <c r="B35" s="743"/>
      <c r="C35" s="744"/>
      <c r="D35" s="731">
        <v>0</v>
      </c>
      <c r="E35" s="732"/>
      <c r="F35" s="733">
        <v>22753697.82</v>
      </c>
      <c r="G35" s="10"/>
      <c r="H35" s="10"/>
    </row>
    <row r="36" spans="1:13">
      <c r="A36" s="742" t="s">
        <v>134</v>
      </c>
      <c r="B36" s="743"/>
      <c r="C36" s="744"/>
      <c r="D36" s="750">
        <v>0</v>
      </c>
      <c r="E36" s="751"/>
      <c r="F36" s="735">
        <v>22753697.82</v>
      </c>
      <c r="G36" s="10"/>
      <c r="H36" s="10"/>
    </row>
    <row r="37" spans="1:13">
      <c r="A37" s="747" t="s">
        <v>135</v>
      </c>
      <c r="B37" s="743"/>
      <c r="C37" s="744"/>
      <c r="D37" s="731">
        <v>-19818037.800000001</v>
      </c>
      <c r="E37" s="732"/>
      <c r="F37" s="733">
        <v>2935660.02</v>
      </c>
      <c r="G37" s="10"/>
      <c r="H37" s="10"/>
    </row>
    <row r="38" spans="1:13">
      <c r="A38" s="742" t="s">
        <v>136</v>
      </c>
      <c r="B38" s="743"/>
      <c r="C38" s="744"/>
      <c r="D38" s="750">
        <v>0</v>
      </c>
      <c r="E38" s="751"/>
      <c r="F38" s="735">
        <v>2935660.02</v>
      </c>
      <c r="G38" s="10"/>
      <c r="H38" s="10"/>
    </row>
    <row r="39" spans="1:13">
      <c r="A39" s="747" t="s">
        <v>137</v>
      </c>
      <c r="B39" s="743"/>
      <c r="C39" s="744"/>
      <c r="D39" s="748">
        <v>-36.549999999999997</v>
      </c>
      <c r="E39" s="749"/>
      <c r="F39" s="733">
        <v>2935623.47</v>
      </c>
      <c r="G39" s="10"/>
      <c r="H39" s="10"/>
    </row>
    <row r="40" spans="1:13">
      <c r="A40" s="742" t="s">
        <v>138</v>
      </c>
      <c r="B40" s="743"/>
      <c r="C40" s="744"/>
      <c r="D40" s="657">
        <v>0</v>
      </c>
      <c r="E40" s="732"/>
      <c r="F40" s="735">
        <v>2935623.47</v>
      </c>
      <c r="G40" s="10"/>
      <c r="H40" s="10"/>
    </row>
    <row r="41" spans="1:13">
      <c r="A41" s="747" t="s">
        <v>139</v>
      </c>
      <c r="B41" s="743"/>
      <c r="C41" s="744"/>
      <c r="D41" s="731">
        <v>-1068715.53</v>
      </c>
      <c r="E41" s="732"/>
      <c r="F41" s="733">
        <v>1866907.94</v>
      </c>
      <c r="G41" s="10"/>
      <c r="H41" s="10"/>
    </row>
    <row r="42" spans="1:13">
      <c r="A42" s="742" t="s">
        <v>140</v>
      </c>
      <c r="B42" s="743"/>
      <c r="C42" s="744"/>
      <c r="D42" s="750">
        <v>-1866907.94</v>
      </c>
      <c r="E42" s="751"/>
      <c r="F42" s="735">
        <v>0</v>
      </c>
      <c r="G42" s="10"/>
      <c r="H42" s="10"/>
    </row>
    <row r="43" spans="1:13">
      <c r="A43" s="747" t="s">
        <v>141</v>
      </c>
      <c r="B43" s="743"/>
      <c r="C43" s="744"/>
      <c r="D43" s="731">
        <v>0</v>
      </c>
      <c r="E43" s="732"/>
      <c r="F43" s="733">
        <v>0</v>
      </c>
      <c r="G43" s="10"/>
      <c r="H43" s="10"/>
    </row>
    <row r="44" spans="1:13" ht="15" hidden="1">
      <c r="A44" s="753" t="s">
        <v>142</v>
      </c>
      <c r="B44" s="744"/>
      <c r="C44" s="159">
        <v>0</v>
      </c>
      <c r="D44" s="754">
        <v>0</v>
      </c>
      <c r="E44" s="755"/>
      <c r="F44" s="754">
        <v>0</v>
      </c>
      <c r="G44" s="755"/>
      <c r="H44" s="387"/>
      <c r="M44" s="382"/>
    </row>
    <row r="45" spans="1:13" hidden="1">
      <c r="A45" s="752" t="s">
        <v>143</v>
      </c>
      <c r="B45" s="744"/>
      <c r="C45" s="160">
        <v>0</v>
      </c>
      <c r="D45" s="756">
        <v>0</v>
      </c>
      <c r="E45" s="757"/>
      <c r="F45" s="758">
        <v>0</v>
      </c>
      <c r="G45" s="755"/>
      <c r="H45" s="387"/>
      <c r="K45" s="389"/>
    </row>
    <row r="47" spans="1:13">
      <c r="A47" s="525" t="s">
        <v>144</v>
      </c>
      <c r="B47" s="521"/>
      <c r="C47" s="522"/>
      <c r="D47" s="719" t="s">
        <v>115</v>
      </c>
      <c r="E47" s="522"/>
      <c r="F47" s="719" t="s">
        <v>116</v>
      </c>
      <c r="G47" s="521"/>
      <c r="H47" s="522"/>
    </row>
    <row r="48" spans="1:13">
      <c r="A48" s="745" t="s">
        <v>145</v>
      </c>
      <c r="B48" s="10"/>
      <c r="C48" s="3"/>
      <c r="D48" s="760">
        <v>0</v>
      </c>
      <c r="E48" s="3"/>
      <c r="F48" s="733">
        <v>0</v>
      </c>
      <c r="G48" s="10"/>
      <c r="H48" s="10"/>
    </row>
    <row r="49" spans="1:8">
      <c r="A49" s="653" t="s">
        <v>146</v>
      </c>
      <c r="B49" s="10"/>
      <c r="C49" s="3"/>
      <c r="D49" s="761">
        <v>0</v>
      </c>
      <c r="E49" s="3"/>
      <c r="F49" s="735">
        <v>0</v>
      </c>
      <c r="G49" s="10"/>
      <c r="H49" s="10"/>
    </row>
    <row r="50" spans="1:8">
      <c r="A50" s="745" t="s">
        <v>147</v>
      </c>
      <c r="B50" s="10"/>
      <c r="C50" s="3"/>
      <c r="D50" s="759">
        <v>0</v>
      </c>
      <c r="E50" s="3"/>
      <c r="F50" s="733">
        <v>0</v>
      </c>
      <c r="G50" s="10"/>
      <c r="H50" s="10"/>
    </row>
  </sheetData>
  <mergeCells count="136">
    <mergeCell ref="A50:C50"/>
    <mergeCell ref="D50:E50"/>
    <mergeCell ref="F50:H50"/>
    <mergeCell ref="A48:C48"/>
    <mergeCell ref="D48:E48"/>
    <mergeCell ref="F48:H48"/>
    <mergeCell ref="A49:C49"/>
    <mergeCell ref="D49:E49"/>
    <mergeCell ref="F49:H49"/>
    <mergeCell ref="A45:B45"/>
    <mergeCell ref="A47:C47"/>
    <mergeCell ref="D47:E47"/>
    <mergeCell ref="F47:H47"/>
    <mergeCell ref="A43:C43"/>
    <mergeCell ref="D43:E43"/>
    <mergeCell ref="F43:H43"/>
    <mergeCell ref="A44:B44"/>
    <mergeCell ref="D44:E44"/>
    <mergeCell ref="D45:E45"/>
    <mergeCell ref="F44:G44"/>
    <mergeCell ref="F45:G45"/>
    <mergeCell ref="A41:C41"/>
    <mergeCell ref="D41:E41"/>
    <mergeCell ref="F41:H41"/>
    <mergeCell ref="A42:C42"/>
    <mergeCell ref="D42:E42"/>
    <mergeCell ref="A39:C39"/>
    <mergeCell ref="D39:E39"/>
    <mergeCell ref="F39:H39"/>
    <mergeCell ref="A40:C40"/>
    <mergeCell ref="D40:E40"/>
    <mergeCell ref="F40:H40"/>
    <mergeCell ref="F42:H42"/>
    <mergeCell ref="A37:C37"/>
    <mergeCell ref="D37:E37"/>
    <mergeCell ref="F37:H37"/>
    <mergeCell ref="A38:C38"/>
    <mergeCell ref="D38:E38"/>
    <mergeCell ref="A35:C35"/>
    <mergeCell ref="D35:E35"/>
    <mergeCell ref="F35:H35"/>
    <mergeCell ref="A36:C36"/>
    <mergeCell ref="D36:E36"/>
    <mergeCell ref="F36:H36"/>
    <mergeCell ref="F38:H38"/>
    <mergeCell ref="A33:C33"/>
    <mergeCell ref="D33:E33"/>
    <mergeCell ref="F33:H33"/>
    <mergeCell ref="A34:C34"/>
    <mergeCell ref="D34:E34"/>
    <mergeCell ref="A31:C31"/>
    <mergeCell ref="D31:E31"/>
    <mergeCell ref="F31:H31"/>
    <mergeCell ref="A32:C32"/>
    <mergeCell ref="D32:E32"/>
    <mergeCell ref="F32:H32"/>
    <mergeCell ref="F34:H34"/>
    <mergeCell ref="A29:C29"/>
    <mergeCell ref="D29:E29"/>
    <mergeCell ref="F29:H29"/>
    <mergeCell ref="A30:C30"/>
    <mergeCell ref="D30:E30"/>
    <mergeCell ref="A27:C27"/>
    <mergeCell ref="D27:E27"/>
    <mergeCell ref="F27:H27"/>
    <mergeCell ref="A28:C28"/>
    <mergeCell ref="D28:E28"/>
    <mergeCell ref="F28:H28"/>
    <mergeCell ref="F30:H30"/>
    <mergeCell ref="A25:C25"/>
    <mergeCell ref="D25:E25"/>
    <mergeCell ref="F25:H25"/>
    <mergeCell ref="A26:C26"/>
    <mergeCell ref="D26:E26"/>
    <mergeCell ref="F26:H26"/>
    <mergeCell ref="A23:C23"/>
    <mergeCell ref="D23:E23"/>
    <mergeCell ref="F23:H23"/>
    <mergeCell ref="A24:C24"/>
    <mergeCell ref="D24:E24"/>
    <mergeCell ref="F24:H24"/>
    <mergeCell ref="A21:C21"/>
    <mergeCell ref="D21:E21"/>
    <mergeCell ref="F21:H21"/>
    <mergeCell ref="A22:C22"/>
    <mergeCell ref="D22:E22"/>
    <mergeCell ref="F22:H22"/>
    <mergeCell ref="A19:C19"/>
    <mergeCell ref="D19:E19"/>
    <mergeCell ref="F19:H19"/>
    <mergeCell ref="A20:C20"/>
    <mergeCell ref="D20:E20"/>
    <mergeCell ref="F20:H20"/>
    <mergeCell ref="A17:C17"/>
    <mergeCell ref="D17:E17"/>
    <mergeCell ref="F17:H17"/>
    <mergeCell ref="A18:C18"/>
    <mergeCell ref="D18:E18"/>
    <mergeCell ref="F18:H18"/>
    <mergeCell ref="A13:C13"/>
    <mergeCell ref="D13:E13"/>
    <mergeCell ref="F13:H13"/>
    <mergeCell ref="A16:C16"/>
    <mergeCell ref="D16:E16"/>
    <mergeCell ref="F16:H16"/>
    <mergeCell ref="A14:C14"/>
    <mergeCell ref="D14:E14"/>
    <mergeCell ref="F14:H14"/>
    <mergeCell ref="A11:C11"/>
    <mergeCell ref="D11:E11"/>
    <mergeCell ref="F11:H11"/>
    <mergeCell ref="A12:C12"/>
    <mergeCell ref="D12:E12"/>
    <mergeCell ref="F12:H12"/>
    <mergeCell ref="A9:C9"/>
    <mergeCell ref="D9:E9"/>
    <mergeCell ref="F9:H9"/>
    <mergeCell ref="A10:C10"/>
    <mergeCell ref="D10:E10"/>
    <mergeCell ref="F10:H10"/>
    <mergeCell ref="A4:C4"/>
    <mergeCell ref="D4:E4"/>
    <mergeCell ref="F4:H4"/>
    <mergeCell ref="A7:C7"/>
    <mergeCell ref="D7:E7"/>
    <mergeCell ref="F7:H7"/>
    <mergeCell ref="A1:B3"/>
    <mergeCell ref="A8:C8"/>
    <mergeCell ref="D8:E8"/>
    <mergeCell ref="F8:H8"/>
    <mergeCell ref="A5:C5"/>
    <mergeCell ref="D5:E5"/>
    <mergeCell ref="F5:H5"/>
    <mergeCell ref="A6:C6"/>
    <mergeCell ref="D6:E6"/>
    <mergeCell ref="F6:H6"/>
  </mergeCells>
  <conditionalFormatting sqref="D12:E12">
    <cfRule type="cellIs" dxfId="19" priority="1" operator="lessThan">
      <formula>0</formula>
    </cfRule>
    <cfRule type="cellIs" dxfId="18" priority="2" operator="greaterThanOrEqual">
      <formula>0</formula>
    </cfRule>
  </conditionalFormatting>
  <hyperlinks>
    <hyperlink ref="G3" location="'Contents'!A4" display="Index" xr:uid="{00000000-0004-0000-0D00-000000000000}"/>
  </hyperlinks>
  <pageMargins left="0.25" right="0.25" top="0.25" bottom="0.25" header="0.25" footer="0.25"/>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1E2B-3CBC-441C-99BB-01106130EED8}">
  <sheetPr codeName="Sheet22"/>
  <dimension ref="A1:H33"/>
  <sheetViews>
    <sheetView showGridLines="0" view="pageBreakPreview" zoomScale="85" zoomScaleNormal="100" zoomScaleSheetLayoutView="85" workbookViewId="0">
      <selection sqref="A1:B3"/>
    </sheetView>
  </sheetViews>
  <sheetFormatPr baseColWidth="10" defaultColWidth="8.85546875" defaultRowHeight="14.25"/>
  <cols>
    <col min="1" max="1" width="1.28515625" style="22" customWidth="1"/>
    <col min="2" max="2" width="28.5703125" style="22" customWidth="1"/>
    <col min="3" max="3" width="16" style="22" customWidth="1"/>
    <col min="4" max="5" width="18.28515625" style="22" customWidth="1"/>
    <col min="6" max="6" width="24" style="22" customWidth="1"/>
    <col min="7" max="16384" width="8.85546875" style="22"/>
  </cols>
  <sheetData>
    <row r="1" spans="1:8" ht="13.15" customHeight="1">
      <c r="A1" s="13" t="e" cm="1" vm="9">
        <f t="array" aca="1" ref="A1" ca="1">Deal_Name</f>
        <v>#VALUE!</v>
      </c>
      <c r="B1" s="13"/>
      <c r="C1" s="352"/>
      <c r="D1" s="352"/>
      <c r="E1" s="352"/>
      <c r="F1" s="352" t="s">
        <v>613</v>
      </c>
    </row>
    <row r="2" spans="1:8" ht="13.15" customHeight="1">
      <c r="A2" s="13"/>
      <c r="B2" s="13"/>
      <c r="C2" s="163"/>
      <c r="D2" s="163"/>
      <c r="E2" s="163"/>
      <c r="F2" s="163" t="s">
        <v>614</v>
      </c>
    </row>
    <row r="3" spans="1:8" ht="13.15" customHeight="1">
      <c r="A3" s="13"/>
      <c r="B3" s="13"/>
      <c r="C3" s="163"/>
      <c r="D3" s="163"/>
      <c r="E3" s="163"/>
      <c r="F3" s="163" t="s">
        <v>0</v>
      </c>
    </row>
    <row r="5" spans="1:8" ht="15.75">
      <c r="A5" s="274" t="s">
        <v>371</v>
      </c>
      <c r="D5" s="142" t="s">
        <v>1</v>
      </c>
      <c r="E5" s="85" t="s">
        <v>1</v>
      </c>
    </row>
    <row r="6" spans="1:8">
      <c r="B6" s="769" t="s">
        <v>1</v>
      </c>
      <c r="C6" s="10"/>
      <c r="D6" s="84" t="s">
        <v>1</v>
      </c>
      <c r="E6" s="85" t="s">
        <v>1</v>
      </c>
    </row>
    <row r="7" spans="1:8">
      <c r="B7" s="770" t="s">
        <v>148</v>
      </c>
      <c r="C7" s="527"/>
      <c r="D7" s="527"/>
      <c r="E7" s="85" t="s">
        <v>1</v>
      </c>
    </row>
    <row r="8" spans="1:8" ht="15.75">
      <c r="B8" s="29"/>
      <c r="E8" s="85"/>
    </row>
    <row r="9" spans="1:8" ht="38.25">
      <c r="B9" s="270" t="s">
        <v>149</v>
      </c>
      <c r="C9" s="139" t="s">
        <v>29</v>
      </c>
      <c r="D9" s="139" t="s">
        <v>206</v>
      </c>
      <c r="E9" s="139" t="s">
        <v>30</v>
      </c>
      <c r="F9" s="139" t="s">
        <v>369</v>
      </c>
      <c r="H9" s="380"/>
    </row>
    <row r="10" spans="1:8">
      <c r="B10" s="390" t="s">
        <v>150</v>
      </c>
      <c r="C10" s="391">
        <v>72788</v>
      </c>
      <c r="D10" s="172">
        <v>0.94489374683577165</v>
      </c>
      <c r="E10" s="308">
        <v>750002634.25999999</v>
      </c>
      <c r="F10" s="172">
        <v>0.94699839897770488</v>
      </c>
    </row>
    <row r="11" spans="1:8">
      <c r="B11" s="390" t="s">
        <v>370</v>
      </c>
      <c r="C11" s="391">
        <v>4245</v>
      </c>
      <c r="D11" s="172">
        <v>5.5106253164228319E-2</v>
      </c>
      <c r="E11" s="308">
        <v>41976143.18</v>
      </c>
      <c r="F11" s="172">
        <v>5.3001601022295196E-2</v>
      </c>
    </row>
    <row r="12" spans="1:8">
      <c r="B12" s="265" t="s">
        <v>189</v>
      </c>
      <c r="C12" s="136">
        <v>77033</v>
      </c>
      <c r="D12" s="137">
        <v>1</v>
      </c>
      <c r="E12" s="309">
        <v>791978777.44000006</v>
      </c>
      <c r="F12" s="138">
        <v>1</v>
      </c>
    </row>
    <row r="13" spans="1:8" ht="15.75">
      <c r="B13" s="29"/>
      <c r="E13" s="85"/>
    </row>
    <row r="14" spans="1:8" ht="15.75">
      <c r="B14" s="29"/>
      <c r="E14" s="85"/>
    </row>
    <row r="15" spans="1:8">
      <c r="B15" s="718" t="s">
        <v>151</v>
      </c>
      <c r="C15" s="767"/>
      <c r="D15" s="768"/>
      <c r="E15" s="85"/>
    </row>
    <row r="16" spans="1:8">
      <c r="B16" s="762" t="s">
        <v>1</v>
      </c>
      <c r="C16" s="762"/>
      <c r="D16" s="84" t="s">
        <v>1</v>
      </c>
      <c r="E16" s="85" t="s">
        <v>1</v>
      </c>
    </row>
    <row r="17" spans="1:6" ht="38.25">
      <c r="B17" s="271" t="s">
        <v>149</v>
      </c>
      <c r="C17" s="139" t="s">
        <v>29</v>
      </c>
      <c r="D17" s="139" t="s">
        <v>206</v>
      </c>
      <c r="E17" s="139" t="s">
        <v>30</v>
      </c>
      <c r="F17" s="139" t="s">
        <v>369</v>
      </c>
    </row>
    <row r="18" spans="1:6">
      <c r="B18" s="390" t="s">
        <v>150</v>
      </c>
      <c r="C18" s="391">
        <v>63864</v>
      </c>
      <c r="D18" s="172">
        <v>0.94610530058368636</v>
      </c>
      <c r="E18" s="308">
        <v>324207903.64999998</v>
      </c>
      <c r="F18" s="172">
        <v>0.94745956968462641</v>
      </c>
    </row>
    <row r="19" spans="1:6">
      <c r="B19" s="390" t="s">
        <v>370</v>
      </c>
      <c r="C19" s="391">
        <v>3638</v>
      </c>
      <c r="D19" s="172">
        <v>5.3894699416313592E-2</v>
      </c>
      <c r="E19" s="308">
        <v>17978627.600000001</v>
      </c>
      <c r="F19" s="172">
        <v>5.2540430315373497E-2</v>
      </c>
    </row>
    <row r="20" spans="1:6">
      <c r="B20" s="272" t="s">
        <v>189</v>
      </c>
      <c r="C20" s="136">
        <v>67502</v>
      </c>
      <c r="D20" s="137">
        <v>1</v>
      </c>
      <c r="E20" s="309">
        <v>342186531.25</v>
      </c>
      <c r="F20" s="138">
        <v>1</v>
      </c>
    </row>
    <row r="21" spans="1:6">
      <c r="B21" s="140"/>
      <c r="C21" s="392"/>
      <c r="D21" s="140"/>
      <c r="E21" s="141"/>
    </row>
    <row r="22" spans="1:6">
      <c r="B22" s="140"/>
      <c r="C22" s="392"/>
      <c r="D22" s="140"/>
      <c r="E22" s="141"/>
    </row>
    <row r="23" spans="1:6">
      <c r="B23" s="763" t="s">
        <v>1</v>
      </c>
      <c r="C23" s="522"/>
      <c r="D23" s="141" t="s">
        <v>1</v>
      </c>
      <c r="E23" s="141" t="s">
        <v>1</v>
      </c>
    </row>
    <row r="24" spans="1:6">
      <c r="A24" s="381"/>
      <c r="B24" s="764" t="s">
        <v>407</v>
      </c>
      <c r="C24" s="765"/>
      <c r="D24" s="765"/>
      <c r="E24" s="765"/>
      <c r="F24" s="765"/>
    </row>
    <row r="25" spans="1:6">
      <c r="B25" s="766" t="s">
        <v>408</v>
      </c>
      <c r="C25" s="765"/>
      <c r="D25" s="765"/>
      <c r="E25" s="765"/>
      <c r="F25" s="765"/>
    </row>
    <row r="26" spans="1:6">
      <c r="B26" s="216" t="s">
        <v>409</v>
      </c>
      <c r="C26" s="175"/>
      <c r="D26" s="175"/>
      <c r="E26" s="217"/>
      <c r="F26" s="218"/>
    </row>
    <row r="27" spans="1:6">
      <c r="B27" s="216" t="s">
        <v>410</v>
      </c>
      <c r="C27" s="175"/>
      <c r="D27" s="175"/>
      <c r="E27" s="217"/>
      <c r="F27" s="218"/>
    </row>
    <row r="28" spans="1:6" ht="25.9" customHeight="1">
      <c r="B28" s="175"/>
      <c r="C28" s="175"/>
      <c r="D28" s="175"/>
      <c r="E28" s="175"/>
      <c r="F28" s="175"/>
    </row>
    <row r="29" spans="1:6">
      <c r="B29" s="175" t="s">
        <v>411</v>
      </c>
      <c r="C29" s="175"/>
      <c r="D29" s="175"/>
      <c r="E29" s="217"/>
      <c r="F29" s="218"/>
    </row>
    <row r="30" spans="1:6">
      <c r="B30" s="175" t="s">
        <v>412</v>
      </c>
      <c r="C30" s="175"/>
      <c r="D30" s="175"/>
      <c r="E30" s="217"/>
      <c r="F30" s="218"/>
    </row>
    <row r="31" spans="1:6">
      <c r="B31" s="175"/>
      <c r="C31" s="175"/>
      <c r="D31" s="175"/>
      <c r="E31" s="217"/>
      <c r="F31" s="218"/>
    </row>
    <row r="32" spans="1:6">
      <c r="B32" s="175" t="s">
        <v>413</v>
      </c>
      <c r="C32" s="175"/>
      <c r="D32" s="175"/>
      <c r="E32" s="217"/>
      <c r="F32" s="218"/>
    </row>
    <row r="33" spans="2:6">
      <c r="B33" s="175" t="s">
        <v>414</v>
      </c>
      <c r="C33" s="175"/>
      <c r="D33" s="175"/>
      <c r="E33" s="217"/>
      <c r="F33" s="218"/>
    </row>
  </sheetData>
  <mergeCells count="8">
    <mergeCell ref="A1:B3"/>
    <mergeCell ref="B16:C16"/>
    <mergeCell ref="B23:C23"/>
    <mergeCell ref="B24:F24"/>
    <mergeCell ref="B25:F25"/>
    <mergeCell ref="B15:D15"/>
    <mergeCell ref="B6:C6"/>
    <mergeCell ref="B7:D7"/>
  </mergeCells>
  <conditionalFormatting sqref="E18">
    <cfRule type="cellIs" dxfId="17" priority="2" operator="notEqual">
      <formula>#REF!</formula>
    </cfRule>
  </conditionalFormatting>
  <hyperlinks>
    <hyperlink ref="F3" location="'Contents'!A4" display="Index" xr:uid="{00000000-0004-0000-0E00-000000000000}"/>
  </hyperlinks>
  <pageMargins left="0.7" right="0.7" top="0.75" bottom="0.75" header="0.3" footer="0.3"/>
  <pageSetup paperSize="9" scale="83" orientation="portrait" horizontalDpi="300" verticalDpi="300"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D83E5-7E7F-44F7-A687-1581648445C9}">
  <sheetPr codeName="Sheet23"/>
  <dimension ref="A1:O116"/>
  <sheetViews>
    <sheetView showGridLines="0" zoomScale="90" zoomScaleNormal="90" workbookViewId="0">
      <selection sqref="A1:B3"/>
    </sheetView>
  </sheetViews>
  <sheetFormatPr baseColWidth="10" defaultColWidth="8.85546875" defaultRowHeight="14.25"/>
  <cols>
    <col min="1" max="1" width="24" style="393" bestFit="1" customWidth="1"/>
    <col min="2" max="2" width="36.7109375" style="22" bestFit="1" customWidth="1"/>
    <col min="3" max="3" width="40.28515625" style="22" bestFit="1" customWidth="1"/>
    <col min="4" max="4" width="36.7109375" style="22" bestFit="1" customWidth="1"/>
    <col min="5" max="5" width="40.28515625" style="22" bestFit="1" customWidth="1"/>
    <col min="6" max="6" width="34.5703125" style="22" hidden="1" customWidth="1"/>
    <col min="7" max="7" width="37.5703125" style="22" hidden="1" customWidth="1"/>
    <col min="8" max="8" width="35.5703125" style="22" bestFit="1" customWidth="1"/>
    <col min="9" max="9" width="37.7109375" style="22" bestFit="1" customWidth="1"/>
    <col min="10" max="16384" width="8.85546875" style="22"/>
  </cols>
  <sheetData>
    <row r="1" spans="1:15" ht="13.15" customHeight="1">
      <c r="A1" s="13" t="e" cm="1" vm="9">
        <f t="array" aca="1" ref="A1" ca="1">Deal_Name</f>
        <v>#VALUE!</v>
      </c>
      <c r="B1" s="13"/>
      <c r="C1" s="163"/>
      <c r="D1" s="163"/>
      <c r="E1" s="163" t="s">
        <v>613</v>
      </c>
      <c r="I1"/>
      <c r="J1"/>
      <c r="K1"/>
      <c r="L1"/>
      <c r="M1"/>
      <c r="N1"/>
      <c r="O1"/>
    </row>
    <row r="2" spans="1:15" ht="13.15" customHeight="1">
      <c r="A2" s="13"/>
      <c r="B2" s="13"/>
      <c r="C2" s="353"/>
      <c r="D2" s="353"/>
      <c r="E2" s="353" t="s">
        <v>614</v>
      </c>
      <c r="I2"/>
      <c r="J2"/>
      <c r="K2"/>
      <c r="L2"/>
      <c r="M2"/>
      <c r="N2"/>
      <c r="O2"/>
    </row>
    <row r="3" spans="1:15" ht="13.15" customHeight="1">
      <c r="A3" s="13"/>
      <c r="B3" s="13"/>
      <c r="C3" s="163"/>
      <c r="D3" s="163"/>
      <c r="E3" s="163" t="s">
        <v>0</v>
      </c>
      <c r="I3"/>
      <c r="J3"/>
      <c r="K3"/>
      <c r="L3"/>
      <c r="M3"/>
      <c r="N3"/>
      <c r="O3"/>
    </row>
    <row r="4" spans="1:15" ht="15">
      <c r="I4"/>
      <c r="J4"/>
      <c r="K4"/>
      <c r="L4"/>
      <c r="M4"/>
      <c r="N4"/>
      <c r="O4"/>
    </row>
    <row r="5" spans="1:15" ht="15.75">
      <c r="A5" s="347" t="s">
        <v>454</v>
      </c>
      <c r="G5" s="380"/>
      <c r="I5"/>
      <c r="J5"/>
      <c r="K5"/>
      <c r="L5"/>
      <c r="M5"/>
      <c r="N5"/>
      <c r="O5"/>
    </row>
    <row r="6" spans="1:15" ht="15">
      <c r="I6"/>
      <c r="J6"/>
      <c r="K6"/>
      <c r="L6"/>
      <c r="M6"/>
      <c r="N6"/>
      <c r="O6"/>
    </row>
    <row r="7" spans="1:15" ht="15">
      <c r="A7" s="348" t="s">
        <v>395</v>
      </c>
      <c r="B7" s="771" t="s">
        <v>62</v>
      </c>
      <c r="C7" s="771"/>
      <c r="D7" s="771" t="s">
        <v>63</v>
      </c>
      <c r="E7" s="771"/>
      <c r="I7"/>
      <c r="J7"/>
      <c r="K7"/>
      <c r="L7"/>
      <c r="M7"/>
      <c r="N7"/>
      <c r="O7"/>
    </row>
    <row r="8" spans="1:15" ht="15">
      <c r="A8" s="349" t="s">
        <v>396</v>
      </c>
      <c r="B8" s="164" t="s">
        <v>765</v>
      </c>
      <c r="C8" s="165" t="s">
        <v>766</v>
      </c>
      <c r="D8" s="166" t="s">
        <v>767</v>
      </c>
      <c r="E8" s="165" t="s">
        <v>768</v>
      </c>
      <c r="I8"/>
      <c r="J8"/>
      <c r="K8"/>
      <c r="L8"/>
      <c r="M8"/>
      <c r="N8"/>
      <c r="O8"/>
    </row>
    <row r="9" spans="1:15" ht="15">
      <c r="A9" s="350" t="s">
        <v>399</v>
      </c>
      <c r="B9" s="167" t="s">
        <v>397</v>
      </c>
      <c r="C9" s="168" t="s">
        <v>398</v>
      </c>
      <c r="D9" s="167" t="s">
        <v>397</v>
      </c>
      <c r="E9" s="168" t="s">
        <v>398</v>
      </c>
      <c r="I9"/>
      <c r="J9"/>
      <c r="K9"/>
      <c r="L9"/>
      <c r="M9"/>
      <c r="N9"/>
      <c r="O9"/>
    </row>
    <row r="10" spans="1:15" ht="15">
      <c r="A10" s="180" t="s">
        <v>461</v>
      </c>
      <c r="B10" s="339">
        <v>709500000</v>
      </c>
      <c r="C10" s="384" t="s">
        <v>58</v>
      </c>
      <c r="D10" s="339">
        <v>13500000</v>
      </c>
      <c r="E10" s="384" t="s">
        <v>58</v>
      </c>
      <c r="I10"/>
      <c r="J10"/>
      <c r="K10"/>
      <c r="L10"/>
      <c r="M10"/>
      <c r="N10"/>
      <c r="O10"/>
    </row>
    <row r="11" spans="1:15" ht="39" hidden="1" customHeight="1">
      <c r="A11" s="956"/>
      <c r="B11" s="957" t="s">
        <v>701</v>
      </c>
      <c r="C11" s="957"/>
      <c r="D11" s="957"/>
      <c r="E11" s="957"/>
      <c r="F11" s="957"/>
      <c r="G11" s="957"/>
      <c r="I11"/>
      <c r="J11"/>
      <c r="K11"/>
      <c r="L11"/>
      <c r="M11"/>
      <c r="N11"/>
      <c r="O11"/>
    </row>
    <row r="12" spans="1:15" ht="18" hidden="1" customHeight="1">
      <c r="A12" s="956"/>
      <c r="B12" s="957" t="s">
        <v>506</v>
      </c>
      <c r="C12" s="957"/>
      <c r="D12" s="957" t="s">
        <v>507</v>
      </c>
      <c r="E12" s="957"/>
      <c r="F12" s="957" t="s">
        <v>601</v>
      </c>
      <c r="G12" s="957"/>
      <c r="I12"/>
      <c r="J12"/>
      <c r="K12"/>
      <c r="L12"/>
      <c r="M12"/>
      <c r="N12"/>
      <c r="O12"/>
    </row>
    <row r="13" spans="1:15" ht="24" hidden="1" customHeight="1">
      <c r="A13" s="958" t="s">
        <v>698</v>
      </c>
      <c r="B13" s="957" t="s">
        <v>400</v>
      </c>
      <c r="C13" s="957" t="s">
        <v>401</v>
      </c>
      <c r="D13" s="957" t="s">
        <v>400</v>
      </c>
      <c r="E13" s="957" t="s">
        <v>401</v>
      </c>
      <c r="F13" s="957" t="s">
        <v>400</v>
      </c>
      <c r="G13" s="957" t="s">
        <v>401</v>
      </c>
      <c r="I13"/>
      <c r="J13"/>
      <c r="K13"/>
      <c r="L13"/>
      <c r="M13"/>
      <c r="N13"/>
      <c r="O13"/>
    </row>
    <row r="14" spans="1:15" ht="15">
      <c r="A14" s="959">
        <v>45128</v>
      </c>
      <c r="B14" s="960">
        <v>685680666</v>
      </c>
      <c r="C14" s="960">
        <v>0</v>
      </c>
      <c r="D14" s="960">
        <v>0</v>
      </c>
      <c r="E14" s="960">
        <v>0</v>
      </c>
      <c r="F14" s="960">
        <v>20502436.07</v>
      </c>
      <c r="G14" s="960">
        <v>0</v>
      </c>
      <c r="I14"/>
      <c r="J14"/>
      <c r="K14"/>
      <c r="L14"/>
      <c r="M14"/>
      <c r="N14"/>
      <c r="O14"/>
    </row>
    <row r="15" spans="1:15" ht="15">
      <c r="A15" s="961">
        <v>45159</v>
      </c>
      <c r="B15" s="962">
        <v>661661465.85000002</v>
      </c>
      <c r="C15" s="962">
        <v>0</v>
      </c>
      <c r="D15" s="962">
        <v>0</v>
      </c>
      <c r="E15" s="962">
        <v>0</v>
      </c>
      <c r="F15" s="962">
        <v>20314068.210000001</v>
      </c>
      <c r="G15" s="962">
        <v>0</v>
      </c>
      <c r="I15"/>
      <c r="J15"/>
      <c r="K15"/>
      <c r="L15"/>
      <c r="M15"/>
      <c r="N15"/>
      <c r="O15"/>
    </row>
    <row r="16" spans="1:15" ht="15">
      <c r="A16" s="959">
        <v>45190</v>
      </c>
      <c r="B16" s="960">
        <v>637619987.39999998</v>
      </c>
      <c r="C16" s="960">
        <v>0</v>
      </c>
      <c r="D16" s="960">
        <v>0</v>
      </c>
      <c r="E16" s="960">
        <v>0</v>
      </c>
      <c r="F16" s="960">
        <v>20127612.91</v>
      </c>
      <c r="G16" s="960">
        <v>0</v>
      </c>
      <c r="I16"/>
      <c r="J16"/>
      <c r="K16"/>
      <c r="L16"/>
      <c r="M16"/>
      <c r="N16"/>
      <c r="O16"/>
    </row>
    <row r="17" spans="1:15" ht="15">
      <c r="A17" s="961">
        <v>45220</v>
      </c>
      <c r="B17" s="962">
        <v>613757657.70000005</v>
      </c>
      <c r="C17" s="962">
        <v>0</v>
      </c>
      <c r="D17" s="962">
        <v>0</v>
      </c>
      <c r="E17" s="962">
        <v>0</v>
      </c>
      <c r="F17" s="962">
        <v>19950264.739999998</v>
      </c>
      <c r="G17" s="962">
        <v>0</v>
      </c>
      <c r="I17"/>
      <c r="J17"/>
      <c r="K17"/>
      <c r="L17"/>
      <c r="M17"/>
      <c r="N17"/>
      <c r="O17"/>
    </row>
    <row r="18" spans="1:15" ht="15">
      <c r="A18" s="959">
        <v>45251</v>
      </c>
      <c r="B18" s="960">
        <v>589899301.20000005</v>
      </c>
      <c r="C18" s="960">
        <v>0</v>
      </c>
      <c r="D18" s="960">
        <v>0</v>
      </c>
      <c r="E18" s="960">
        <v>0</v>
      </c>
      <c r="F18" s="960">
        <v>19761377.370000001</v>
      </c>
      <c r="G18" s="960">
        <v>0</v>
      </c>
      <c r="I18"/>
      <c r="J18"/>
      <c r="K18"/>
      <c r="L18"/>
      <c r="M18"/>
      <c r="N18"/>
      <c r="O18"/>
    </row>
    <row r="19" spans="1:15" ht="15">
      <c r="A19" s="963">
        <v>45281</v>
      </c>
      <c r="B19" s="962">
        <v>565776868.79999995</v>
      </c>
      <c r="C19" s="962">
        <v>0</v>
      </c>
      <c r="D19" s="962">
        <v>0</v>
      </c>
      <c r="E19" s="962">
        <v>0</v>
      </c>
      <c r="F19" s="962">
        <v>19782725.34</v>
      </c>
      <c r="G19" s="962">
        <v>0</v>
      </c>
      <c r="I19"/>
      <c r="J19"/>
      <c r="K19"/>
      <c r="L19"/>
      <c r="M19"/>
      <c r="N19"/>
      <c r="O19"/>
    </row>
    <row r="20" spans="1:15" ht="15">
      <c r="A20" s="964">
        <v>45312</v>
      </c>
      <c r="B20" s="960">
        <v>542135690.25</v>
      </c>
      <c r="C20" s="960">
        <v>0</v>
      </c>
      <c r="D20" s="960">
        <v>0</v>
      </c>
      <c r="E20" s="960">
        <v>0</v>
      </c>
      <c r="F20" s="960">
        <v>19887758.420000002</v>
      </c>
      <c r="G20" s="960">
        <v>0</v>
      </c>
      <c r="I20"/>
      <c r="J20"/>
      <c r="K20"/>
      <c r="L20"/>
      <c r="M20"/>
      <c r="N20"/>
      <c r="O20"/>
    </row>
    <row r="21" spans="1:15" ht="15">
      <c r="A21" s="963">
        <v>45343</v>
      </c>
      <c r="B21" s="962">
        <v>517963309.05000001</v>
      </c>
      <c r="C21" s="962">
        <v>0</v>
      </c>
      <c r="D21" s="962">
        <v>0</v>
      </c>
      <c r="E21" s="962">
        <v>0</v>
      </c>
      <c r="F21" s="962">
        <v>19987014.91</v>
      </c>
      <c r="G21" s="962">
        <v>0</v>
      </c>
      <c r="I21"/>
      <c r="J21"/>
      <c r="K21"/>
      <c r="L21"/>
      <c r="M21"/>
      <c r="N21"/>
      <c r="O21"/>
    </row>
    <row r="22" spans="1:15" ht="15">
      <c r="A22" s="964">
        <v>45372</v>
      </c>
      <c r="B22" s="960">
        <v>492649342.35000002</v>
      </c>
      <c r="C22" s="960">
        <v>0</v>
      </c>
      <c r="D22" s="960">
        <v>0</v>
      </c>
      <c r="E22" s="960">
        <v>0</v>
      </c>
      <c r="F22" s="960">
        <v>20083151.899999999</v>
      </c>
      <c r="G22" s="960">
        <v>0</v>
      </c>
      <c r="I22"/>
      <c r="J22"/>
      <c r="K22"/>
      <c r="L22"/>
      <c r="M22"/>
      <c r="N22"/>
      <c r="O22"/>
    </row>
    <row r="23" spans="1:15" ht="15">
      <c r="A23" s="963">
        <v>45403</v>
      </c>
      <c r="B23" s="962">
        <v>468923591.39999998</v>
      </c>
      <c r="C23" s="962">
        <v>0</v>
      </c>
      <c r="D23" s="962">
        <v>0</v>
      </c>
      <c r="E23" s="962">
        <v>0</v>
      </c>
      <c r="F23" s="962">
        <v>20189940.710000001</v>
      </c>
      <c r="G23" s="962">
        <v>0</v>
      </c>
      <c r="I23"/>
      <c r="J23"/>
      <c r="K23"/>
      <c r="L23"/>
      <c r="M23"/>
      <c r="N23"/>
      <c r="O23"/>
    </row>
    <row r="24" spans="1:15" ht="15">
      <c r="A24" s="964">
        <v>45433</v>
      </c>
      <c r="B24" s="960">
        <v>444833015.55000001</v>
      </c>
      <c r="C24" s="960">
        <v>0</v>
      </c>
      <c r="D24" s="960">
        <v>0</v>
      </c>
      <c r="E24" s="960">
        <v>0</v>
      </c>
      <c r="F24" s="960">
        <v>20287118.82</v>
      </c>
      <c r="G24" s="960">
        <v>0</v>
      </c>
      <c r="I24"/>
      <c r="J24"/>
      <c r="K24"/>
      <c r="L24"/>
      <c r="M24"/>
      <c r="N24"/>
      <c r="O24"/>
    </row>
    <row r="25" spans="1:15" ht="15">
      <c r="A25" s="963">
        <v>45464</v>
      </c>
      <c r="B25" s="962">
        <v>421144939.05000001</v>
      </c>
      <c r="C25" s="962">
        <v>0</v>
      </c>
      <c r="D25" s="962">
        <v>13500000</v>
      </c>
      <c r="E25" s="962">
        <v>0</v>
      </c>
      <c r="F25" s="962">
        <v>20390835.02</v>
      </c>
      <c r="G25" s="962">
        <v>0</v>
      </c>
      <c r="I25"/>
      <c r="J25"/>
      <c r="K25"/>
      <c r="L25"/>
      <c r="M25"/>
      <c r="N25"/>
      <c r="O25"/>
    </row>
    <row r="26" spans="1:15" ht="15">
      <c r="A26" s="964">
        <v>45495</v>
      </c>
      <c r="B26" s="960">
        <v>397749176.55000001</v>
      </c>
      <c r="C26" s="960">
        <v>0</v>
      </c>
      <c r="D26" s="960">
        <v>13500000</v>
      </c>
      <c r="E26" s="960">
        <v>0</v>
      </c>
      <c r="F26" s="960">
        <v>20491411.68</v>
      </c>
      <c r="G26" s="960">
        <v>0</v>
      </c>
      <c r="I26"/>
      <c r="J26"/>
      <c r="K26"/>
      <c r="L26"/>
      <c r="M26"/>
      <c r="N26"/>
      <c r="O26"/>
    </row>
    <row r="27" spans="1:15" ht="15">
      <c r="A27" s="963">
        <v>45525</v>
      </c>
      <c r="B27" s="962">
        <v>374051238</v>
      </c>
      <c r="C27" s="962">
        <v>0</v>
      </c>
      <c r="D27" s="962">
        <v>13500000</v>
      </c>
      <c r="E27" s="962">
        <v>0</v>
      </c>
      <c r="F27" s="962">
        <v>20589650.920000002</v>
      </c>
      <c r="G27" s="962">
        <v>0</v>
      </c>
      <c r="I27"/>
      <c r="J27"/>
      <c r="K27"/>
      <c r="L27"/>
      <c r="M27"/>
      <c r="N27"/>
      <c r="O27"/>
    </row>
    <row r="28" spans="1:15" ht="15">
      <c r="A28" s="964">
        <v>45558</v>
      </c>
      <c r="B28" s="960">
        <v>350761049.10000002</v>
      </c>
      <c r="C28" s="960">
        <v>0</v>
      </c>
      <c r="D28" s="960">
        <v>13500000</v>
      </c>
      <c r="E28" s="960">
        <v>0</v>
      </c>
      <c r="F28" s="960">
        <v>20697307.34</v>
      </c>
      <c r="G28" s="960">
        <v>0</v>
      </c>
      <c r="I28"/>
      <c r="J28"/>
      <c r="K28"/>
      <c r="L28"/>
      <c r="M28"/>
      <c r="N28"/>
      <c r="O28"/>
    </row>
    <row r="29" spans="1:15" ht="15">
      <c r="A29" s="963">
        <v>45586</v>
      </c>
      <c r="B29" s="962">
        <v>327448085.25</v>
      </c>
      <c r="C29" s="962">
        <v>0</v>
      </c>
      <c r="D29" s="962">
        <v>13500000</v>
      </c>
      <c r="E29" s="962">
        <v>0</v>
      </c>
      <c r="F29" s="962">
        <v>20786087.289999999</v>
      </c>
      <c r="G29" s="962">
        <v>0</v>
      </c>
      <c r="I29"/>
      <c r="J29"/>
      <c r="K29"/>
      <c r="L29"/>
      <c r="M29"/>
      <c r="N29"/>
      <c r="O29"/>
    </row>
    <row r="30" spans="1:15" ht="15">
      <c r="A30" s="964">
        <v>45617</v>
      </c>
      <c r="B30" s="960">
        <v>304310509.80000001</v>
      </c>
      <c r="C30" s="960">
        <v>0</v>
      </c>
      <c r="D30" s="960">
        <v>13500000</v>
      </c>
      <c r="E30" s="960">
        <v>0</v>
      </c>
      <c r="F30" s="960">
        <v>20735080.149999999</v>
      </c>
      <c r="G30" s="960">
        <v>0</v>
      </c>
      <c r="I30"/>
      <c r="J30"/>
      <c r="K30"/>
      <c r="L30"/>
      <c r="M30"/>
      <c r="N30"/>
      <c r="O30"/>
    </row>
    <row r="31" spans="1:15" ht="15">
      <c r="A31" s="963">
        <v>45649</v>
      </c>
      <c r="B31" s="962">
        <v>284492472</v>
      </c>
      <c r="C31" s="962">
        <v>0</v>
      </c>
      <c r="D31" s="962">
        <v>13500000</v>
      </c>
      <c r="E31" s="962">
        <v>0</v>
      </c>
      <c r="F31" s="962">
        <v>17894469.43</v>
      </c>
      <c r="G31" s="962">
        <v>0</v>
      </c>
      <c r="I31"/>
      <c r="J31"/>
      <c r="K31"/>
      <c r="L31"/>
      <c r="M31"/>
      <c r="N31"/>
      <c r="O31"/>
    </row>
    <row r="32" spans="1:15" ht="15">
      <c r="A32" s="964">
        <v>45678</v>
      </c>
      <c r="B32" s="960">
        <v>0</v>
      </c>
      <c r="C32" s="960">
        <v>260261415.15000001</v>
      </c>
      <c r="D32" s="960">
        <v>0</v>
      </c>
      <c r="E32" s="960">
        <v>13500000</v>
      </c>
      <c r="F32" s="960">
        <v>0</v>
      </c>
      <c r="G32" s="960">
        <v>17894469.43</v>
      </c>
      <c r="I32"/>
      <c r="J32"/>
      <c r="K32"/>
      <c r="L32"/>
      <c r="M32"/>
      <c r="N32"/>
      <c r="O32"/>
    </row>
    <row r="33" spans="1:15" ht="15">
      <c r="A33" s="963">
        <v>45709</v>
      </c>
      <c r="B33" s="962">
        <v>0</v>
      </c>
      <c r="C33" s="962">
        <v>238706308.5</v>
      </c>
      <c r="D33" s="962">
        <v>0</v>
      </c>
      <c r="E33" s="962">
        <v>13500000</v>
      </c>
      <c r="F33" s="962">
        <v>0</v>
      </c>
      <c r="G33" s="962">
        <v>15823682.16</v>
      </c>
      <c r="I33"/>
      <c r="J33"/>
      <c r="K33"/>
      <c r="L33"/>
      <c r="M33"/>
      <c r="N33"/>
      <c r="O33"/>
    </row>
    <row r="34" spans="1:15" ht="15">
      <c r="A34" s="964">
        <v>45737</v>
      </c>
      <c r="B34" s="960">
        <v>0</v>
      </c>
      <c r="C34" s="960">
        <v>219820269.90000001</v>
      </c>
      <c r="D34" s="960">
        <v>0</v>
      </c>
      <c r="E34" s="960">
        <v>13500000</v>
      </c>
      <c r="F34" s="960">
        <v>0</v>
      </c>
      <c r="G34" s="960">
        <v>9531352.9399999995</v>
      </c>
      <c r="I34"/>
      <c r="J34"/>
      <c r="K34"/>
      <c r="L34"/>
      <c r="M34"/>
      <c r="N34"/>
      <c r="O34"/>
    </row>
    <row r="35" spans="1:15" ht="15">
      <c r="A35" s="963">
        <v>45768</v>
      </c>
      <c r="B35" s="962">
        <v>0</v>
      </c>
      <c r="C35" s="962">
        <v>201470329.5</v>
      </c>
      <c r="D35" s="962">
        <v>0</v>
      </c>
      <c r="E35" s="962">
        <v>13470399.9</v>
      </c>
      <c r="F35" s="962">
        <v>0</v>
      </c>
      <c r="G35" s="962">
        <v>3489694.2</v>
      </c>
      <c r="I35"/>
      <c r="J35"/>
      <c r="K35"/>
      <c r="L35"/>
      <c r="M35"/>
      <c r="N35"/>
      <c r="O35"/>
    </row>
    <row r="36" spans="1:15" ht="15">
      <c r="A36" s="964">
        <v>45769</v>
      </c>
      <c r="B36" s="960">
        <v>0</v>
      </c>
      <c r="C36" s="960">
        <v>201470329.5</v>
      </c>
      <c r="D36" s="960">
        <v>0</v>
      </c>
      <c r="E36" s="960">
        <v>13470399.9</v>
      </c>
      <c r="F36" s="960">
        <v>0</v>
      </c>
      <c r="G36" s="960">
        <v>3489694.2</v>
      </c>
      <c r="I36"/>
      <c r="J36"/>
      <c r="K36"/>
      <c r="L36"/>
      <c r="M36"/>
      <c r="N36"/>
      <c r="O36"/>
    </row>
    <row r="37" spans="1:15">
      <c r="A37" s="963">
        <v>45798</v>
      </c>
      <c r="B37" s="962">
        <v>0</v>
      </c>
      <c r="C37" s="962">
        <v>183501887.25</v>
      </c>
      <c r="D37" s="962">
        <v>0</v>
      </c>
      <c r="E37" s="962">
        <v>12269018.699999999</v>
      </c>
      <c r="F37" s="962">
        <v>0</v>
      </c>
      <c r="G37" s="962">
        <v>0</v>
      </c>
    </row>
    <row r="38" spans="1:15">
      <c r="A38" s="964">
        <v>45831</v>
      </c>
      <c r="B38" s="960">
        <v>0</v>
      </c>
      <c r="C38" s="960">
        <v>165959215.94999999</v>
      </c>
      <c r="D38" s="960">
        <v>0</v>
      </c>
      <c r="E38" s="960">
        <v>11096107.65</v>
      </c>
      <c r="F38" s="960">
        <v>0</v>
      </c>
      <c r="G38" s="960">
        <v>0</v>
      </c>
    </row>
    <row r="39" spans="1:15">
      <c r="A39" s="963">
        <v>45832</v>
      </c>
      <c r="B39" s="962">
        <v>0</v>
      </c>
      <c r="C39" s="962">
        <v>165959215.94999999</v>
      </c>
      <c r="D39" s="962">
        <v>0</v>
      </c>
      <c r="E39" s="962">
        <v>11096107.65</v>
      </c>
      <c r="F39" s="962">
        <v>0</v>
      </c>
      <c r="G39" s="962">
        <v>0</v>
      </c>
    </row>
    <row r="40" spans="1:15">
      <c r="A40" s="964">
        <v>45859</v>
      </c>
      <c r="B40" s="960">
        <v>0</v>
      </c>
      <c r="C40" s="960">
        <v>148863245.84999999</v>
      </c>
      <c r="D40" s="960">
        <v>0</v>
      </c>
      <c r="E40" s="960">
        <v>9953062.6500000004</v>
      </c>
      <c r="F40" s="960">
        <v>0</v>
      </c>
      <c r="G40" s="960">
        <v>0</v>
      </c>
    </row>
    <row r="41" spans="1:15">
      <c r="A41" s="963">
        <v>45890</v>
      </c>
      <c r="B41" s="962">
        <v>0</v>
      </c>
      <c r="C41" s="962">
        <v>132249381</v>
      </c>
      <c r="D41" s="962">
        <v>0</v>
      </c>
      <c r="E41" s="962">
        <v>8842252.9499999993</v>
      </c>
      <c r="F41" s="962">
        <v>0</v>
      </c>
      <c r="G41" s="962">
        <v>0</v>
      </c>
    </row>
    <row r="42" spans="1:15">
      <c r="A42" s="964">
        <v>45922</v>
      </c>
      <c r="B42" s="960">
        <v>0</v>
      </c>
      <c r="C42" s="960">
        <v>116159198.09999999</v>
      </c>
      <c r="D42" s="960">
        <v>0</v>
      </c>
      <c r="E42" s="960">
        <v>7766458.2000000002</v>
      </c>
      <c r="F42" s="960">
        <v>0</v>
      </c>
      <c r="G42" s="960">
        <v>0</v>
      </c>
    </row>
    <row r="43" spans="1:15">
      <c r="A43" s="963">
        <v>45951</v>
      </c>
      <c r="B43" s="962">
        <v>0</v>
      </c>
      <c r="C43" s="962">
        <v>101019319.5</v>
      </c>
      <c r="D43" s="962">
        <v>0</v>
      </c>
      <c r="E43" s="962">
        <v>6754194.4500000002</v>
      </c>
      <c r="F43" s="962">
        <v>0</v>
      </c>
      <c r="G43" s="962">
        <v>0</v>
      </c>
    </row>
    <row r="44" spans="1:15">
      <c r="A44" s="964">
        <v>45982</v>
      </c>
      <c r="B44" s="960">
        <v>0</v>
      </c>
      <c r="C44" s="960">
        <v>86837549.700000003</v>
      </c>
      <c r="D44" s="960">
        <v>0</v>
      </c>
      <c r="E44" s="960">
        <v>5805999</v>
      </c>
      <c r="F44" s="960">
        <v>0</v>
      </c>
      <c r="G44" s="960">
        <v>0</v>
      </c>
    </row>
    <row r="45" spans="1:15">
      <c r="A45" s="963">
        <v>46013</v>
      </c>
      <c r="B45" s="962">
        <v>0</v>
      </c>
      <c r="C45" s="962">
        <v>73769340.150000006</v>
      </c>
      <c r="D45" s="962">
        <v>0</v>
      </c>
      <c r="E45" s="962">
        <v>4932250.6500000004</v>
      </c>
      <c r="F45" s="962">
        <v>0</v>
      </c>
      <c r="G45" s="962">
        <v>0</v>
      </c>
    </row>
    <row r="46" spans="1:15">
      <c r="A46" s="964">
        <v>46043</v>
      </c>
      <c r="B46" s="960">
        <v>0</v>
      </c>
      <c r="C46" s="960">
        <v>0</v>
      </c>
      <c r="D46" s="960">
        <v>0</v>
      </c>
      <c r="E46" s="960">
        <v>0</v>
      </c>
      <c r="F46" s="960">
        <v>0</v>
      </c>
      <c r="G46" s="960">
        <v>0</v>
      </c>
    </row>
    <row r="47" spans="1:15" ht="15">
      <c r="A47"/>
      <c r="B47"/>
      <c r="C47"/>
      <c r="D47"/>
      <c r="E47"/>
    </row>
    <row r="48" spans="1:15" ht="15">
      <c r="A48"/>
      <c r="B48"/>
      <c r="C48"/>
      <c r="D48"/>
      <c r="E48"/>
    </row>
    <row r="49" spans="1:5" ht="15">
      <c r="A49"/>
      <c r="B49"/>
      <c r="C49"/>
      <c r="D49"/>
      <c r="E49"/>
    </row>
    <row r="50" spans="1:5" ht="15">
      <c r="A50"/>
      <c r="B50"/>
      <c r="C50"/>
      <c r="D50"/>
      <c r="E50"/>
    </row>
    <row r="51" spans="1:5" ht="15">
      <c r="A51"/>
      <c r="B51"/>
      <c r="C51"/>
      <c r="D51"/>
      <c r="E51"/>
    </row>
    <row r="52" spans="1:5" ht="15">
      <c r="A52"/>
      <c r="B52"/>
      <c r="C52"/>
      <c r="D52"/>
      <c r="E52"/>
    </row>
    <row r="53" spans="1:5" ht="15">
      <c r="A53"/>
      <c r="B53"/>
      <c r="C53"/>
      <c r="D53"/>
      <c r="E53"/>
    </row>
    <row r="54" spans="1:5" ht="15">
      <c r="A54"/>
      <c r="B54"/>
      <c r="C54"/>
      <c r="D54"/>
      <c r="E54"/>
    </row>
    <row r="55" spans="1:5" ht="15">
      <c r="A55"/>
      <c r="B55"/>
      <c r="C55"/>
      <c r="D55"/>
      <c r="E55"/>
    </row>
    <row r="56" spans="1:5" ht="15">
      <c r="A56"/>
      <c r="B56"/>
      <c r="C56"/>
      <c r="D56"/>
      <c r="E56"/>
    </row>
    <row r="57" spans="1:5" ht="15">
      <c r="A57"/>
      <c r="B57"/>
      <c r="C57"/>
      <c r="D57"/>
      <c r="E57"/>
    </row>
    <row r="58" spans="1:5" ht="15">
      <c r="A58"/>
      <c r="B58"/>
      <c r="C58"/>
      <c r="D58"/>
      <c r="E58"/>
    </row>
    <row r="59" spans="1:5" ht="15">
      <c r="A59"/>
      <c r="B59"/>
      <c r="C59"/>
      <c r="D59"/>
      <c r="E59"/>
    </row>
    <row r="60" spans="1:5" ht="15">
      <c r="A60"/>
      <c r="B60"/>
      <c r="C60"/>
      <c r="D60"/>
      <c r="E60"/>
    </row>
    <row r="61" spans="1:5" ht="15">
      <c r="A61"/>
      <c r="B61"/>
      <c r="C61"/>
      <c r="D61"/>
      <c r="E61"/>
    </row>
    <row r="62" spans="1:5" ht="15">
      <c r="A62"/>
      <c r="B62"/>
      <c r="C62"/>
      <c r="D62"/>
      <c r="E62"/>
    </row>
    <row r="63" spans="1:5" ht="15">
      <c r="A63"/>
      <c r="B63"/>
      <c r="C63"/>
      <c r="D63"/>
      <c r="E63"/>
    </row>
    <row r="64" spans="1:5" ht="15">
      <c r="A64"/>
      <c r="B64"/>
      <c r="C64"/>
      <c r="D64"/>
      <c r="E64"/>
    </row>
    <row r="65" spans="1:5" ht="15">
      <c r="A65"/>
      <c r="B65"/>
      <c r="C65"/>
      <c r="D65"/>
      <c r="E65"/>
    </row>
    <row r="66" spans="1:5" ht="15">
      <c r="A66"/>
      <c r="B66"/>
      <c r="C66"/>
      <c r="D66"/>
      <c r="E66"/>
    </row>
    <row r="67" spans="1:5" ht="15">
      <c r="A67"/>
      <c r="B67"/>
      <c r="C67"/>
      <c r="D67"/>
      <c r="E67"/>
    </row>
    <row r="68" spans="1:5" ht="15">
      <c r="A68"/>
      <c r="B68"/>
      <c r="C68"/>
      <c r="D68"/>
      <c r="E68"/>
    </row>
    <row r="69" spans="1:5" ht="15">
      <c r="A69"/>
      <c r="B69"/>
      <c r="C69"/>
      <c r="D69"/>
      <c r="E69"/>
    </row>
    <row r="70" spans="1:5" ht="15">
      <c r="A70"/>
      <c r="B70"/>
      <c r="C70"/>
      <c r="D70"/>
      <c r="E70"/>
    </row>
    <row r="71" spans="1:5" ht="15">
      <c r="A71"/>
      <c r="B71"/>
      <c r="C71"/>
      <c r="D71"/>
      <c r="E71"/>
    </row>
    <row r="72" spans="1:5" ht="15">
      <c r="A72"/>
      <c r="B72"/>
      <c r="C72"/>
      <c r="D72"/>
      <c r="E72"/>
    </row>
    <row r="73" spans="1:5" ht="15">
      <c r="A73"/>
      <c r="B73"/>
      <c r="C73"/>
      <c r="D73"/>
      <c r="E73"/>
    </row>
    <row r="74" spans="1:5" ht="15">
      <c r="A74"/>
      <c r="B74"/>
      <c r="C74"/>
      <c r="D74"/>
      <c r="E74"/>
    </row>
    <row r="75" spans="1:5" ht="15">
      <c r="A75"/>
      <c r="B75"/>
      <c r="C75"/>
      <c r="D75"/>
      <c r="E75"/>
    </row>
    <row r="76" spans="1:5" ht="15">
      <c r="A76"/>
      <c r="B76"/>
      <c r="C76"/>
      <c r="D76"/>
      <c r="E76"/>
    </row>
    <row r="77" spans="1:5" ht="15">
      <c r="A77"/>
      <c r="B77"/>
      <c r="C77"/>
      <c r="D77"/>
      <c r="E77"/>
    </row>
    <row r="78" spans="1:5" ht="15">
      <c r="A78"/>
      <c r="B78"/>
      <c r="C78"/>
      <c r="D78"/>
      <c r="E78"/>
    </row>
    <row r="79" spans="1:5" ht="15">
      <c r="A79"/>
      <c r="B79"/>
      <c r="C79"/>
      <c r="D79"/>
      <c r="E79"/>
    </row>
    <row r="80" spans="1:5" ht="15">
      <c r="A80"/>
      <c r="B80"/>
      <c r="C80"/>
      <c r="D80"/>
      <c r="E80"/>
    </row>
    <row r="81" spans="1:5" ht="15">
      <c r="A81"/>
      <c r="B81"/>
      <c r="C81"/>
      <c r="D81"/>
      <c r="E81"/>
    </row>
    <row r="82" spans="1:5" ht="15">
      <c r="A82"/>
      <c r="B82"/>
      <c r="C82"/>
      <c r="D82"/>
      <c r="E82"/>
    </row>
    <row r="83" spans="1:5" ht="15">
      <c r="A83"/>
      <c r="B83"/>
      <c r="C83"/>
      <c r="D83"/>
      <c r="E83"/>
    </row>
    <row r="84" spans="1:5" ht="15">
      <c r="A84"/>
      <c r="B84"/>
      <c r="C84"/>
      <c r="D84"/>
      <c r="E84"/>
    </row>
    <row r="85" spans="1:5" ht="15">
      <c r="A85"/>
      <c r="B85"/>
      <c r="C85"/>
      <c r="D85"/>
      <c r="E85"/>
    </row>
    <row r="86" spans="1:5" ht="15">
      <c r="A86"/>
      <c r="B86"/>
      <c r="C86"/>
      <c r="D86"/>
      <c r="E86"/>
    </row>
    <row r="87" spans="1:5" ht="15">
      <c r="A87"/>
      <c r="B87"/>
      <c r="C87"/>
      <c r="D87"/>
      <c r="E87"/>
    </row>
    <row r="88" spans="1:5" ht="15">
      <c r="A88"/>
      <c r="B88"/>
      <c r="C88"/>
      <c r="D88"/>
      <c r="E88"/>
    </row>
    <row r="89" spans="1:5" ht="15">
      <c r="A89"/>
      <c r="B89"/>
      <c r="C89"/>
      <c r="D89"/>
      <c r="E89"/>
    </row>
    <row r="90" spans="1:5" ht="15">
      <c r="A90"/>
      <c r="B90"/>
      <c r="C90"/>
      <c r="D90"/>
      <c r="E90"/>
    </row>
    <row r="91" spans="1:5" ht="15">
      <c r="A91"/>
      <c r="B91"/>
      <c r="C91"/>
      <c r="D91"/>
      <c r="E91"/>
    </row>
    <row r="92" spans="1:5" ht="15">
      <c r="A92"/>
      <c r="B92"/>
      <c r="C92"/>
      <c r="D92"/>
      <c r="E92"/>
    </row>
    <row r="93" spans="1:5" ht="15">
      <c r="A93"/>
      <c r="B93"/>
      <c r="C93"/>
      <c r="D93"/>
      <c r="E93"/>
    </row>
    <row r="94" spans="1:5" ht="15">
      <c r="A94"/>
      <c r="B94"/>
      <c r="C94"/>
      <c r="D94"/>
      <c r="E94"/>
    </row>
    <row r="95" spans="1:5" ht="15">
      <c r="A95"/>
      <c r="B95"/>
      <c r="C95"/>
      <c r="D95"/>
      <c r="E95"/>
    </row>
    <row r="96" spans="1:5" ht="15">
      <c r="A96"/>
      <c r="B96"/>
      <c r="C96"/>
      <c r="D96"/>
      <c r="E96"/>
    </row>
    <row r="97" spans="1:5" ht="15">
      <c r="A97"/>
      <c r="B97"/>
      <c r="C97"/>
      <c r="D97"/>
      <c r="E97"/>
    </row>
    <row r="98" spans="1:5" ht="15">
      <c r="A98"/>
      <c r="B98"/>
      <c r="C98"/>
      <c r="D98"/>
      <c r="E98"/>
    </row>
    <row r="99" spans="1:5" ht="15">
      <c r="A99"/>
      <c r="B99"/>
      <c r="C99"/>
      <c r="D99"/>
      <c r="E99"/>
    </row>
    <row r="100" spans="1:5" ht="15">
      <c r="A100"/>
      <c r="B100"/>
      <c r="C100"/>
      <c r="D100"/>
      <c r="E100"/>
    </row>
    <row r="101" spans="1:5" ht="15">
      <c r="A101"/>
      <c r="B101"/>
      <c r="C101"/>
      <c r="D101"/>
      <c r="E101"/>
    </row>
    <row r="102" spans="1:5" ht="15">
      <c r="A102"/>
      <c r="B102"/>
      <c r="C102"/>
      <c r="D102"/>
      <c r="E102"/>
    </row>
    <row r="103" spans="1:5" ht="15">
      <c r="A103"/>
      <c r="B103"/>
      <c r="C103"/>
      <c r="D103"/>
      <c r="E103"/>
    </row>
    <row r="104" spans="1:5" ht="15">
      <c r="A104"/>
      <c r="B104"/>
      <c r="C104"/>
      <c r="D104"/>
      <c r="E104"/>
    </row>
    <row r="105" spans="1:5" ht="15">
      <c r="A105"/>
      <c r="B105"/>
      <c r="C105"/>
      <c r="D105"/>
      <c r="E105"/>
    </row>
    <row r="106" spans="1:5" ht="15">
      <c r="A106"/>
      <c r="B106"/>
      <c r="C106"/>
      <c r="D106"/>
      <c r="E106"/>
    </row>
    <row r="107" spans="1:5" ht="15">
      <c r="A107"/>
      <c r="B107"/>
      <c r="C107"/>
      <c r="D107"/>
      <c r="E107"/>
    </row>
    <row r="108" spans="1:5" ht="15">
      <c r="A108"/>
      <c r="B108"/>
      <c r="C108"/>
      <c r="D108"/>
      <c r="E108"/>
    </row>
    <row r="109" spans="1:5" ht="15">
      <c r="A109"/>
      <c r="B109"/>
      <c r="C109"/>
      <c r="D109"/>
      <c r="E109"/>
    </row>
    <row r="110" spans="1:5" ht="15">
      <c r="A110"/>
      <c r="B110"/>
      <c r="C110"/>
      <c r="D110"/>
      <c r="E110"/>
    </row>
    <row r="111" spans="1:5" ht="15">
      <c r="A111"/>
      <c r="B111"/>
      <c r="C111"/>
      <c r="D111"/>
      <c r="E111"/>
    </row>
    <row r="112" spans="1:5" ht="15">
      <c r="A112"/>
      <c r="B112"/>
      <c r="C112"/>
      <c r="D112"/>
      <c r="E112"/>
    </row>
    <row r="113" spans="1:5" ht="15">
      <c r="A113"/>
      <c r="B113"/>
      <c r="C113"/>
      <c r="D113"/>
      <c r="E113"/>
    </row>
    <row r="114" spans="1:5" ht="15">
      <c r="A114"/>
      <c r="B114"/>
      <c r="C114"/>
      <c r="D114"/>
      <c r="E114"/>
    </row>
    <row r="115" spans="1:5" ht="15">
      <c r="A115"/>
      <c r="B115"/>
      <c r="C115"/>
      <c r="D115"/>
      <c r="E115"/>
    </row>
    <row r="116" spans="1:5" ht="15">
      <c r="A116"/>
      <c r="B116"/>
      <c r="C116"/>
      <c r="D116"/>
      <c r="E116"/>
    </row>
  </sheetData>
  <mergeCells count="3">
    <mergeCell ref="B7:C7"/>
    <mergeCell ref="D7:E7"/>
    <mergeCell ref="A1:B3"/>
  </mergeCells>
  <hyperlinks>
    <hyperlink ref="E3" location="'Contents'!A4" display="Index" xr:uid="{00000000-0004-0000-0F00-000000000000}"/>
  </hyperlink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9CB3-4DD4-4E6E-A971-76E67DD645B7}">
  <sheetPr codeName="Sheet19">
    <pageSetUpPr fitToPage="1"/>
  </sheetPr>
  <dimension ref="A1:BH101"/>
  <sheetViews>
    <sheetView showGridLines="0" view="pageBreakPreview" zoomScaleNormal="80" zoomScaleSheetLayoutView="100" workbookViewId="0">
      <selection sqref="A1:B3"/>
    </sheetView>
  </sheetViews>
  <sheetFormatPr baseColWidth="10" defaultColWidth="8.85546875" defaultRowHeight="14.25"/>
  <cols>
    <col min="1" max="1" width="24" style="22" bestFit="1" customWidth="1"/>
    <col min="2" max="2" width="29.7109375" style="22" bestFit="1" customWidth="1"/>
    <col min="3" max="3" width="29" style="22" bestFit="1" customWidth="1"/>
    <col min="4" max="4" width="32.7109375" style="22" bestFit="1" customWidth="1"/>
    <col min="5" max="5" width="25.28515625" style="22" hidden="1" customWidth="1"/>
    <col min="6" max="6" width="24" style="22" hidden="1" customWidth="1"/>
    <col min="7" max="7" width="26.28515625" style="22" hidden="1" customWidth="1"/>
    <col min="8" max="8" width="0" style="22" hidden="1" customWidth="1"/>
    <col min="9" max="9" width="41.28515625" style="377" hidden="1" customWidth="1"/>
    <col min="10" max="10" width="20" style="377" hidden="1" customWidth="1"/>
    <col min="11" max="11" width="36.7109375" style="377" hidden="1" customWidth="1"/>
    <col min="12" max="60" width="8.7109375" style="377"/>
    <col min="61" max="16384" width="8.85546875" style="22"/>
  </cols>
  <sheetData>
    <row r="1" spans="1:60" ht="13.15" customHeight="1">
      <c r="A1" s="13" t="e" cm="1" vm="9">
        <f t="array" aca="1" ref="A1" ca="1">Deal_Name</f>
        <v>#VALUE!</v>
      </c>
      <c r="B1" s="13"/>
      <c r="C1" s="163"/>
      <c r="D1" s="163" t="s">
        <v>613</v>
      </c>
      <c r="M1"/>
      <c r="N1"/>
      <c r="O1"/>
      <c r="P1"/>
      <c r="Q1"/>
      <c r="R1"/>
      <c r="S1"/>
    </row>
    <row r="2" spans="1:60" ht="13.15" customHeight="1">
      <c r="A2" s="13"/>
      <c r="B2" s="13"/>
      <c r="C2" s="163"/>
      <c r="D2" s="163" t="s">
        <v>614</v>
      </c>
      <c r="M2"/>
      <c r="N2"/>
      <c r="O2"/>
      <c r="P2"/>
      <c r="Q2"/>
      <c r="R2"/>
      <c r="S2"/>
    </row>
    <row r="3" spans="1:60" ht="13.15" customHeight="1">
      <c r="A3" s="13"/>
      <c r="B3" s="13"/>
      <c r="C3" s="163"/>
      <c r="D3" s="163" t="s">
        <v>0</v>
      </c>
      <c r="M3"/>
      <c r="N3"/>
      <c r="O3"/>
      <c r="P3"/>
      <c r="Q3"/>
      <c r="R3"/>
      <c r="S3"/>
    </row>
    <row r="4" spans="1:60" ht="18" customHeight="1">
      <c r="B4" s="129"/>
      <c r="C4" s="129"/>
      <c r="D4" s="129"/>
      <c r="M4"/>
      <c r="N4"/>
      <c r="O4"/>
      <c r="P4"/>
      <c r="Q4"/>
      <c r="R4"/>
      <c r="S4"/>
    </row>
    <row r="5" spans="1:60" ht="18" customHeight="1">
      <c r="A5" s="526" t="s">
        <v>455</v>
      </c>
      <c r="B5" s="669"/>
      <c r="M5"/>
      <c r="N5"/>
      <c r="O5"/>
      <c r="P5"/>
      <c r="Q5"/>
      <c r="R5"/>
      <c r="S5"/>
    </row>
    <row r="6" spans="1:60" ht="18" customHeight="1">
      <c r="A6" s="128"/>
      <c r="M6"/>
      <c r="N6"/>
      <c r="O6"/>
      <c r="P6"/>
      <c r="Q6"/>
      <c r="R6"/>
      <c r="S6"/>
    </row>
    <row r="7" spans="1:60" ht="26.1" customHeight="1">
      <c r="A7" s="273" t="s">
        <v>180</v>
      </c>
      <c r="B7" s="93" t="s">
        <v>181</v>
      </c>
      <c r="C7" s="94" t="s">
        <v>182</v>
      </c>
      <c r="D7" s="196" t="s">
        <v>183</v>
      </c>
      <c r="M7"/>
      <c r="N7"/>
      <c r="O7"/>
      <c r="P7"/>
      <c r="Q7"/>
      <c r="R7"/>
      <c r="S7"/>
    </row>
    <row r="8" spans="1:60" ht="15">
      <c r="A8" s="241" t="s">
        <v>189</v>
      </c>
      <c r="B8" s="242">
        <v>324207903.64999998</v>
      </c>
      <c r="C8" s="242">
        <v>14744275.689999999</v>
      </c>
      <c r="D8" s="242">
        <v>338952179.33999997</v>
      </c>
      <c r="M8"/>
      <c r="N8"/>
      <c r="O8"/>
      <c r="P8"/>
      <c r="Q8"/>
      <c r="R8"/>
      <c r="S8"/>
    </row>
    <row r="9" spans="1:60" ht="15">
      <c r="A9" s="176" t="s">
        <v>184</v>
      </c>
      <c r="B9" s="194">
        <v>1019515.66</v>
      </c>
      <c r="C9" s="194">
        <v>92318.97</v>
      </c>
      <c r="D9" s="173">
        <v>1111834.6299999999</v>
      </c>
      <c r="I9" s="22"/>
      <c r="J9" s="22" t="s">
        <v>290</v>
      </c>
      <c r="K9" s="22" t="s">
        <v>291</v>
      </c>
      <c r="M9"/>
      <c r="N9"/>
      <c r="O9"/>
      <c r="P9"/>
      <c r="Q9"/>
      <c r="R9"/>
      <c r="S9"/>
    </row>
    <row r="10" spans="1:60" ht="15" hidden="1">
      <c r="A10" s="177" t="s">
        <v>188</v>
      </c>
      <c r="B10" s="195" t="s">
        <v>185</v>
      </c>
      <c r="C10" s="197" t="s">
        <v>186</v>
      </c>
      <c r="D10" s="174" t="s">
        <v>187</v>
      </c>
      <c r="I10" s="394" t="s">
        <v>185</v>
      </c>
      <c r="J10" s="395" t="e">
        <v>#N/A</v>
      </c>
      <c r="K10" s="395" t="s">
        <v>187</v>
      </c>
      <c r="M10"/>
      <c r="N10"/>
      <c r="O10"/>
      <c r="P10"/>
      <c r="Q10"/>
      <c r="R10"/>
      <c r="S10"/>
    </row>
    <row r="11" spans="1:60" ht="15" hidden="1">
      <c r="A11" s="956" t="s">
        <v>698</v>
      </c>
      <c r="B11" s="965" t="s">
        <v>190</v>
      </c>
      <c r="C11" s="966" t="s">
        <v>191</v>
      </c>
      <c r="D11" s="967" t="s">
        <v>192</v>
      </c>
      <c r="E11" s="957" t="s">
        <v>193</v>
      </c>
      <c r="F11" s="957" t="s">
        <v>194</v>
      </c>
      <c r="G11" s="957" t="s">
        <v>195</v>
      </c>
      <c r="I11" s="394" t="s">
        <v>190</v>
      </c>
      <c r="J11" s="396" t="e">
        <v>#N/A</v>
      </c>
      <c r="K11" s="395" t="s">
        <v>192</v>
      </c>
      <c r="M11"/>
      <c r="N11"/>
      <c r="O11"/>
      <c r="P11"/>
      <c r="Q11"/>
      <c r="R11"/>
      <c r="S11"/>
    </row>
    <row r="12" spans="1:60" s="397" customFormat="1" ht="15">
      <c r="A12" s="959">
        <v>45657</v>
      </c>
      <c r="B12" s="968">
        <v>21816416.73</v>
      </c>
      <c r="C12" s="969">
        <v>1546606.65</v>
      </c>
      <c r="D12" s="970">
        <v>23363023.379999999</v>
      </c>
      <c r="E12" s="971">
        <v>1019515.66</v>
      </c>
      <c r="F12" s="971">
        <v>92318.97</v>
      </c>
      <c r="G12" s="971">
        <v>301371971.25999999</v>
      </c>
      <c r="I12" s="394">
        <v>45657</v>
      </c>
      <c r="J12" s="395" t="e">
        <v>#N/A</v>
      </c>
      <c r="K12" s="395">
        <v>23363023.379999999</v>
      </c>
      <c r="L12" s="377"/>
      <c r="M12"/>
      <c r="N12"/>
      <c r="O12"/>
      <c r="P12"/>
      <c r="Q12"/>
      <c r="R12"/>
      <c r="S12"/>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377"/>
      <c r="BG12" s="377"/>
      <c r="BH12" s="377"/>
    </row>
    <row r="13" spans="1:60" ht="15">
      <c r="A13" s="961">
        <v>45688</v>
      </c>
      <c r="B13" s="972">
        <v>21423453.07</v>
      </c>
      <c r="C13" s="973">
        <v>1431919.79</v>
      </c>
      <c r="D13" s="974">
        <v>22855372.859999999</v>
      </c>
      <c r="E13" s="975">
        <v>0</v>
      </c>
      <c r="F13" s="975">
        <v>0</v>
      </c>
      <c r="G13" s="975">
        <v>279948518.19</v>
      </c>
      <c r="I13" s="394">
        <v>45688</v>
      </c>
      <c r="J13" s="395" t="e">
        <v>#N/A</v>
      </c>
      <c r="K13" s="395">
        <v>22855372.859999999</v>
      </c>
      <c r="M13"/>
      <c r="N13"/>
      <c r="O13"/>
      <c r="P13"/>
      <c r="Q13"/>
      <c r="R13"/>
      <c r="S13"/>
    </row>
    <row r="14" spans="1:60" s="397" customFormat="1" ht="15">
      <c r="A14" s="959">
        <v>45716</v>
      </c>
      <c r="B14" s="968">
        <v>21044821.059999999</v>
      </c>
      <c r="C14" s="969">
        <v>1330128.03</v>
      </c>
      <c r="D14" s="970">
        <v>22374949.09</v>
      </c>
      <c r="E14" s="971">
        <v>0</v>
      </c>
      <c r="F14" s="971">
        <v>0</v>
      </c>
      <c r="G14" s="971">
        <v>258903697.13</v>
      </c>
      <c r="I14" s="394">
        <v>45716</v>
      </c>
      <c r="J14" s="395" t="e">
        <v>#N/A</v>
      </c>
      <c r="K14" s="395">
        <v>22374949.09</v>
      </c>
      <c r="L14" s="377"/>
      <c r="M14"/>
      <c r="N14"/>
      <c r="O14"/>
      <c r="P14"/>
      <c r="Q14"/>
      <c r="R14"/>
      <c r="S14"/>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377"/>
      <c r="BG14" s="377"/>
      <c r="BH14" s="377"/>
    </row>
    <row r="15" spans="1:60" ht="15">
      <c r="A15" s="961">
        <v>45747</v>
      </c>
      <c r="B15" s="972">
        <v>20595980.059999999</v>
      </c>
      <c r="C15" s="973">
        <v>1230138.01</v>
      </c>
      <c r="D15" s="974">
        <v>21826118.07</v>
      </c>
      <c r="E15" s="975">
        <v>0</v>
      </c>
      <c r="F15" s="975">
        <v>0</v>
      </c>
      <c r="G15" s="975">
        <v>238307717.06999999</v>
      </c>
      <c r="I15" s="394">
        <v>45747</v>
      </c>
      <c r="J15" s="395" t="e">
        <v>#N/A</v>
      </c>
      <c r="K15" s="395">
        <v>21826118.07</v>
      </c>
      <c r="M15"/>
      <c r="N15"/>
      <c r="O15"/>
      <c r="P15"/>
      <c r="Q15"/>
      <c r="R15"/>
      <c r="S15"/>
    </row>
    <row r="16" spans="1:60" s="397" customFormat="1" ht="15">
      <c r="A16" s="959">
        <v>45777</v>
      </c>
      <c r="B16" s="968">
        <v>20324142.719999999</v>
      </c>
      <c r="C16" s="969">
        <v>1132278.98</v>
      </c>
      <c r="D16" s="970">
        <v>21456421.699999999</v>
      </c>
      <c r="E16" s="971">
        <v>0</v>
      </c>
      <c r="F16" s="971">
        <v>0</v>
      </c>
      <c r="G16" s="971">
        <v>217983574.34999999</v>
      </c>
      <c r="I16" s="394">
        <v>45777</v>
      </c>
      <c r="J16" s="395" t="e">
        <v>#N/A</v>
      </c>
      <c r="K16" s="395">
        <v>21456421.699999999</v>
      </c>
      <c r="L16" s="377"/>
      <c r="M16"/>
      <c r="N16"/>
      <c r="O16"/>
      <c r="P16"/>
      <c r="Q16"/>
      <c r="R16"/>
      <c r="S16"/>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7"/>
      <c r="BD16" s="377"/>
      <c r="BE16" s="377"/>
      <c r="BF16" s="377"/>
      <c r="BG16" s="377"/>
      <c r="BH16" s="377"/>
    </row>
    <row r="17" spans="1:60" ht="15">
      <c r="A17" s="961">
        <v>45808</v>
      </c>
      <c r="B17" s="972">
        <v>19994598.219999999</v>
      </c>
      <c r="C17" s="973">
        <v>1035711.81</v>
      </c>
      <c r="D17" s="974">
        <v>21030310.030000001</v>
      </c>
      <c r="E17" s="975">
        <v>0</v>
      </c>
      <c r="F17" s="975">
        <v>0</v>
      </c>
      <c r="G17" s="975">
        <v>197988976.13</v>
      </c>
      <c r="I17" s="394">
        <v>45808</v>
      </c>
      <c r="J17" s="395" t="e">
        <v>#N/A</v>
      </c>
      <c r="K17" s="395">
        <v>21030310.030000001</v>
      </c>
      <c r="M17"/>
      <c r="N17"/>
      <c r="O17"/>
      <c r="P17"/>
      <c r="Q17"/>
      <c r="R17"/>
      <c r="S17"/>
    </row>
    <row r="18" spans="1:60" s="397" customFormat="1" ht="15">
      <c r="A18" s="959">
        <v>45838</v>
      </c>
      <c r="B18" s="968">
        <v>19634745.120000001</v>
      </c>
      <c r="C18" s="969">
        <v>940711.74</v>
      </c>
      <c r="D18" s="970">
        <v>20575456.859999999</v>
      </c>
      <c r="E18" s="971">
        <v>0</v>
      </c>
      <c r="F18" s="971">
        <v>0</v>
      </c>
      <c r="G18" s="971">
        <v>178354231.00999999</v>
      </c>
      <c r="I18" s="394">
        <v>45838</v>
      </c>
      <c r="J18" s="395" t="e">
        <v>#N/A</v>
      </c>
      <c r="K18" s="395">
        <v>20575456.859999999</v>
      </c>
      <c r="L18" s="377"/>
      <c r="M18"/>
      <c r="N18"/>
      <c r="O18"/>
      <c r="P18"/>
      <c r="Q18"/>
      <c r="R18"/>
      <c r="S18"/>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row>
    <row r="19" spans="1:60" ht="15">
      <c r="A19" s="961">
        <v>45869</v>
      </c>
      <c r="B19" s="972">
        <v>19226455.890000001</v>
      </c>
      <c r="C19" s="973">
        <v>847420.24</v>
      </c>
      <c r="D19" s="974">
        <v>20073876.129999999</v>
      </c>
      <c r="E19" s="975">
        <v>0</v>
      </c>
      <c r="F19" s="975">
        <v>0</v>
      </c>
      <c r="G19" s="975">
        <v>159127775.12</v>
      </c>
      <c r="I19" s="394">
        <v>45869</v>
      </c>
      <c r="J19" s="395" t="e">
        <v>#N/A</v>
      </c>
      <c r="K19" s="395">
        <v>20073876.129999999</v>
      </c>
      <c r="M19"/>
      <c r="N19"/>
      <c r="O19"/>
      <c r="P19"/>
      <c r="Q19"/>
      <c r="R19"/>
      <c r="S19"/>
    </row>
    <row r="20" spans="1:60" s="397" customFormat="1" ht="15">
      <c r="A20" s="959">
        <v>45900</v>
      </c>
      <c r="B20" s="968">
        <v>18761622.059999999</v>
      </c>
      <c r="C20" s="969">
        <v>756070.09</v>
      </c>
      <c r="D20" s="970">
        <v>19517692.149999999</v>
      </c>
      <c r="E20" s="971">
        <v>0</v>
      </c>
      <c r="F20" s="971">
        <v>0</v>
      </c>
      <c r="G20" s="971">
        <v>140366153.06</v>
      </c>
      <c r="I20" s="394">
        <v>45900</v>
      </c>
      <c r="J20" s="395" t="e">
        <v>#N/A</v>
      </c>
      <c r="K20" s="395">
        <v>19517692.149999999</v>
      </c>
      <c r="L20" s="377"/>
      <c r="M20"/>
      <c r="N20"/>
      <c r="O20"/>
      <c r="P20"/>
      <c r="Q20"/>
      <c r="R20"/>
      <c r="S20"/>
      <c r="T20" s="377"/>
      <c r="U20" s="377"/>
      <c r="V20" s="377"/>
      <c r="W20" s="377"/>
      <c r="X20" s="377"/>
      <c r="Y20" s="377"/>
      <c r="Z20" s="377"/>
      <c r="AA20" s="377"/>
      <c r="AB20" s="377"/>
      <c r="AC20" s="377"/>
      <c r="AD20" s="377"/>
      <c r="AE20" s="377"/>
      <c r="AF20" s="377"/>
      <c r="AG20" s="377"/>
      <c r="AH20" s="377"/>
      <c r="AI20" s="377"/>
      <c r="AJ20" s="377"/>
      <c r="AK20" s="377"/>
      <c r="AL20" s="377"/>
      <c r="AM20" s="377"/>
      <c r="AN20" s="377"/>
      <c r="AO20" s="377"/>
      <c r="AP20" s="377"/>
      <c r="AQ20" s="377"/>
      <c r="AR20" s="377"/>
      <c r="AS20" s="377"/>
      <c r="AT20" s="377"/>
      <c r="AU20" s="377"/>
      <c r="AV20" s="377"/>
      <c r="AW20" s="377"/>
      <c r="AX20" s="377"/>
      <c r="AY20" s="377"/>
      <c r="AZ20" s="377"/>
      <c r="BA20" s="377"/>
      <c r="BB20" s="377"/>
      <c r="BC20" s="377"/>
      <c r="BD20" s="377"/>
      <c r="BE20" s="377"/>
      <c r="BF20" s="377"/>
      <c r="BG20" s="377"/>
      <c r="BH20" s="377"/>
    </row>
    <row r="21" spans="1:60" ht="15">
      <c r="A21" s="961">
        <v>45930</v>
      </c>
      <c r="B21" s="972">
        <v>17772108.32</v>
      </c>
      <c r="C21" s="973">
        <v>666926.51</v>
      </c>
      <c r="D21" s="974">
        <v>18439034.829999998</v>
      </c>
      <c r="E21" s="975">
        <v>0</v>
      </c>
      <c r="F21" s="975">
        <v>0</v>
      </c>
      <c r="G21" s="975">
        <v>122594044.73999999</v>
      </c>
      <c r="I21" s="394">
        <v>45930</v>
      </c>
      <c r="J21" s="395" t="e">
        <v>#N/A</v>
      </c>
      <c r="K21" s="395">
        <v>18439034.829999998</v>
      </c>
      <c r="M21"/>
      <c r="N21"/>
      <c r="O21"/>
      <c r="P21"/>
      <c r="Q21"/>
      <c r="R21"/>
      <c r="S21"/>
    </row>
    <row r="22" spans="1:60" s="397" customFormat="1" ht="15">
      <c r="A22" s="959">
        <v>45961</v>
      </c>
      <c r="B22" s="968">
        <v>16759094.26</v>
      </c>
      <c r="C22" s="969">
        <v>582484.87</v>
      </c>
      <c r="D22" s="970">
        <v>17341579.129999999</v>
      </c>
      <c r="E22" s="971">
        <v>0</v>
      </c>
      <c r="F22" s="971">
        <v>0</v>
      </c>
      <c r="G22" s="971">
        <v>105834950.48</v>
      </c>
      <c r="I22" s="394">
        <v>45961</v>
      </c>
      <c r="J22" s="395" t="e">
        <v>#N/A</v>
      </c>
      <c r="K22" s="395">
        <v>17341579.129999999</v>
      </c>
      <c r="L22" s="377"/>
      <c r="M22"/>
      <c r="N22"/>
      <c r="O22"/>
      <c r="P22"/>
      <c r="Q22"/>
      <c r="R22"/>
      <c r="S22"/>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c r="BF22" s="377"/>
      <c r="BG22" s="377"/>
      <c r="BH22" s="377"/>
    </row>
    <row r="23" spans="1:60" ht="15">
      <c r="A23" s="961">
        <v>45991</v>
      </c>
      <c r="B23" s="972">
        <v>15542043.01</v>
      </c>
      <c r="C23" s="973">
        <v>502857.78</v>
      </c>
      <c r="D23" s="974">
        <v>16044900.789999999</v>
      </c>
      <c r="E23" s="975">
        <v>0</v>
      </c>
      <c r="F23" s="975">
        <v>0</v>
      </c>
      <c r="G23" s="975">
        <v>90292907.469999999</v>
      </c>
      <c r="I23" s="394">
        <v>45991</v>
      </c>
      <c r="J23" s="395" t="e">
        <v>#N/A</v>
      </c>
      <c r="K23" s="395">
        <v>16044900.789999999</v>
      </c>
      <c r="M23"/>
      <c r="N23"/>
      <c r="O23"/>
      <c r="P23"/>
      <c r="Q23"/>
      <c r="R23"/>
      <c r="S23"/>
    </row>
    <row r="24" spans="1:60" s="397" customFormat="1" ht="15">
      <c r="A24" s="959">
        <v>46022</v>
      </c>
      <c r="B24" s="968">
        <v>13899194.27</v>
      </c>
      <c r="C24" s="969">
        <v>429011.72</v>
      </c>
      <c r="D24" s="970">
        <v>14328205.99</v>
      </c>
      <c r="E24" s="971">
        <v>0</v>
      </c>
      <c r="F24" s="971">
        <v>0</v>
      </c>
      <c r="G24" s="971">
        <v>76393713.200000003</v>
      </c>
      <c r="I24" s="394">
        <v>46022</v>
      </c>
      <c r="J24" s="395" t="e">
        <v>#N/A</v>
      </c>
      <c r="K24" s="395">
        <v>14328205.99</v>
      </c>
      <c r="L24" s="377"/>
      <c r="M24"/>
      <c r="N24"/>
      <c r="O24"/>
      <c r="P24"/>
      <c r="Q24"/>
      <c r="R24"/>
      <c r="S24"/>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row>
    <row r="25" spans="1:60" ht="15">
      <c r="A25" s="961">
        <v>46053</v>
      </c>
      <c r="B25" s="972">
        <v>11484668.41</v>
      </c>
      <c r="C25" s="973">
        <v>362972.01</v>
      </c>
      <c r="D25" s="974">
        <v>11847640.42</v>
      </c>
      <c r="E25" s="975">
        <v>0</v>
      </c>
      <c r="F25" s="975">
        <v>0</v>
      </c>
      <c r="G25" s="975">
        <v>64909044.789999999</v>
      </c>
      <c r="I25" s="394">
        <v>46053</v>
      </c>
      <c r="J25" s="395" t="e">
        <v>#N/A</v>
      </c>
      <c r="K25" s="395">
        <v>11847640.42</v>
      </c>
      <c r="M25"/>
      <c r="N25"/>
      <c r="O25"/>
      <c r="P25"/>
      <c r="Q25"/>
      <c r="R25"/>
      <c r="S25"/>
    </row>
    <row r="26" spans="1:60" s="397" customFormat="1" ht="15">
      <c r="A26" s="959">
        <v>46081</v>
      </c>
      <c r="B26" s="968">
        <v>8907830.2300000004</v>
      </c>
      <c r="C26" s="969">
        <v>308404.19</v>
      </c>
      <c r="D26" s="970">
        <v>9216234.4199999999</v>
      </c>
      <c r="E26" s="971">
        <v>0</v>
      </c>
      <c r="F26" s="971">
        <v>0</v>
      </c>
      <c r="G26" s="971">
        <v>56001214.560000002</v>
      </c>
      <c r="I26" s="394">
        <v>46081</v>
      </c>
      <c r="J26" s="395" t="e">
        <v>#N/A</v>
      </c>
      <c r="K26" s="395">
        <v>9216234.4199999999</v>
      </c>
      <c r="L26" s="377"/>
      <c r="M26"/>
      <c r="N26"/>
      <c r="O26"/>
      <c r="P26"/>
      <c r="Q26"/>
      <c r="R26"/>
      <c r="S26"/>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377"/>
      <c r="BG26" s="377"/>
      <c r="BH26" s="377"/>
    </row>
    <row r="27" spans="1:60" ht="15">
      <c r="A27" s="961">
        <v>46112</v>
      </c>
      <c r="B27" s="972">
        <v>6098598.2999999998</v>
      </c>
      <c r="C27" s="973">
        <v>266081.67</v>
      </c>
      <c r="D27" s="974">
        <v>6364679.9699999997</v>
      </c>
      <c r="E27" s="975">
        <v>0</v>
      </c>
      <c r="F27" s="975">
        <v>0</v>
      </c>
      <c r="G27" s="975">
        <v>49902616.259999998</v>
      </c>
      <c r="I27" s="394">
        <v>46112</v>
      </c>
      <c r="J27" s="395" t="e">
        <v>#N/A</v>
      </c>
      <c r="K27" s="395">
        <v>6364679.9699999997</v>
      </c>
      <c r="M27"/>
      <c r="N27"/>
      <c r="O27"/>
      <c r="P27"/>
      <c r="Q27"/>
      <c r="R27"/>
      <c r="S27"/>
    </row>
    <row r="28" spans="1:60" s="397" customFormat="1" ht="15">
      <c r="A28" s="959">
        <v>46142</v>
      </c>
      <c r="B28" s="968">
        <v>5966432.7800000003</v>
      </c>
      <c r="C28" s="969">
        <v>237103.61</v>
      </c>
      <c r="D28" s="970">
        <v>6203536.3899999997</v>
      </c>
      <c r="E28" s="971">
        <v>0</v>
      </c>
      <c r="F28" s="971">
        <v>0</v>
      </c>
      <c r="G28" s="971">
        <v>43936183.479999997</v>
      </c>
      <c r="I28" s="394">
        <v>46142</v>
      </c>
      <c r="J28" s="395" t="e">
        <v>#N/A</v>
      </c>
      <c r="K28" s="395">
        <v>6203536.3899999997</v>
      </c>
      <c r="L28" s="377"/>
      <c r="M28"/>
      <c r="N28"/>
      <c r="O28"/>
      <c r="P28"/>
      <c r="Q28"/>
      <c r="R28"/>
      <c r="S28"/>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77"/>
      <c r="BF28" s="377"/>
      <c r="BG28" s="377"/>
      <c r="BH28" s="377"/>
    </row>
    <row r="29" spans="1:60" ht="15">
      <c r="A29" s="961">
        <v>46173</v>
      </c>
      <c r="B29" s="972">
        <v>5814815.5999999996</v>
      </c>
      <c r="C29" s="973">
        <v>208755.89</v>
      </c>
      <c r="D29" s="974">
        <v>6023571.4900000002</v>
      </c>
      <c r="E29" s="975">
        <v>0</v>
      </c>
      <c r="F29" s="975">
        <v>0</v>
      </c>
      <c r="G29" s="975">
        <v>38121367.880000003</v>
      </c>
      <c r="I29" s="394">
        <v>46173</v>
      </c>
      <c r="J29" s="395" t="e">
        <v>#N/A</v>
      </c>
      <c r="K29" s="395">
        <v>6023571.4900000002</v>
      </c>
      <c r="M29"/>
      <c r="N29"/>
      <c r="O29"/>
      <c r="P29"/>
      <c r="Q29"/>
      <c r="R29"/>
      <c r="S29"/>
    </row>
    <row r="30" spans="1:60" s="397" customFormat="1" ht="15">
      <c r="A30" s="959">
        <v>46203</v>
      </c>
      <c r="B30" s="968">
        <v>5638320.7300000004</v>
      </c>
      <c r="C30" s="969">
        <v>181127.76</v>
      </c>
      <c r="D30" s="970">
        <v>5819448.4900000002</v>
      </c>
      <c r="E30" s="971">
        <v>0</v>
      </c>
      <c r="F30" s="971">
        <v>0</v>
      </c>
      <c r="G30" s="971">
        <v>32483047.149999999</v>
      </c>
      <c r="I30" s="394">
        <v>46203</v>
      </c>
      <c r="J30" s="395" t="e">
        <v>#N/A</v>
      </c>
      <c r="K30" s="395">
        <v>5819448.4900000002</v>
      </c>
      <c r="L30" s="377"/>
      <c r="M30"/>
      <c r="N30"/>
      <c r="O30"/>
      <c r="P30"/>
      <c r="Q30"/>
      <c r="R30"/>
      <c r="S30"/>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377"/>
      <c r="BG30" s="377"/>
      <c r="BH30" s="377"/>
    </row>
    <row r="31" spans="1:60" ht="15">
      <c r="A31" s="961">
        <v>46234</v>
      </c>
      <c r="B31" s="972">
        <v>5461763.3499999996</v>
      </c>
      <c r="C31" s="973">
        <v>154338.14000000001</v>
      </c>
      <c r="D31" s="974">
        <v>5616101.4900000002</v>
      </c>
      <c r="E31" s="975">
        <v>0</v>
      </c>
      <c r="F31" s="975">
        <v>0</v>
      </c>
      <c r="G31" s="975">
        <v>27021283.800000001</v>
      </c>
      <c r="I31" s="394">
        <v>46234</v>
      </c>
      <c r="J31" s="395" t="e">
        <v>#N/A</v>
      </c>
      <c r="K31" s="395">
        <v>5616101.4900000002</v>
      </c>
      <c r="M31"/>
      <c r="N31"/>
      <c r="O31"/>
      <c r="P31"/>
      <c r="Q31"/>
      <c r="R31"/>
      <c r="S31"/>
    </row>
    <row r="32" spans="1:60" s="397" customFormat="1" ht="15">
      <c r="A32" s="959">
        <v>46265</v>
      </c>
      <c r="B32" s="968">
        <v>5221893.45</v>
      </c>
      <c r="C32" s="969">
        <v>128386.46</v>
      </c>
      <c r="D32" s="970">
        <v>5350279.91</v>
      </c>
      <c r="E32" s="971">
        <v>0</v>
      </c>
      <c r="F32" s="971">
        <v>0</v>
      </c>
      <c r="G32" s="971">
        <v>21799390.350000001</v>
      </c>
      <c r="I32" s="394">
        <v>46265</v>
      </c>
      <c r="J32" s="395" t="e">
        <v>#N/A</v>
      </c>
      <c r="K32" s="395">
        <v>5350279.91</v>
      </c>
      <c r="L32" s="377"/>
      <c r="M32"/>
      <c r="N32"/>
      <c r="O32"/>
      <c r="P32"/>
      <c r="Q32"/>
      <c r="R32"/>
      <c r="S32"/>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c r="BF32" s="377"/>
      <c r="BG32" s="377"/>
      <c r="BH32" s="377"/>
    </row>
    <row r="33" spans="1:60" ht="15">
      <c r="A33" s="961">
        <v>46295</v>
      </c>
      <c r="B33" s="972">
        <v>4850082.42</v>
      </c>
      <c r="C33" s="973">
        <v>103575.91</v>
      </c>
      <c r="D33" s="974">
        <v>4953658.33</v>
      </c>
      <c r="E33" s="975">
        <v>0</v>
      </c>
      <c r="F33" s="975">
        <v>0</v>
      </c>
      <c r="G33" s="975">
        <v>16949307.93</v>
      </c>
      <c r="I33" s="394">
        <v>46295</v>
      </c>
      <c r="J33" s="395" t="e">
        <v>#N/A</v>
      </c>
      <c r="K33" s="395">
        <v>4953658.33</v>
      </c>
      <c r="M33"/>
      <c r="N33"/>
      <c r="O33"/>
      <c r="P33"/>
      <c r="Q33"/>
      <c r="R33"/>
      <c r="S33"/>
    </row>
    <row r="34" spans="1:60" s="397" customFormat="1" ht="15">
      <c r="A34" s="959">
        <v>46326</v>
      </c>
      <c r="B34" s="968">
        <v>4466300.6399999997</v>
      </c>
      <c r="C34" s="969">
        <v>80531.44</v>
      </c>
      <c r="D34" s="970">
        <v>4546832.08</v>
      </c>
      <c r="E34" s="971">
        <v>0</v>
      </c>
      <c r="F34" s="971">
        <v>0</v>
      </c>
      <c r="G34" s="971">
        <v>12483007.289999999</v>
      </c>
      <c r="I34" s="394">
        <v>46326</v>
      </c>
      <c r="J34" s="395" t="e">
        <v>#N/A</v>
      </c>
      <c r="K34" s="395">
        <v>4546832.08</v>
      </c>
      <c r="L34" s="377"/>
      <c r="M34"/>
      <c r="N34"/>
      <c r="O34"/>
      <c r="P34"/>
      <c r="Q34"/>
      <c r="R34"/>
      <c r="S34"/>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77"/>
      <c r="BH34" s="377"/>
    </row>
    <row r="35" spans="1:60" ht="15">
      <c r="A35" s="961">
        <v>46356</v>
      </c>
      <c r="B35" s="972">
        <v>4000303.75</v>
      </c>
      <c r="C35" s="973">
        <v>59311.3</v>
      </c>
      <c r="D35" s="974">
        <v>4059615.05</v>
      </c>
      <c r="E35" s="975">
        <v>0</v>
      </c>
      <c r="F35" s="975">
        <v>0</v>
      </c>
      <c r="G35" s="975">
        <v>8482703.5399999991</v>
      </c>
      <c r="I35" s="394">
        <v>46356</v>
      </c>
      <c r="J35" s="395" t="e">
        <v>#N/A</v>
      </c>
      <c r="K35" s="395">
        <v>4059615.05</v>
      </c>
      <c r="M35"/>
      <c r="N35"/>
      <c r="O35"/>
      <c r="P35"/>
      <c r="Q35"/>
      <c r="R35"/>
      <c r="S35"/>
    </row>
    <row r="36" spans="1:60" s="397" customFormat="1" ht="15">
      <c r="A36" s="959">
        <v>46387</v>
      </c>
      <c r="B36" s="968">
        <v>3119343.72</v>
      </c>
      <c r="C36" s="969">
        <v>40304.379999999997</v>
      </c>
      <c r="D36" s="970">
        <v>3159648.1</v>
      </c>
      <c r="E36" s="971">
        <v>0</v>
      </c>
      <c r="F36" s="971">
        <v>0</v>
      </c>
      <c r="G36" s="971">
        <v>5363359.82</v>
      </c>
      <c r="I36" s="394">
        <v>46387</v>
      </c>
      <c r="J36" s="395" t="e">
        <v>#N/A</v>
      </c>
      <c r="K36" s="395">
        <v>3159648.1</v>
      </c>
      <c r="L36" s="377"/>
      <c r="M36"/>
      <c r="N36"/>
      <c r="O36"/>
      <c r="P36"/>
      <c r="Q36"/>
      <c r="R36"/>
      <c r="S36"/>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row>
    <row r="37" spans="1:60" ht="15">
      <c r="A37" s="961">
        <v>46418</v>
      </c>
      <c r="B37" s="972">
        <v>2189547.83</v>
      </c>
      <c r="C37" s="973">
        <v>25482.880000000001</v>
      </c>
      <c r="D37" s="974">
        <v>2215030.71</v>
      </c>
      <c r="E37" s="975">
        <v>0</v>
      </c>
      <c r="F37" s="975">
        <v>0</v>
      </c>
      <c r="G37" s="975">
        <v>3173811.99</v>
      </c>
      <c r="I37" s="394">
        <v>46418</v>
      </c>
      <c r="J37" s="395" t="e">
        <v>#N/A</v>
      </c>
      <c r="K37" s="395">
        <v>2215030.71</v>
      </c>
      <c r="M37"/>
      <c r="N37"/>
      <c r="O37"/>
      <c r="P37"/>
      <c r="Q37"/>
      <c r="R37"/>
      <c r="S37"/>
    </row>
    <row r="38" spans="1:60" s="397" customFormat="1" ht="15">
      <c r="A38" s="959">
        <v>46446</v>
      </c>
      <c r="B38" s="968">
        <v>1140552.1100000001</v>
      </c>
      <c r="C38" s="969">
        <v>15079.73</v>
      </c>
      <c r="D38" s="970">
        <v>1155631.8400000001</v>
      </c>
      <c r="E38" s="971">
        <v>0</v>
      </c>
      <c r="F38" s="971">
        <v>0</v>
      </c>
      <c r="G38" s="971">
        <v>2033259.88</v>
      </c>
      <c r="I38" s="394">
        <v>46446</v>
      </c>
      <c r="J38" s="395" t="e">
        <v>#N/A</v>
      </c>
      <c r="K38" s="395">
        <v>1155631.8400000001</v>
      </c>
      <c r="L38" s="377"/>
      <c r="M38"/>
      <c r="N38"/>
      <c r="O38"/>
      <c r="P38"/>
      <c r="Q38"/>
      <c r="R38"/>
      <c r="S38"/>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row>
    <row r="39" spans="1:60" ht="15">
      <c r="A39" s="961">
        <v>46477</v>
      </c>
      <c r="B39" s="972">
        <v>272977.69</v>
      </c>
      <c r="C39" s="973">
        <v>9660.82</v>
      </c>
      <c r="D39" s="974">
        <v>282638.51</v>
      </c>
      <c r="E39" s="975">
        <v>0</v>
      </c>
      <c r="F39" s="975">
        <v>0</v>
      </c>
      <c r="G39" s="975">
        <v>1760282.19</v>
      </c>
      <c r="I39" s="394">
        <v>46477</v>
      </c>
      <c r="J39" s="395" t="e">
        <v>#N/A</v>
      </c>
      <c r="K39" s="395">
        <v>282638.51</v>
      </c>
      <c r="M39"/>
      <c r="N39"/>
      <c r="O39"/>
      <c r="P39"/>
      <c r="Q39"/>
      <c r="R39"/>
      <c r="S39"/>
    </row>
    <row r="40" spans="1:60" s="397" customFormat="1" ht="15">
      <c r="A40" s="959">
        <v>46507</v>
      </c>
      <c r="B40" s="968">
        <v>255706.37</v>
      </c>
      <c r="C40" s="969">
        <v>8363.67</v>
      </c>
      <c r="D40" s="970">
        <v>264070.03999999998</v>
      </c>
      <c r="E40" s="971">
        <v>0</v>
      </c>
      <c r="F40" s="971">
        <v>0</v>
      </c>
      <c r="G40" s="971">
        <v>1504575.82</v>
      </c>
      <c r="I40" s="394">
        <v>46507</v>
      </c>
      <c r="J40" s="395" t="e">
        <v>#N/A</v>
      </c>
      <c r="K40" s="395">
        <v>264070.03999999998</v>
      </c>
      <c r="L40" s="377"/>
      <c r="M40"/>
      <c r="N40"/>
      <c r="O40"/>
      <c r="P40"/>
      <c r="Q40"/>
      <c r="R40"/>
      <c r="S40"/>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c r="BH40" s="377"/>
    </row>
    <row r="41" spans="1:60" ht="15">
      <c r="A41" s="961">
        <v>46538</v>
      </c>
      <c r="B41" s="972">
        <v>242326.39999999999</v>
      </c>
      <c r="C41" s="973">
        <v>7148.69</v>
      </c>
      <c r="D41" s="974">
        <v>249475.09</v>
      </c>
      <c r="E41" s="975">
        <v>0</v>
      </c>
      <c r="F41" s="975">
        <v>0</v>
      </c>
      <c r="G41" s="975">
        <v>1262249.42</v>
      </c>
      <c r="I41" s="394">
        <v>46538</v>
      </c>
      <c r="J41" s="395" t="e">
        <v>#N/A</v>
      </c>
      <c r="K41" s="395">
        <v>249475.09</v>
      </c>
      <c r="M41"/>
      <c r="N41"/>
      <c r="O41"/>
      <c r="P41"/>
      <c r="Q41"/>
      <c r="R41"/>
      <c r="S41"/>
    </row>
    <row r="42" spans="1:60" s="397" customFormat="1" ht="15">
      <c r="A42" s="959">
        <v>46568</v>
      </c>
      <c r="B42" s="968">
        <v>229721.58</v>
      </c>
      <c r="C42" s="969">
        <v>5997.45</v>
      </c>
      <c r="D42" s="970">
        <v>235719.03</v>
      </c>
      <c r="E42" s="971">
        <v>0</v>
      </c>
      <c r="F42" s="971">
        <v>0</v>
      </c>
      <c r="G42" s="971">
        <v>1032527.84</v>
      </c>
      <c r="I42" s="394">
        <v>46568</v>
      </c>
      <c r="J42" s="395" t="e">
        <v>#N/A</v>
      </c>
      <c r="K42" s="395">
        <v>235719.03</v>
      </c>
      <c r="L42" s="377"/>
      <c r="M42"/>
      <c r="N42"/>
      <c r="O42"/>
      <c r="P42"/>
      <c r="Q42"/>
      <c r="R42"/>
      <c r="S42"/>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row>
    <row r="43" spans="1:60" ht="15">
      <c r="A43" s="961">
        <v>46599</v>
      </c>
      <c r="B43" s="972">
        <v>211847.56</v>
      </c>
      <c r="C43" s="973">
        <v>4905.8599999999997</v>
      </c>
      <c r="D43" s="974">
        <v>216753.42</v>
      </c>
      <c r="E43" s="975">
        <v>0</v>
      </c>
      <c r="F43" s="975">
        <v>0</v>
      </c>
      <c r="G43" s="975">
        <v>820680.28</v>
      </c>
      <c r="I43" s="394">
        <v>46599</v>
      </c>
      <c r="J43" s="395" t="e">
        <v>#N/A</v>
      </c>
      <c r="K43" s="395">
        <v>216753.42</v>
      </c>
      <c r="M43"/>
      <c r="N43"/>
      <c r="O43"/>
      <c r="P43"/>
      <c r="Q43"/>
      <c r="R43"/>
      <c r="S43"/>
    </row>
    <row r="44" spans="1:60" s="397" customFormat="1" ht="15">
      <c r="A44" s="959">
        <v>46630</v>
      </c>
      <c r="B44" s="968">
        <v>188713.03</v>
      </c>
      <c r="C44" s="969">
        <v>3899.19</v>
      </c>
      <c r="D44" s="970">
        <v>192612.22</v>
      </c>
      <c r="E44" s="971">
        <v>0</v>
      </c>
      <c r="F44" s="971">
        <v>0</v>
      </c>
      <c r="G44" s="971">
        <v>631967.25</v>
      </c>
      <c r="I44" s="394">
        <v>46630</v>
      </c>
      <c r="J44" s="395" t="e">
        <v>#N/A</v>
      </c>
      <c r="K44" s="395">
        <v>192612.22</v>
      </c>
      <c r="L44" s="377"/>
      <c r="M44"/>
      <c r="N44"/>
      <c r="O44"/>
      <c r="P44"/>
      <c r="Q44"/>
      <c r="R44"/>
      <c r="S44"/>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c r="BF44" s="377"/>
      <c r="BG44" s="377"/>
      <c r="BH44" s="377"/>
    </row>
    <row r="45" spans="1:60" ht="15">
      <c r="A45" s="961">
        <v>46660</v>
      </c>
      <c r="B45" s="972">
        <v>164086.22</v>
      </c>
      <c r="C45" s="973">
        <v>3002.7</v>
      </c>
      <c r="D45" s="974">
        <v>167088.92000000001</v>
      </c>
      <c r="E45" s="975">
        <v>0</v>
      </c>
      <c r="F45" s="975">
        <v>0</v>
      </c>
      <c r="G45" s="975">
        <v>467881.03</v>
      </c>
      <c r="I45" s="394">
        <v>46660</v>
      </c>
      <c r="J45" s="395" t="e">
        <v>#N/A</v>
      </c>
      <c r="K45" s="395">
        <v>167088.92000000001</v>
      </c>
      <c r="M45"/>
      <c r="N45"/>
      <c r="O45"/>
      <c r="P45"/>
      <c r="Q45"/>
      <c r="R45"/>
      <c r="S45"/>
    </row>
    <row r="46" spans="1:60" s="397" customFormat="1" ht="15">
      <c r="A46" s="959">
        <v>46691</v>
      </c>
      <c r="B46" s="968">
        <v>151062.68</v>
      </c>
      <c r="C46" s="969">
        <v>2223.17</v>
      </c>
      <c r="D46" s="970">
        <v>153285.85</v>
      </c>
      <c r="E46" s="971">
        <v>0</v>
      </c>
      <c r="F46" s="971">
        <v>0</v>
      </c>
      <c r="G46" s="971">
        <v>316818.34999999998</v>
      </c>
      <c r="I46" s="394">
        <v>46691</v>
      </c>
      <c r="J46" s="395" t="e">
        <v>#N/A</v>
      </c>
      <c r="K46" s="395">
        <v>153285.85</v>
      </c>
      <c r="L46" s="377"/>
      <c r="M46"/>
      <c r="N46"/>
      <c r="O46"/>
      <c r="P46"/>
      <c r="Q46"/>
      <c r="R46"/>
      <c r="S46"/>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row>
    <row r="47" spans="1:60" ht="15">
      <c r="A47" s="961">
        <v>46721</v>
      </c>
      <c r="B47" s="972">
        <v>129590.23</v>
      </c>
      <c r="C47" s="973">
        <v>1505.29</v>
      </c>
      <c r="D47" s="974">
        <v>131095.51999999999</v>
      </c>
      <c r="E47" s="975">
        <v>0</v>
      </c>
      <c r="F47" s="975">
        <v>0</v>
      </c>
      <c r="G47" s="975">
        <v>187228.12</v>
      </c>
      <c r="I47" s="394">
        <v>46721</v>
      </c>
      <c r="J47" s="395" t="e">
        <v>#N/A</v>
      </c>
      <c r="K47" s="395">
        <v>131095.51999999999</v>
      </c>
      <c r="M47"/>
      <c r="N47"/>
      <c r="O47"/>
      <c r="P47"/>
      <c r="Q47"/>
      <c r="R47"/>
      <c r="S47"/>
    </row>
    <row r="48" spans="1:60" s="397" customFormat="1" ht="15">
      <c r="A48" s="959">
        <v>46752</v>
      </c>
      <c r="B48" s="968">
        <v>100547.11</v>
      </c>
      <c r="C48" s="969">
        <v>889.62</v>
      </c>
      <c r="D48" s="970">
        <v>101436.73</v>
      </c>
      <c r="E48" s="971">
        <v>0</v>
      </c>
      <c r="F48" s="971">
        <v>0</v>
      </c>
      <c r="G48" s="971">
        <v>86681.01</v>
      </c>
      <c r="I48" s="394">
        <v>46752</v>
      </c>
      <c r="J48" s="395" t="e">
        <v>#N/A</v>
      </c>
      <c r="K48" s="395">
        <v>101436.73</v>
      </c>
      <c r="L48" s="377"/>
      <c r="M48"/>
      <c r="N48"/>
      <c r="O48"/>
      <c r="P48"/>
      <c r="Q48"/>
      <c r="R48"/>
      <c r="S48"/>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row>
    <row r="49" spans="1:19" ht="15">
      <c r="A49" s="961">
        <v>46783</v>
      </c>
      <c r="B49" s="972">
        <v>61184.25</v>
      </c>
      <c r="C49" s="973">
        <v>411.86</v>
      </c>
      <c r="D49" s="974">
        <v>61596.11</v>
      </c>
      <c r="E49" s="975">
        <v>0</v>
      </c>
      <c r="F49" s="975">
        <v>0</v>
      </c>
      <c r="G49" s="975">
        <v>25496.76</v>
      </c>
      <c r="I49" s="394">
        <v>46783</v>
      </c>
      <c r="M49"/>
      <c r="N49"/>
      <c r="O49"/>
      <c r="P49"/>
      <c r="Q49"/>
      <c r="R49"/>
      <c r="S49"/>
    </row>
    <row r="50" spans="1:19" ht="15">
      <c r="A50" s="959">
        <v>46812</v>
      </c>
      <c r="B50" s="968">
        <v>21482.42</v>
      </c>
      <c r="C50" s="969">
        <v>121.15</v>
      </c>
      <c r="D50" s="970">
        <v>21603.57</v>
      </c>
      <c r="E50" s="971">
        <v>0</v>
      </c>
      <c r="F50" s="971">
        <v>0</v>
      </c>
      <c r="G50" s="971">
        <v>4014.34</v>
      </c>
      <c r="M50"/>
      <c r="N50"/>
      <c r="O50"/>
      <c r="P50"/>
      <c r="Q50"/>
      <c r="R50"/>
      <c r="S50"/>
    </row>
    <row r="51" spans="1:19">
      <c r="A51" s="961">
        <v>46843</v>
      </c>
      <c r="B51" s="972">
        <v>392.93</v>
      </c>
      <c r="C51" s="973">
        <v>19.07</v>
      </c>
      <c r="D51" s="974">
        <v>412</v>
      </c>
      <c r="E51" s="975">
        <v>0</v>
      </c>
      <c r="F51" s="975">
        <v>0</v>
      </c>
      <c r="G51" s="975">
        <v>3621.41</v>
      </c>
    </row>
    <row r="52" spans="1:19">
      <c r="A52" s="959">
        <v>46873</v>
      </c>
      <c r="B52" s="968">
        <v>394.79</v>
      </c>
      <c r="C52" s="969">
        <v>17.21</v>
      </c>
      <c r="D52" s="970">
        <v>412</v>
      </c>
      <c r="E52" s="971">
        <v>0</v>
      </c>
      <c r="F52" s="971">
        <v>0</v>
      </c>
      <c r="G52" s="971">
        <v>3226.62</v>
      </c>
    </row>
    <row r="53" spans="1:19">
      <c r="A53" s="961">
        <v>46904</v>
      </c>
      <c r="B53" s="972">
        <v>396.67</v>
      </c>
      <c r="C53" s="973">
        <v>15.33</v>
      </c>
      <c r="D53" s="974">
        <v>412</v>
      </c>
      <c r="E53" s="975">
        <v>0</v>
      </c>
      <c r="F53" s="975">
        <v>0</v>
      </c>
      <c r="G53" s="975">
        <v>2829.95</v>
      </c>
    </row>
    <row r="54" spans="1:19">
      <c r="A54" s="959">
        <v>46934</v>
      </c>
      <c r="B54" s="968">
        <v>398.55</v>
      </c>
      <c r="C54" s="969">
        <v>13.45</v>
      </c>
      <c r="D54" s="970">
        <v>412</v>
      </c>
      <c r="E54" s="971">
        <v>0</v>
      </c>
      <c r="F54" s="971">
        <v>0</v>
      </c>
      <c r="G54" s="971">
        <v>2431.4</v>
      </c>
    </row>
    <row r="55" spans="1:19">
      <c r="A55" s="961">
        <v>46965</v>
      </c>
      <c r="B55" s="972">
        <v>400.45</v>
      </c>
      <c r="C55" s="973">
        <v>11.55</v>
      </c>
      <c r="D55" s="974">
        <v>412</v>
      </c>
      <c r="E55" s="975">
        <v>0</v>
      </c>
      <c r="F55" s="975">
        <v>0</v>
      </c>
      <c r="G55" s="975">
        <v>2030.95</v>
      </c>
    </row>
    <row r="56" spans="1:19">
      <c r="A56" s="959">
        <v>46996</v>
      </c>
      <c r="B56" s="968">
        <v>402.35</v>
      </c>
      <c r="C56" s="969">
        <v>9.65</v>
      </c>
      <c r="D56" s="970">
        <v>412</v>
      </c>
      <c r="E56" s="971">
        <v>0</v>
      </c>
      <c r="F56" s="971">
        <v>0</v>
      </c>
      <c r="G56" s="971">
        <v>1628.6</v>
      </c>
    </row>
    <row r="57" spans="1:19">
      <c r="A57" s="961">
        <v>47026</v>
      </c>
      <c r="B57" s="972">
        <v>404.26</v>
      </c>
      <c r="C57" s="973">
        <v>7.74</v>
      </c>
      <c r="D57" s="974">
        <v>412</v>
      </c>
      <c r="E57" s="975">
        <v>0</v>
      </c>
      <c r="F57" s="975">
        <v>0</v>
      </c>
      <c r="G57" s="975">
        <v>1224.3399999999999</v>
      </c>
    </row>
    <row r="58" spans="1:19">
      <c r="A58" s="959">
        <v>47057</v>
      </c>
      <c r="B58" s="968">
        <v>406.18</v>
      </c>
      <c r="C58" s="969">
        <v>5.82</v>
      </c>
      <c r="D58" s="970">
        <v>412</v>
      </c>
      <c r="E58" s="971">
        <v>0</v>
      </c>
      <c r="F58" s="971">
        <v>0</v>
      </c>
      <c r="G58" s="971">
        <v>818.16</v>
      </c>
    </row>
    <row r="59" spans="1:19">
      <c r="A59" s="961">
        <v>47087</v>
      </c>
      <c r="B59" s="972">
        <v>408.11</v>
      </c>
      <c r="C59" s="973">
        <v>3.89</v>
      </c>
      <c r="D59" s="974">
        <v>412</v>
      </c>
      <c r="E59" s="975">
        <v>0</v>
      </c>
      <c r="F59" s="975">
        <v>0</v>
      </c>
      <c r="G59" s="975">
        <v>410.05</v>
      </c>
    </row>
    <row r="60" spans="1:19">
      <c r="A60" s="959">
        <v>47118</v>
      </c>
      <c r="B60" s="968">
        <v>410.05</v>
      </c>
      <c r="C60" s="969">
        <v>1.95</v>
      </c>
      <c r="D60" s="970">
        <v>412</v>
      </c>
      <c r="E60" s="971">
        <v>0</v>
      </c>
      <c r="F60" s="971">
        <v>0</v>
      </c>
      <c r="G60" s="971">
        <v>0</v>
      </c>
    </row>
    <row r="61" spans="1:19">
      <c r="A61"/>
      <c r="B61"/>
      <c r="C61"/>
      <c r="D61"/>
      <c r="E61"/>
      <c r="F61"/>
      <c r="G61"/>
    </row>
    <row r="62" spans="1:19" ht="15">
      <c r="A62"/>
      <c r="B62"/>
      <c r="C62"/>
      <c r="D62"/>
      <c r="E62"/>
      <c r="F62"/>
      <c r="G62"/>
    </row>
    <row r="63" spans="1:19" ht="15">
      <c r="A63"/>
      <c r="B63"/>
      <c r="C63"/>
      <c r="D63"/>
      <c r="E63"/>
      <c r="F63"/>
      <c r="G63"/>
    </row>
    <row r="64" spans="1:19" ht="15">
      <c r="A64"/>
      <c r="B64"/>
      <c r="C64"/>
      <c r="D64"/>
      <c r="E64"/>
      <c r="F64"/>
      <c r="G64"/>
    </row>
    <row r="65" spans="1:7" ht="15">
      <c r="A65"/>
      <c r="B65"/>
      <c r="C65"/>
      <c r="D65"/>
      <c r="E65"/>
      <c r="F65"/>
      <c r="G65"/>
    </row>
    <row r="66" spans="1:7">
      <c r="A66" s="399"/>
      <c r="B66" s="399"/>
      <c r="C66" s="399"/>
      <c r="D66" s="399"/>
    </row>
    <row r="67" spans="1:7">
      <c r="A67" s="399"/>
      <c r="B67" s="399"/>
      <c r="C67" s="399"/>
      <c r="D67" s="399"/>
    </row>
    <row r="68" spans="1:7">
      <c r="A68" s="399"/>
      <c r="B68" s="399"/>
      <c r="C68" s="399"/>
      <c r="D68" s="399"/>
    </row>
    <row r="69" spans="1:7">
      <c r="A69" s="399"/>
      <c r="B69" s="399"/>
      <c r="C69" s="399"/>
      <c r="D69" s="399"/>
    </row>
    <row r="70" spans="1:7">
      <c r="A70" s="399"/>
      <c r="B70" s="399"/>
      <c r="C70" s="399"/>
      <c r="D70" s="399"/>
    </row>
    <row r="71" spans="1:7">
      <c r="A71" s="399"/>
      <c r="B71" s="399"/>
      <c r="C71" s="399"/>
      <c r="D71" s="399"/>
    </row>
    <row r="72" spans="1:7">
      <c r="A72" s="399"/>
      <c r="B72" s="399"/>
      <c r="C72" s="399"/>
      <c r="D72" s="399"/>
    </row>
    <row r="73" spans="1:7">
      <c r="A73" s="399"/>
      <c r="B73" s="399"/>
      <c r="C73" s="399"/>
      <c r="D73" s="399"/>
    </row>
    <row r="74" spans="1:7">
      <c r="A74" s="399"/>
      <c r="B74" s="399"/>
      <c r="C74" s="399"/>
      <c r="D74" s="399"/>
    </row>
    <row r="75" spans="1:7">
      <c r="A75" s="399"/>
      <c r="B75" s="399"/>
      <c r="C75" s="399"/>
      <c r="D75" s="399"/>
    </row>
    <row r="76" spans="1:7">
      <c r="A76" s="399"/>
      <c r="B76" s="399"/>
      <c r="C76" s="399"/>
      <c r="D76" s="399"/>
    </row>
    <row r="77" spans="1:7">
      <c r="A77" s="399"/>
      <c r="B77" s="399"/>
      <c r="C77" s="399"/>
      <c r="D77" s="399"/>
    </row>
    <row r="78" spans="1:7">
      <c r="A78" s="399"/>
      <c r="B78" s="399"/>
      <c r="C78" s="399"/>
      <c r="D78" s="399"/>
    </row>
    <row r="79" spans="1:7">
      <c r="A79" s="399"/>
      <c r="B79" s="399"/>
      <c r="C79" s="399"/>
      <c r="D79" s="399"/>
    </row>
    <row r="80" spans="1:7">
      <c r="A80" s="399"/>
      <c r="B80" s="399"/>
      <c r="C80" s="399"/>
      <c r="D80" s="399"/>
    </row>
    <row r="81" spans="1:4">
      <c r="A81" s="399"/>
      <c r="B81" s="399"/>
      <c r="C81" s="399"/>
      <c r="D81" s="399"/>
    </row>
    <row r="82" spans="1:4">
      <c r="A82" s="399"/>
      <c r="B82" s="399"/>
      <c r="C82" s="399"/>
      <c r="D82" s="399"/>
    </row>
    <row r="83" spans="1:4">
      <c r="A83" s="399"/>
      <c r="B83" s="399"/>
      <c r="C83" s="399"/>
      <c r="D83" s="399"/>
    </row>
    <row r="84" spans="1:4">
      <c r="A84" s="399"/>
      <c r="B84" s="399"/>
      <c r="C84" s="399"/>
      <c r="D84" s="399"/>
    </row>
    <row r="85" spans="1:4">
      <c r="A85" s="399"/>
      <c r="B85" s="399"/>
      <c r="C85" s="399"/>
      <c r="D85" s="399"/>
    </row>
    <row r="86" spans="1:4">
      <c r="A86" s="399"/>
      <c r="B86" s="399"/>
      <c r="C86" s="399"/>
      <c r="D86" s="399"/>
    </row>
    <row r="87" spans="1:4">
      <c r="A87" s="399"/>
      <c r="B87" s="399"/>
      <c r="C87" s="399"/>
      <c r="D87" s="399"/>
    </row>
    <row r="88" spans="1:4">
      <c r="A88" s="399"/>
      <c r="B88" s="399"/>
      <c r="C88" s="399"/>
      <c r="D88" s="399"/>
    </row>
    <row r="89" spans="1:4">
      <c r="A89" s="399"/>
      <c r="B89" s="399"/>
      <c r="C89" s="399"/>
      <c r="D89" s="399"/>
    </row>
    <row r="90" spans="1:4">
      <c r="A90" s="399"/>
      <c r="B90" s="399"/>
      <c r="C90" s="399"/>
      <c r="D90" s="399"/>
    </row>
    <row r="91" spans="1:4">
      <c r="A91" s="399"/>
      <c r="B91" s="399"/>
      <c r="C91" s="399"/>
      <c r="D91" s="399"/>
    </row>
    <row r="92" spans="1:4">
      <c r="A92" s="399"/>
      <c r="B92" s="399"/>
      <c r="C92" s="399"/>
      <c r="D92" s="399"/>
    </row>
    <row r="93" spans="1:4">
      <c r="A93" s="399"/>
      <c r="B93" s="399"/>
      <c r="C93" s="399"/>
      <c r="D93" s="399"/>
    </row>
    <row r="94" spans="1:4">
      <c r="A94" s="399"/>
      <c r="B94" s="399"/>
      <c r="C94" s="399"/>
      <c r="D94" s="399"/>
    </row>
    <row r="95" spans="1:4">
      <c r="A95" s="399"/>
      <c r="B95" s="399"/>
      <c r="C95" s="399"/>
      <c r="D95" s="399"/>
    </row>
    <row r="96" spans="1:4">
      <c r="A96" s="399"/>
      <c r="B96" s="399"/>
      <c r="C96" s="399"/>
      <c r="D96" s="399"/>
    </row>
    <row r="97" spans="1:4">
      <c r="A97" s="399"/>
      <c r="B97" s="399"/>
      <c r="C97" s="399"/>
      <c r="D97" s="399"/>
    </row>
    <row r="98" spans="1:4">
      <c r="A98" s="399"/>
      <c r="B98" s="399"/>
      <c r="C98" s="399"/>
      <c r="D98" s="399"/>
    </row>
    <row r="99" spans="1:4">
      <c r="A99" s="399"/>
      <c r="B99" s="399"/>
      <c r="C99" s="399"/>
      <c r="D99" s="399"/>
    </row>
    <row r="100" spans="1:4">
      <c r="A100" s="399"/>
      <c r="B100" s="399"/>
      <c r="C100" s="399"/>
      <c r="D100" s="399"/>
    </row>
    <row r="101" spans="1:4">
      <c r="A101" s="399"/>
      <c r="B101" s="399"/>
      <c r="C101" s="399"/>
      <c r="D101" s="399"/>
    </row>
  </sheetData>
  <mergeCells count="2">
    <mergeCell ref="A5:B5"/>
    <mergeCell ref="A1:B3"/>
  </mergeCells>
  <conditionalFormatting sqref="A61:A65 A66:D101">
    <cfRule type="expression" dxfId="2" priority="3">
      <formula>$A61="Grand Total"</formula>
    </cfRule>
  </conditionalFormatting>
  <conditionalFormatting sqref="A42:A60">
    <cfRule type="expression" dxfId="0" priority="1">
      <formula>$A42="Grand Total"</formula>
    </cfRule>
  </conditionalFormatting>
  <hyperlinks>
    <hyperlink ref="D3" location="'Contents'!A4" display="Index" xr:uid="{00000000-0004-0000-1000-000000000000}"/>
  </hyperlinks>
  <pageMargins left="0.25" right="0.25" top="0.25" bottom="0.25" header="0.25" footer="0.25"/>
  <pageSetup scale="18"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3EC30-2909-4DE5-A2FE-4E3F1C876C0C}">
  <sheetPr codeName="Sheet26">
    <pageSetUpPr fitToPage="1"/>
  </sheetPr>
  <dimension ref="A1:BB34"/>
  <sheetViews>
    <sheetView showGridLines="0" view="pageBreakPreview" zoomScaleNormal="85" zoomScaleSheetLayoutView="100" workbookViewId="0">
      <selection sqref="A1:B3"/>
    </sheetView>
  </sheetViews>
  <sheetFormatPr baseColWidth="10" defaultColWidth="8.85546875" defaultRowHeight="14.25"/>
  <cols>
    <col min="1" max="1" width="22.5703125" style="22" bestFit="1" customWidth="1"/>
    <col min="2" max="2" width="39.140625" style="22" bestFit="1" customWidth="1"/>
    <col min="3" max="3" width="29.85546875" style="22" bestFit="1" customWidth="1"/>
    <col min="4" max="4" width="39.140625" style="22" bestFit="1" customWidth="1"/>
    <col min="5" max="5" width="35.7109375" style="22" bestFit="1" customWidth="1"/>
    <col min="6" max="54" width="8.7109375" style="377"/>
    <col min="55" max="16384" width="8.85546875" style="22"/>
  </cols>
  <sheetData>
    <row r="1" spans="1:11" ht="13.15" customHeight="1">
      <c r="A1" s="13" t="e" cm="1" vm="9">
        <f t="array" aca="1" ref="A1" ca="1">Deal_Name</f>
        <v>#VALUE!</v>
      </c>
      <c r="B1" s="13"/>
      <c r="C1" s="12" t="s">
        <v>613</v>
      </c>
      <c r="D1" s="12"/>
      <c r="E1" s="12"/>
      <c r="G1"/>
      <c r="H1"/>
      <c r="I1"/>
      <c r="J1"/>
      <c r="K1"/>
    </row>
    <row r="2" spans="1:11" ht="13.15" customHeight="1">
      <c r="A2" s="13"/>
      <c r="B2" s="13"/>
      <c r="C2" s="12" t="s">
        <v>614</v>
      </c>
      <c r="D2" s="12"/>
      <c r="E2" s="12"/>
      <c r="G2"/>
      <c r="H2"/>
      <c r="I2"/>
      <c r="J2"/>
      <c r="K2"/>
    </row>
    <row r="3" spans="1:11" ht="13.15" customHeight="1">
      <c r="A3" s="518"/>
      <c r="B3" s="518"/>
      <c r="C3" s="12" t="s">
        <v>0</v>
      </c>
      <c r="D3" s="12"/>
      <c r="E3" s="12"/>
      <c r="G3"/>
      <c r="H3"/>
      <c r="I3"/>
      <c r="J3"/>
      <c r="K3"/>
    </row>
    <row r="4" spans="1:11" ht="15">
      <c r="A4" s="84" t="s">
        <v>1</v>
      </c>
      <c r="G4"/>
      <c r="H4"/>
      <c r="I4"/>
      <c r="J4"/>
      <c r="K4"/>
    </row>
    <row r="5" spans="1:11" ht="14.65" customHeight="1">
      <c r="A5" s="264" t="s">
        <v>16</v>
      </c>
      <c r="B5" s="29"/>
      <c r="C5" s="29"/>
      <c r="D5" s="149"/>
      <c r="E5" s="84"/>
      <c r="G5"/>
      <c r="H5"/>
      <c r="I5"/>
      <c r="J5"/>
      <c r="K5"/>
    </row>
    <row r="6" spans="1:11" ht="15">
      <c r="A6" s="96" t="s">
        <v>1</v>
      </c>
      <c r="B6" s="96"/>
      <c r="D6" s="84"/>
      <c r="E6" s="84"/>
      <c r="G6"/>
      <c r="H6"/>
      <c r="I6"/>
      <c r="J6"/>
      <c r="K6"/>
    </row>
    <row r="7" spans="1:11" ht="24">
      <c r="A7" s="277" t="s">
        <v>154</v>
      </c>
      <c r="B7" s="150" t="s">
        <v>29</v>
      </c>
      <c r="C7" s="150" t="s">
        <v>155</v>
      </c>
      <c r="D7" s="84"/>
      <c r="G7"/>
      <c r="H7"/>
      <c r="I7"/>
      <c r="J7"/>
      <c r="K7"/>
    </row>
    <row r="8" spans="1:11" ht="15">
      <c r="A8" s="143">
        <v>45626</v>
      </c>
      <c r="B8" s="151">
        <v>23</v>
      </c>
      <c r="C8" s="117">
        <v>55427.13</v>
      </c>
      <c r="D8" s="84"/>
      <c r="G8"/>
      <c r="H8"/>
      <c r="I8"/>
      <c r="J8"/>
      <c r="K8"/>
    </row>
    <row r="9" spans="1:11" ht="15" customHeight="1">
      <c r="A9" s="114"/>
      <c r="B9" s="114"/>
      <c r="C9" s="115"/>
      <c r="D9" s="115"/>
      <c r="G9"/>
      <c r="H9"/>
      <c r="I9"/>
      <c r="J9"/>
      <c r="K9"/>
    </row>
    <row r="10" spans="1:11" ht="15" customHeight="1">
      <c r="A10" s="774" t="s">
        <v>50</v>
      </c>
      <c r="B10" s="774"/>
      <c r="C10" s="116"/>
      <c r="D10" s="116"/>
      <c r="E10" s="117">
        <v>432233.72</v>
      </c>
      <c r="G10"/>
      <c r="H10"/>
      <c r="I10"/>
      <c r="J10"/>
      <c r="K10"/>
    </row>
    <row r="11" spans="1:11" ht="15" customHeight="1">
      <c r="A11" s="773" t="s">
        <v>51</v>
      </c>
      <c r="B11" s="773"/>
      <c r="C11" s="98"/>
      <c r="D11" s="98"/>
      <c r="E11" s="97">
        <v>750002634.25999999</v>
      </c>
      <c r="G11"/>
      <c r="H11"/>
      <c r="I11"/>
      <c r="J11"/>
      <c r="K11"/>
    </row>
    <row r="12" spans="1:11" ht="14.65" customHeight="1">
      <c r="G12"/>
      <c r="H12"/>
      <c r="I12"/>
      <c r="J12"/>
      <c r="K12"/>
    </row>
    <row r="13" spans="1:11" ht="19.899999999999999" customHeight="1">
      <c r="A13" s="22" t="s">
        <v>1</v>
      </c>
      <c r="B13" s="586" t="s">
        <v>32</v>
      </c>
      <c r="C13" s="587"/>
      <c r="D13" s="587" t="s">
        <v>417</v>
      </c>
      <c r="E13" s="772"/>
      <c r="G13"/>
      <c r="H13"/>
      <c r="I13"/>
      <c r="J13"/>
      <c r="K13"/>
    </row>
    <row r="14" spans="1:11" ht="19.899999999999999" customHeight="1">
      <c r="A14" s="278" t="s">
        <v>156</v>
      </c>
      <c r="B14" s="150" t="s">
        <v>29</v>
      </c>
      <c r="C14" s="150" t="s">
        <v>16</v>
      </c>
      <c r="D14" s="150" t="s">
        <v>29</v>
      </c>
      <c r="E14" s="150" t="s">
        <v>16</v>
      </c>
      <c r="G14"/>
      <c r="H14"/>
      <c r="I14"/>
      <c r="J14"/>
      <c r="K14"/>
    </row>
    <row r="15" spans="1:11" ht="15">
      <c r="A15" s="289" t="s">
        <v>461</v>
      </c>
      <c r="B15" s="152" t="s">
        <v>58</v>
      </c>
      <c r="C15" s="152" t="s">
        <v>58</v>
      </c>
      <c r="D15" s="152" t="s">
        <v>58</v>
      </c>
      <c r="E15" s="152" t="s">
        <v>58</v>
      </c>
      <c r="G15"/>
      <c r="H15"/>
      <c r="I15"/>
      <c r="J15"/>
      <c r="K15"/>
    </row>
    <row r="16" spans="1:11" ht="12" hidden="1" customHeight="1">
      <c r="A16" s="957" t="s">
        <v>698</v>
      </c>
      <c r="B16" s="957" t="s">
        <v>198</v>
      </c>
      <c r="C16" s="957" t="s">
        <v>199</v>
      </c>
      <c r="D16" s="957" t="s">
        <v>196</v>
      </c>
      <c r="E16" s="957" t="s">
        <v>197</v>
      </c>
      <c r="G16"/>
      <c r="H16"/>
      <c r="I16"/>
      <c r="J16"/>
      <c r="K16"/>
    </row>
    <row r="17" spans="1:54" s="397" customFormat="1" ht="15">
      <c r="A17" s="964">
        <v>45107</v>
      </c>
      <c r="B17" s="976">
        <v>0</v>
      </c>
      <c r="C17" s="977">
        <v>0</v>
      </c>
      <c r="D17" s="976">
        <v>0</v>
      </c>
      <c r="E17" s="977">
        <v>0</v>
      </c>
      <c r="F17" s="377"/>
      <c r="G17"/>
      <c r="H17"/>
      <c r="I17"/>
      <c r="J17"/>
      <c r="K1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row>
    <row r="18" spans="1:54" ht="15">
      <c r="A18" s="963">
        <v>45138</v>
      </c>
      <c r="B18" s="978">
        <v>0</v>
      </c>
      <c r="C18" s="979">
        <v>0</v>
      </c>
      <c r="D18" s="978">
        <v>0</v>
      </c>
      <c r="E18" s="979">
        <v>0</v>
      </c>
      <c r="G18"/>
      <c r="H18"/>
      <c r="I18"/>
      <c r="J18"/>
      <c r="K18"/>
    </row>
    <row r="19" spans="1:54" s="397" customFormat="1" ht="15">
      <c r="A19" s="964">
        <v>45169</v>
      </c>
      <c r="B19" s="976">
        <v>0</v>
      </c>
      <c r="C19" s="977">
        <v>0</v>
      </c>
      <c r="D19" s="976">
        <v>0</v>
      </c>
      <c r="E19" s="977">
        <v>0</v>
      </c>
      <c r="F19" s="377"/>
      <c r="G19"/>
      <c r="H19"/>
      <c r="I19"/>
      <c r="J19"/>
      <c r="K19"/>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c r="AN19" s="377"/>
      <c r="AO19" s="377"/>
      <c r="AP19" s="377"/>
      <c r="AQ19" s="377"/>
      <c r="AR19" s="377"/>
      <c r="AS19" s="377"/>
      <c r="AT19" s="377"/>
      <c r="AU19" s="377"/>
      <c r="AV19" s="377"/>
      <c r="AW19" s="377"/>
      <c r="AX19" s="377"/>
      <c r="AY19" s="377"/>
      <c r="AZ19" s="377"/>
      <c r="BA19" s="377"/>
      <c r="BB19" s="377"/>
    </row>
    <row r="20" spans="1:54">
      <c r="A20" s="963">
        <v>45199</v>
      </c>
      <c r="B20" s="978">
        <v>0</v>
      </c>
      <c r="C20" s="979">
        <v>0</v>
      </c>
      <c r="D20" s="978">
        <v>0</v>
      </c>
      <c r="E20" s="979">
        <v>0</v>
      </c>
    </row>
    <row r="21" spans="1:54" s="397" customFormat="1">
      <c r="A21" s="964">
        <v>45230</v>
      </c>
      <c r="B21" s="976">
        <v>2</v>
      </c>
      <c r="C21" s="977">
        <v>1944.6</v>
      </c>
      <c r="D21" s="976">
        <v>2</v>
      </c>
      <c r="E21" s="977">
        <v>1944.6</v>
      </c>
      <c r="F21" s="430"/>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7"/>
      <c r="BA21" s="377"/>
      <c r="BB21" s="377"/>
    </row>
    <row r="22" spans="1:54">
      <c r="A22" s="963">
        <v>45260</v>
      </c>
      <c r="B22" s="978">
        <v>1</v>
      </c>
      <c r="C22" s="979">
        <v>3018.27</v>
      </c>
      <c r="D22" s="978">
        <v>3</v>
      </c>
      <c r="E22" s="979">
        <v>4962.87</v>
      </c>
      <c r="F22" s="430"/>
    </row>
    <row r="23" spans="1:54" s="397" customFormat="1">
      <c r="A23" s="964">
        <v>45291</v>
      </c>
      <c r="B23" s="976">
        <v>5</v>
      </c>
      <c r="C23" s="977">
        <v>5912.05</v>
      </c>
      <c r="D23" s="976">
        <v>8</v>
      </c>
      <c r="E23" s="977">
        <v>10874.92</v>
      </c>
      <c r="F23" s="430"/>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7"/>
    </row>
    <row r="24" spans="1:54">
      <c r="A24" s="963">
        <v>45322</v>
      </c>
      <c r="B24" s="978">
        <v>16</v>
      </c>
      <c r="C24" s="979">
        <v>24370.080000000002</v>
      </c>
      <c r="D24" s="978">
        <v>24</v>
      </c>
      <c r="E24" s="979">
        <v>35245</v>
      </c>
      <c r="F24" s="430"/>
    </row>
    <row r="25" spans="1:54" s="397" customFormat="1">
      <c r="A25" s="964">
        <v>45351</v>
      </c>
      <c r="B25" s="976">
        <v>10</v>
      </c>
      <c r="C25" s="977">
        <v>9050.42</v>
      </c>
      <c r="D25" s="976">
        <v>34</v>
      </c>
      <c r="E25" s="977">
        <v>44295.42</v>
      </c>
      <c r="F25" s="430"/>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row>
    <row r="26" spans="1:54">
      <c r="A26" s="963">
        <v>45382</v>
      </c>
      <c r="B26" s="978">
        <v>20</v>
      </c>
      <c r="C26" s="979">
        <v>43800.1</v>
      </c>
      <c r="D26" s="978">
        <v>54</v>
      </c>
      <c r="E26" s="979">
        <v>88095.52</v>
      </c>
      <c r="F26" s="430"/>
    </row>
    <row r="27" spans="1:54" s="397" customFormat="1">
      <c r="A27" s="964">
        <v>45412</v>
      </c>
      <c r="B27" s="976">
        <v>16</v>
      </c>
      <c r="C27" s="977">
        <v>12859.9</v>
      </c>
      <c r="D27" s="976">
        <v>70</v>
      </c>
      <c r="E27" s="977">
        <v>100955.42</v>
      </c>
      <c r="F27" s="430"/>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row>
    <row r="28" spans="1:54">
      <c r="A28" s="963">
        <v>45443</v>
      </c>
      <c r="B28" s="978">
        <v>5</v>
      </c>
      <c r="C28" s="979">
        <v>20663.060000000001</v>
      </c>
      <c r="D28" s="978">
        <v>75</v>
      </c>
      <c r="E28" s="979">
        <v>121618.48</v>
      </c>
      <c r="F28" s="430"/>
    </row>
    <row r="29" spans="1:54" s="397" customFormat="1">
      <c r="A29" s="964">
        <v>45473</v>
      </c>
      <c r="B29" s="976">
        <v>9</v>
      </c>
      <c r="C29" s="977">
        <v>18852.59</v>
      </c>
      <c r="D29" s="976">
        <v>84</v>
      </c>
      <c r="E29" s="977">
        <v>140471.07</v>
      </c>
      <c r="F29" s="430"/>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c r="AZ29" s="377"/>
      <c r="BA29" s="377"/>
      <c r="BB29" s="377"/>
    </row>
    <row r="30" spans="1:54">
      <c r="A30" s="963">
        <v>45504</v>
      </c>
      <c r="B30" s="978">
        <v>20</v>
      </c>
      <c r="C30" s="979">
        <v>71489.72</v>
      </c>
      <c r="D30" s="978">
        <v>104</v>
      </c>
      <c r="E30" s="979">
        <v>211960.79</v>
      </c>
      <c r="F30" s="430"/>
    </row>
    <row r="31" spans="1:54">
      <c r="A31" s="964">
        <v>45535</v>
      </c>
      <c r="B31" s="976">
        <v>18</v>
      </c>
      <c r="C31" s="977">
        <v>45962.07</v>
      </c>
      <c r="D31" s="976">
        <v>122</v>
      </c>
      <c r="E31" s="977">
        <v>257922.86</v>
      </c>
      <c r="F31" s="430"/>
    </row>
    <row r="32" spans="1:54">
      <c r="A32" s="963">
        <v>45565</v>
      </c>
      <c r="B32" s="978">
        <v>28</v>
      </c>
      <c r="C32" s="979">
        <v>60479.99</v>
      </c>
      <c r="D32" s="978">
        <v>150</v>
      </c>
      <c r="E32" s="979">
        <v>318402.84999999998</v>
      </c>
      <c r="F32" s="430"/>
    </row>
    <row r="33" spans="1:5">
      <c r="A33" s="964">
        <v>45596</v>
      </c>
      <c r="B33" s="976">
        <v>26</v>
      </c>
      <c r="C33" s="977">
        <v>58403.74</v>
      </c>
      <c r="D33" s="976">
        <v>176</v>
      </c>
      <c r="E33" s="977">
        <v>376806.59</v>
      </c>
    </row>
    <row r="34" spans="1:5">
      <c r="A34" s="963">
        <v>45626</v>
      </c>
      <c r="B34" s="978">
        <v>23</v>
      </c>
      <c r="C34" s="979">
        <v>55427.13</v>
      </c>
      <c r="D34" s="978">
        <v>199</v>
      </c>
      <c r="E34" s="979">
        <v>432233.72</v>
      </c>
    </row>
  </sheetData>
  <mergeCells count="8">
    <mergeCell ref="B13:C13"/>
    <mergeCell ref="D13:E13"/>
    <mergeCell ref="C1:E1"/>
    <mergeCell ref="C2:E2"/>
    <mergeCell ref="C3:E3"/>
    <mergeCell ref="A11:B11"/>
    <mergeCell ref="A10:B10"/>
    <mergeCell ref="A1:B3"/>
  </mergeCells>
  <hyperlinks>
    <hyperlink ref="C3" location="'Contents'!A4" display="Index" xr:uid="{00000000-0004-0000-1100-000000000000}"/>
  </hyperlinks>
  <pageMargins left="0.25" right="0.25" top="0.25" bottom="0.25" header="0.25" footer="0.25"/>
  <pageSetup scale="58"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0E53E-46E6-4857-AA09-3F42EB6D99DE}">
  <sheetPr codeName="Sheet1">
    <pageSetUpPr fitToPage="1"/>
  </sheetPr>
  <dimension ref="A1:BF135"/>
  <sheetViews>
    <sheetView showGridLines="0" view="pageBreakPreview" zoomScaleNormal="110" zoomScaleSheetLayoutView="100" workbookViewId="0">
      <selection activeCell="F12" sqref="F12"/>
    </sheetView>
  </sheetViews>
  <sheetFormatPr baseColWidth="10" defaultColWidth="8.7109375" defaultRowHeight="14.25"/>
  <cols>
    <col min="1" max="1" width="25.140625" style="22" bestFit="1" customWidth="1"/>
    <col min="2" max="2" width="26.42578125" style="22" bestFit="1" customWidth="1"/>
    <col min="3" max="3" width="30.7109375" style="22" bestFit="1" customWidth="1"/>
    <col min="4" max="4" width="17.5703125" style="22" hidden="1" customWidth="1"/>
    <col min="5" max="5" width="25.5703125" style="22" bestFit="1" customWidth="1"/>
    <col min="6" max="6" width="29.7109375" style="22" bestFit="1" customWidth="1"/>
    <col min="7" max="7" width="25.5703125" style="22" bestFit="1" customWidth="1"/>
    <col min="8" max="8" width="29.7109375" style="22" bestFit="1" customWidth="1"/>
    <col min="9" max="9" width="25.5703125" style="22" bestFit="1" customWidth="1"/>
    <col min="10" max="10" width="29.7109375" style="22" bestFit="1" customWidth="1"/>
    <col min="11" max="11" width="17.5703125" style="22" hidden="1" customWidth="1"/>
    <col min="12" max="12" width="25.5703125" style="22" bestFit="1" customWidth="1"/>
    <col min="13" max="13" width="29.7109375" style="22" bestFit="1" customWidth="1"/>
    <col min="14" max="14" width="25.5703125" style="22" bestFit="1" customWidth="1"/>
    <col min="15" max="15" width="29.7109375" style="22" bestFit="1" customWidth="1"/>
    <col min="16" max="16" width="24.5703125" style="22" bestFit="1" customWidth="1"/>
    <col min="17" max="17" width="28.5703125" style="22" bestFit="1" customWidth="1"/>
    <col min="18" max="18" width="24.28515625" style="22" bestFit="1" customWidth="1"/>
    <col min="19" max="19" width="25.42578125" style="22" bestFit="1" customWidth="1"/>
    <col min="20" max="20" width="29.28515625" style="22" bestFit="1" customWidth="1"/>
    <col min="21" max="21" width="11" style="22" bestFit="1" customWidth="1"/>
    <col min="22" max="22" width="9.28515625" style="22" bestFit="1" customWidth="1"/>
    <col min="23" max="23" width="20.5703125" style="22" bestFit="1" customWidth="1"/>
    <col min="24" max="24" width="7.28515625" style="22" bestFit="1" customWidth="1"/>
    <col min="25" max="25" width="10.28515625" style="22" bestFit="1" customWidth="1"/>
    <col min="26" max="26" width="15.28515625" style="22" bestFit="1" customWidth="1"/>
    <col min="27" max="27" width="11" style="22" bestFit="1" customWidth="1"/>
    <col min="28" max="28" width="9.28515625" style="22" bestFit="1" customWidth="1"/>
    <col min="29" max="29" width="34.28515625" style="22" bestFit="1" customWidth="1"/>
    <col min="30" max="30" width="30.5703125" style="22" bestFit="1" customWidth="1"/>
    <col min="31" max="31" width="24.28515625" style="22" bestFit="1" customWidth="1"/>
    <col min="32" max="32" width="10.5703125" style="22" bestFit="1" customWidth="1"/>
    <col min="33" max="33" width="10.28515625" style="22" bestFit="1" customWidth="1"/>
    <col min="34" max="34" width="15.28515625" style="22" bestFit="1" customWidth="1"/>
    <col min="35" max="35" width="9.28515625" style="22" bestFit="1" customWidth="1"/>
    <col min="36" max="36" width="20.5703125" style="22" bestFit="1" customWidth="1"/>
    <col min="37" max="37" width="7.28515625" style="22" bestFit="1" customWidth="1"/>
    <col min="38" max="38" width="10.28515625" style="22" bestFit="1" customWidth="1"/>
    <col min="39" max="39" width="15.28515625" style="22" bestFit="1" customWidth="1"/>
    <col min="40" max="40" width="9.28515625" style="22" bestFit="1" customWidth="1"/>
    <col min="41" max="41" width="31.28515625" style="22" bestFit="1" customWidth="1"/>
    <col min="42" max="42" width="27.42578125" style="22" bestFit="1" customWidth="1"/>
    <col min="43" max="43" width="24.28515625" style="22" bestFit="1" customWidth="1"/>
    <col min="44" max="44" width="20.5703125" style="22" bestFit="1" customWidth="1"/>
    <col min="45" max="45" width="35.28515625" style="22" bestFit="1" customWidth="1"/>
    <col min="46" max="46" width="31.42578125" style="22" bestFit="1" customWidth="1"/>
    <col min="47" max="47" width="24.28515625" style="22" bestFit="1" customWidth="1"/>
    <col min="48" max="48" width="20.5703125" style="22" bestFit="1" customWidth="1"/>
    <col min="49" max="49" width="39.28515625" style="22" bestFit="1" customWidth="1"/>
    <col min="50" max="50" width="35.28515625" style="22" bestFit="1" customWidth="1"/>
    <col min="51" max="51" width="24.28515625" style="22" bestFit="1" customWidth="1"/>
    <col min="52" max="52" width="20.5703125" style="22" bestFit="1" customWidth="1"/>
    <col min="53" max="53" width="35.28515625" style="22" bestFit="1" customWidth="1"/>
    <col min="54" max="54" width="31.5703125" style="22" bestFit="1" customWidth="1"/>
    <col min="55" max="55" width="24.28515625" style="22" bestFit="1" customWidth="1"/>
    <col min="56" max="56" width="20.5703125" style="22" bestFit="1" customWidth="1"/>
    <col min="57" max="57" width="33" style="22" bestFit="1" customWidth="1"/>
    <col min="58" max="59" width="29.28515625" style="22" bestFit="1" customWidth="1"/>
    <col min="60" max="60" width="25.42578125" style="22" bestFit="1" customWidth="1"/>
    <col min="61" max="16384" width="8.7109375" style="22"/>
  </cols>
  <sheetData>
    <row r="1" spans="1:27" ht="13.15" customHeight="1">
      <c r="A1" s="13" t="e" cm="1" vm="9">
        <f t="array" aca="1" ref="A1" ca="1">Deal_Name</f>
        <v>#VALUE!</v>
      </c>
      <c r="B1" s="13"/>
      <c r="C1" s="162"/>
      <c r="D1" s="162"/>
      <c r="E1" s="162"/>
      <c r="F1" s="162"/>
      <c r="G1" s="162"/>
      <c r="H1" s="162"/>
      <c r="I1" s="162"/>
      <c r="J1" s="162"/>
      <c r="K1" s="162"/>
      <c r="L1" s="162"/>
      <c r="M1" s="162"/>
      <c r="N1" s="162"/>
      <c r="O1" s="162"/>
      <c r="P1" s="162"/>
      <c r="Q1" s="162"/>
      <c r="R1" s="162"/>
      <c r="S1" s="163" t="s">
        <v>613</v>
      </c>
      <c r="U1"/>
      <c r="V1"/>
      <c r="W1"/>
      <c r="X1"/>
      <c r="Y1"/>
      <c r="Z1"/>
      <c r="AA1"/>
    </row>
    <row r="2" spans="1:27" ht="13.15" customHeight="1">
      <c r="A2" s="13"/>
      <c r="B2" s="13"/>
      <c r="C2" s="162"/>
      <c r="D2" s="162"/>
      <c r="E2" s="162"/>
      <c r="F2" s="162"/>
      <c r="G2" s="162"/>
      <c r="H2" s="162"/>
      <c r="I2" s="162"/>
      <c r="J2" s="162"/>
      <c r="K2" s="162"/>
      <c r="L2" s="162"/>
      <c r="M2" s="162"/>
      <c r="N2" s="162"/>
      <c r="O2" s="162"/>
      <c r="P2" s="162"/>
      <c r="Q2" s="162"/>
      <c r="R2" s="162"/>
      <c r="S2" s="163" t="s">
        <v>614</v>
      </c>
      <c r="U2"/>
      <c r="V2"/>
      <c r="W2"/>
      <c r="X2"/>
      <c r="Y2"/>
      <c r="Z2"/>
      <c r="AA2"/>
    </row>
    <row r="3" spans="1:27" ht="13.15" customHeight="1">
      <c r="A3" s="13"/>
      <c r="B3" s="13"/>
      <c r="C3" s="162"/>
      <c r="D3" s="162"/>
      <c r="E3" s="162"/>
      <c r="F3" s="162"/>
      <c r="G3" s="162"/>
      <c r="H3" s="162"/>
      <c r="I3" s="162"/>
      <c r="J3" s="162"/>
      <c r="K3" s="162"/>
      <c r="L3" s="162"/>
      <c r="M3" s="162"/>
      <c r="N3" s="162"/>
      <c r="O3" s="162"/>
      <c r="P3" s="162"/>
      <c r="Q3" s="162"/>
      <c r="R3" s="162"/>
      <c r="S3" s="163" t="s">
        <v>0</v>
      </c>
      <c r="U3"/>
      <c r="V3"/>
      <c r="W3"/>
      <c r="X3"/>
      <c r="Y3"/>
      <c r="Z3"/>
      <c r="AA3"/>
    </row>
    <row r="4" spans="1:27" ht="15">
      <c r="A4" s="7" t="s">
        <v>1</v>
      </c>
      <c r="B4" s="10"/>
      <c r="C4" s="19" t="s">
        <v>1</v>
      </c>
      <c r="D4" s="19" t="s">
        <v>1</v>
      </c>
      <c r="E4" s="19" t="s">
        <v>1</v>
      </c>
      <c r="U4"/>
      <c r="V4"/>
      <c r="W4"/>
      <c r="X4"/>
      <c r="Y4"/>
      <c r="Z4"/>
      <c r="AA4"/>
    </row>
    <row r="5" spans="1:27" ht="15.75">
      <c r="A5" s="11" t="s">
        <v>13</v>
      </c>
      <c r="B5" s="10"/>
      <c r="C5" s="23" t="s">
        <v>1</v>
      </c>
      <c r="D5" s="23" t="s">
        <v>1</v>
      </c>
      <c r="E5" s="23" t="s">
        <v>1</v>
      </c>
      <c r="U5"/>
      <c r="V5"/>
      <c r="W5"/>
      <c r="X5"/>
      <c r="Y5"/>
      <c r="Z5"/>
      <c r="AA5"/>
    </row>
    <row r="6" spans="1:27" ht="15">
      <c r="A6" s="7" t="s">
        <v>1</v>
      </c>
      <c r="B6" s="10"/>
      <c r="C6" s="19" t="s">
        <v>1</v>
      </c>
      <c r="D6" s="19" t="s">
        <v>1</v>
      </c>
      <c r="E6" s="19" t="s">
        <v>1</v>
      </c>
      <c r="U6"/>
      <c r="V6"/>
      <c r="W6"/>
      <c r="X6"/>
      <c r="Y6"/>
      <c r="Z6"/>
      <c r="AA6"/>
    </row>
    <row r="7" spans="1:27" ht="21.6" customHeight="1">
      <c r="A7" s="799" t="s">
        <v>307</v>
      </c>
      <c r="B7" s="800"/>
      <c r="C7" s="220" t="s">
        <v>153</v>
      </c>
      <c r="D7" s="400" t="s">
        <v>308</v>
      </c>
      <c r="I7" s="401"/>
      <c r="J7" s="401"/>
      <c r="K7" s="401"/>
      <c r="L7" s="401"/>
      <c r="M7" s="401"/>
      <c r="U7"/>
      <c r="V7"/>
      <c r="W7"/>
      <c r="X7"/>
      <c r="Y7"/>
      <c r="Z7"/>
      <c r="AA7"/>
    </row>
    <row r="8" spans="1:27" ht="15">
      <c r="A8" s="801" t="s">
        <v>309</v>
      </c>
      <c r="B8" s="802"/>
      <c r="C8" s="221">
        <v>23701049.510000002</v>
      </c>
      <c r="D8" s="402"/>
      <c r="F8" s="401"/>
      <c r="I8" s="401"/>
      <c r="J8" s="153"/>
      <c r="K8" s="401"/>
      <c r="L8" s="401"/>
      <c r="M8" s="401"/>
      <c r="U8"/>
      <c r="V8"/>
      <c r="W8"/>
      <c r="X8"/>
      <c r="Y8"/>
      <c r="Z8"/>
      <c r="AA8"/>
    </row>
    <row r="9" spans="1:27" ht="15" customHeight="1">
      <c r="A9" s="803" t="s">
        <v>310</v>
      </c>
      <c r="B9" s="804"/>
      <c r="C9" s="222">
        <v>147930.79999999999</v>
      </c>
      <c r="D9" s="403" t="s">
        <v>311</v>
      </c>
      <c r="F9" s="404"/>
      <c r="I9" s="401"/>
      <c r="J9" s="153"/>
      <c r="K9" s="401"/>
      <c r="L9" s="401"/>
      <c r="M9" s="401"/>
      <c r="U9"/>
      <c r="V9"/>
      <c r="W9"/>
      <c r="X9"/>
      <c r="Y9"/>
      <c r="Z9"/>
      <c r="AA9"/>
    </row>
    <row r="10" spans="1:27" ht="15">
      <c r="A10" s="801" t="s">
        <v>312</v>
      </c>
      <c r="B10" s="802"/>
      <c r="C10" s="223">
        <v>31655.64</v>
      </c>
      <c r="D10" s="405"/>
      <c r="F10" s="404"/>
      <c r="I10" s="401"/>
      <c r="J10" s="153"/>
      <c r="K10" s="401"/>
      <c r="L10" s="401"/>
      <c r="M10" s="401"/>
      <c r="U10"/>
      <c r="V10"/>
      <c r="W10"/>
      <c r="X10"/>
      <c r="Y10"/>
      <c r="Z10"/>
      <c r="AA10"/>
    </row>
    <row r="11" spans="1:27" ht="15">
      <c r="A11" s="803" t="s">
        <v>313</v>
      </c>
      <c r="B11" s="804"/>
      <c r="C11" s="224">
        <v>392506.11</v>
      </c>
      <c r="D11" s="406"/>
      <c r="F11" s="404"/>
      <c r="I11" s="401"/>
      <c r="J11" s="153"/>
      <c r="K11" s="401"/>
      <c r="L11" s="401"/>
      <c r="M11" s="401"/>
      <c r="U11"/>
      <c r="V11"/>
      <c r="W11"/>
      <c r="X11"/>
      <c r="Y11"/>
      <c r="Z11"/>
      <c r="AA11"/>
    </row>
    <row r="12" spans="1:27" ht="15">
      <c r="A12" s="795" t="s">
        <v>314</v>
      </c>
      <c r="B12" s="796"/>
      <c r="C12" s="225">
        <v>-252706.45</v>
      </c>
      <c r="D12" s="405"/>
      <c r="E12" s="351"/>
      <c r="F12" s="401"/>
      <c r="I12" s="401"/>
      <c r="J12" s="153"/>
      <c r="K12" s="401"/>
      <c r="L12" s="401"/>
      <c r="M12" s="401"/>
      <c r="U12"/>
      <c r="V12"/>
      <c r="W12"/>
      <c r="X12"/>
      <c r="Y12"/>
      <c r="Z12"/>
      <c r="AA12"/>
    </row>
    <row r="13" spans="1:27">
      <c r="A13" s="797" t="s">
        <v>315</v>
      </c>
      <c r="B13" s="798"/>
      <c r="C13" s="313">
        <v>645212.56000000006</v>
      </c>
      <c r="D13" s="406"/>
      <c r="F13" s="401"/>
      <c r="I13" s="401"/>
      <c r="J13" s="153"/>
      <c r="K13" s="401"/>
      <c r="L13" s="401"/>
      <c r="M13" s="401"/>
    </row>
    <row r="14" spans="1:27">
      <c r="A14" s="266" t="s">
        <v>189</v>
      </c>
      <c r="B14" s="226"/>
      <c r="C14" s="227">
        <v>24273142.059999999</v>
      </c>
      <c r="D14" s="407"/>
      <c r="E14" s="313"/>
      <c r="F14" s="401"/>
      <c r="I14" s="401"/>
      <c r="J14" s="154"/>
      <c r="K14" s="401"/>
      <c r="L14" s="401"/>
      <c r="M14" s="401"/>
    </row>
    <row r="15" spans="1:27">
      <c r="I15" s="401"/>
      <c r="J15" s="401"/>
      <c r="K15" s="401"/>
      <c r="L15" s="401"/>
      <c r="M15" s="401"/>
    </row>
    <row r="16" spans="1:27">
      <c r="A16" s="8" t="s">
        <v>1</v>
      </c>
      <c r="B16" s="10"/>
      <c r="C16" s="20" t="s">
        <v>1</v>
      </c>
      <c r="D16" s="20" t="s">
        <v>1</v>
      </c>
      <c r="E16" s="20" t="s">
        <v>1</v>
      </c>
      <c r="F16" s="380"/>
    </row>
    <row r="17" spans="1:17" ht="25.9" customHeight="1">
      <c r="A17" s="200" t="s">
        <v>152</v>
      </c>
      <c r="B17" s="199" t="s">
        <v>29</v>
      </c>
      <c r="C17" s="199" t="s">
        <v>153</v>
      </c>
      <c r="E17" s="20" t="s">
        <v>1</v>
      </c>
    </row>
    <row r="18" spans="1:17" ht="15" hidden="1">
      <c r="A18" s="980" t="s">
        <v>698</v>
      </c>
      <c r="B18" s="980" t="s">
        <v>293</v>
      </c>
      <c r="C18" s="980" t="s">
        <v>292</v>
      </c>
      <c r="E18" s="113"/>
    </row>
    <row r="19" spans="1:17" ht="15" hidden="1">
      <c r="A19" s="981" t="s">
        <v>699</v>
      </c>
      <c r="B19" s="982">
        <v>71843</v>
      </c>
      <c r="C19" s="983">
        <v>24273142.059999999</v>
      </c>
      <c r="E19" s="113"/>
    </row>
    <row r="20" spans="1:17">
      <c r="A20" s="984" t="s">
        <v>166</v>
      </c>
      <c r="B20" s="985">
        <v>62867</v>
      </c>
      <c r="C20" s="986">
        <v>22942582.740000002</v>
      </c>
      <c r="E20" s="113"/>
    </row>
    <row r="21" spans="1:17">
      <c r="A21" s="177" t="s">
        <v>168</v>
      </c>
      <c r="B21" s="454">
        <v>582</v>
      </c>
      <c r="C21" s="455">
        <v>113600.19999999998</v>
      </c>
      <c r="E21" s="113"/>
    </row>
    <row r="22" spans="1:17">
      <c r="A22" s="984" t="s">
        <v>167</v>
      </c>
      <c r="B22" s="985">
        <v>404</v>
      </c>
      <c r="C22" s="986">
        <v>105357.68000000001</v>
      </c>
      <c r="E22" s="113"/>
      <c r="F22" s="404"/>
    </row>
    <row r="23" spans="1:17">
      <c r="A23" s="177" t="s">
        <v>177</v>
      </c>
      <c r="B23" s="454">
        <v>1457</v>
      </c>
      <c r="C23" s="455">
        <v>574736.3899999999</v>
      </c>
    </row>
    <row r="24" spans="1:17">
      <c r="A24" s="984" t="s">
        <v>169</v>
      </c>
      <c r="B24" s="985">
        <v>6326</v>
      </c>
      <c r="C24" s="986">
        <v>417164.99</v>
      </c>
      <c r="F24" s="380"/>
    </row>
    <row r="25" spans="1:17">
      <c r="A25" s="177" t="s">
        <v>175</v>
      </c>
      <c r="B25" s="454">
        <v>11</v>
      </c>
      <c r="C25" s="455">
        <v>3321</v>
      </c>
      <c r="F25" s="380"/>
    </row>
    <row r="26" spans="1:17">
      <c r="A26" s="984" t="s">
        <v>174</v>
      </c>
      <c r="B26" s="985">
        <v>196</v>
      </c>
      <c r="C26" s="986">
        <v>116379.06</v>
      </c>
      <c r="E26" s="113"/>
    </row>
    <row r="27" spans="1:17">
      <c r="A27" s="860" t="s">
        <v>700</v>
      </c>
      <c r="B27" s="857">
        <v>71843</v>
      </c>
      <c r="C27" s="858">
        <v>24273142.059999999</v>
      </c>
    </row>
    <row r="29" spans="1:17">
      <c r="A29" s="785" t="s">
        <v>171</v>
      </c>
      <c r="B29" s="786"/>
      <c r="C29" s="787"/>
      <c r="E29" s="791" t="s">
        <v>159</v>
      </c>
      <c r="F29" s="792"/>
      <c r="G29" s="791"/>
      <c r="H29" s="792"/>
      <c r="I29" s="791"/>
      <c r="J29" s="792"/>
      <c r="K29" s="386"/>
      <c r="L29" s="791" t="s">
        <v>160</v>
      </c>
      <c r="M29" s="792"/>
      <c r="N29" s="791"/>
      <c r="O29" s="791"/>
    </row>
    <row r="30" spans="1:17">
      <c r="A30" s="788"/>
      <c r="B30" s="789"/>
      <c r="C30" s="790"/>
      <c r="E30" s="793" t="s">
        <v>161</v>
      </c>
      <c r="F30" s="794"/>
      <c r="G30" s="793" t="s">
        <v>163</v>
      </c>
      <c r="H30" s="794"/>
      <c r="I30" s="793" t="s">
        <v>162</v>
      </c>
      <c r="J30" s="794"/>
      <c r="K30" s="386"/>
      <c r="L30" s="791" t="s">
        <v>165</v>
      </c>
      <c r="M30" s="791"/>
      <c r="N30" s="793" t="s">
        <v>164</v>
      </c>
      <c r="O30" s="794"/>
    </row>
    <row r="31" spans="1:17" ht="25.5">
      <c r="A31" s="107" t="s">
        <v>172</v>
      </c>
      <c r="B31" s="88" t="s">
        <v>29</v>
      </c>
      <c r="C31" s="88" t="s">
        <v>30</v>
      </c>
      <c r="E31" s="203" t="s">
        <v>29</v>
      </c>
      <c r="F31" s="255" t="s">
        <v>30</v>
      </c>
      <c r="G31" s="203" t="s">
        <v>29</v>
      </c>
      <c r="H31" s="257" t="s">
        <v>30</v>
      </c>
      <c r="I31" s="203" t="s">
        <v>29</v>
      </c>
      <c r="J31" s="255" t="s">
        <v>30</v>
      </c>
      <c r="K31" s="386"/>
      <c r="L31" s="89" t="s">
        <v>29</v>
      </c>
      <c r="M31" s="90" t="s">
        <v>30</v>
      </c>
      <c r="N31" s="89" t="s">
        <v>29</v>
      </c>
      <c r="O31" s="90" t="s">
        <v>30</v>
      </c>
    </row>
    <row r="32" spans="1:17" ht="15" hidden="1">
      <c r="B32" s="409"/>
      <c r="C32" s="410"/>
      <c r="D32" s="374"/>
      <c r="E32" s="449" t="s">
        <v>701</v>
      </c>
      <c r="F32" s="449"/>
      <c r="G32" s="449"/>
      <c r="H32" s="866"/>
      <c r="I32" s="458"/>
      <c r="J32" s="449"/>
      <c r="K32" s="449"/>
      <c r="L32" s="449" t="s">
        <v>701</v>
      </c>
      <c r="M32" s="449"/>
      <c r="N32" s="866"/>
      <c r="O32" s="449"/>
      <c r="P32"/>
      <c r="Q32"/>
    </row>
    <row r="33" spans="1:19" ht="15" hidden="1">
      <c r="B33" s="409"/>
      <c r="C33" s="410"/>
      <c r="D33" s="374"/>
      <c r="E33" s="374" t="s">
        <v>161</v>
      </c>
      <c r="F33" s="374"/>
      <c r="G33" s="374" t="s">
        <v>163</v>
      </c>
      <c r="H33" s="374"/>
      <c r="I33" s="374" t="s">
        <v>162</v>
      </c>
      <c r="J33" s="374"/>
      <c r="K33" s="449"/>
      <c r="L33" s="866" t="s">
        <v>165</v>
      </c>
      <c r="M33" s="866"/>
      <c r="N33" s="866" t="s">
        <v>164</v>
      </c>
      <c r="O33" s="449"/>
      <c r="P33"/>
      <c r="Q33"/>
    </row>
    <row r="34" spans="1:19" ht="15" hidden="1">
      <c r="A34" s="980" t="s">
        <v>698</v>
      </c>
      <c r="B34" s="997" t="s">
        <v>293</v>
      </c>
      <c r="C34" s="997" t="s">
        <v>294</v>
      </c>
      <c r="D34" s="374" t="s">
        <v>698</v>
      </c>
      <c r="E34" s="374" t="s">
        <v>293</v>
      </c>
      <c r="F34" s="374" t="s">
        <v>294</v>
      </c>
      <c r="G34" s="374" t="s">
        <v>293</v>
      </c>
      <c r="H34" s="374" t="s">
        <v>294</v>
      </c>
      <c r="I34" s="374" t="s">
        <v>293</v>
      </c>
      <c r="J34" s="374" t="s">
        <v>294</v>
      </c>
      <c r="K34" s="449" t="s">
        <v>698</v>
      </c>
      <c r="L34" s="866" t="s">
        <v>293</v>
      </c>
      <c r="M34" s="449" t="s">
        <v>294</v>
      </c>
      <c r="N34" s="866" t="s">
        <v>293</v>
      </c>
      <c r="O34" s="449" t="s">
        <v>294</v>
      </c>
      <c r="P34"/>
      <c r="Q34"/>
    </row>
    <row r="35" spans="1:19" ht="15" hidden="1">
      <c r="A35" s="998" t="s">
        <v>699</v>
      </c>
      <c r="B35" s="999">
        <v>71843</v>
      </c>
      <c r="C35" s="1000">
        <v>324207903.6500001</v>
      </c>
      <c r="D35" s="450" t="s">
        <v>699</v>
      </c>
      <c r="E35" s="454">
        <v>67935</v>
      </c>
      <c r="F35" s="856">
        <v>305012700.86000007</v>
      </c>
      <c r="G35" s="454">
        <v>768</v>
      </c>
      <c r="H35" s="856">
        <v>4224662.9000000004</v>
      </c>
      <c r="I35" s="454">
        <v>3140</v>
      </c>
      <c r="J35" s="856">
        <v>14970539.889999999</v>
      </c>
      <c r="K35" s="861" t="s">
        <v>699</v>
      </c>
      <c r="L35" s="456">
        <v>18570</v>
      </c>
      <c r="M35" s="457">
        <v>83392052.569999978</v>
      </c>
      <c r="N35" s="862">
        <v>53273</v>
      </c>
      <c r="O35" s="457">
        <v>240815851.07999998</v>
      </c>
      <c r="P35"/>
      <c r="Q35"/>
    </row>
    <row r="36" spans="1:19" ht="15">
      <c r="A36" s="984" t="s">
        <v>166</v>
      </c>
      <c r="B36" s="1001">
        <v>62867</v>
      </c>
      <c r="C36" s="1002">
        <v>318165920.17000008</v>
      </c>
      <c r="D36" s="993" t="s">
        <v>166</v>
      </c>
      <c r="E36" s="994">
        <v>59491</v>
      </c>
      <c r="F36" s="995">
        <v>299511631.84000003</v>
      </c>
      <c r="G36" s="994">
        <v>668</v>
      </c>
      <c r="H36" s="995">
        <v>4109774.9800000004</v>
      </c>
      <c r="I36" s="994">
        <v>2708</v>
      </c>
      <c r="J36" s="995">
        <v>14544513.35</v>
      </c>
      <c r="K36" s="987" t="s">
        <v>166</v>
      </c>
      <c r="L36" s="988">
        <v>16039</v>
      </c>
      <c r="M36" s="989">
        <v>82183739.209999993</v>
      </c>
      <c r="N36" s="990">
        <v>46828</v>
      </c>
      <c r="O36" s="989">
        <v>235982180.95999998</v>
      </c>
      <c r="P36"/>
      <c r="Q36"/>
    </row>
    <row r="37" spans="1:19" ht="15">
      <c r="A37" s="177" t="s">
        <v>168</v>
      </c>
      <c r="B37" s="451">
        <v>582</v>
      </c>
      <c r="C37" s="452">
        <v>3537632.62</v>
      </c>
      <c r="D37" s="177" t="s">
        <v>168</v>
      </c>
      <c r="E37" s="454">
        <v>534</v>
      </c>
      <c r="F37" s="856">
        <v>3218688.3499999996</v>
      </c>
      <c r="G37" s="454">
        <v>8</v>
      </c>
      <c r="H37" s="856">
        <v>89593.65</v>
      </c>
      <c r="I37" s="454">
        <v>40</v>
      </c>
      <c r="J37" s="856">
        <v>229350.61999999997</v>
      </c>
      <c r="K37" s="863" t="s">
        <v>168</v>
      </c>
      <c r="L37" s="456">
        <v>119</v>
      </c>
      <c r="M37" s="452">
        <v>721290.88</v>
      </c>
      <c r="N37" s="862">
        <v>463</v>
      </c>
      <c r="O37" s="452">
        <v>2816341.74</v>
      </c>
      <c r="P37"/>
      <c r="Q37"/>
    </row>
    <row r="38" spans="1:19" ht="15">
      <c r="A38" s="984" t="s">
        <v>167</v>
      </c>
      <c r="B38" s="1001">
        <v>404</v>
      </c>
      <c r="C38" s="1002">
        <v>2435085.94</v>
      </c>
      <c r="D38" s="993" t="s">
        <v>167</v>
      </c>
      <c r="E38" s="994">
        <v>362</v>
      </c>
      <c r="F38" s="995">
        <v>2213115.75</v>
      </c>
      <c r="G38" s="994">
        <v>6</v>
      </c>
      <c r="H38" s="995">
        <v>25294.27</v>
      </c>
      <c r="I38" s="994">
        <v>36</v>
      </c>
      <c r="J38" s="995">
        <v>196675.91999999998</v>
      </c>
      <c r="K38" s="987" t="s">
        <v>167</v>
      </c>
      <c r="L38" s="988">
        <v>55</v>
      </c>
      <c r="M38" s="989">
        <v>431225.41000000003</v>
      </c>
      <c r="N38" s="990">
        <v>349</v>
      </c>
      <c r="O38" s="989">
        <v>2003860.53</v>
      </c>
      <c r="P38"/>
      <c r="Q38"/>
    </row>
    <row r="39" spans="1:19" ht="15">
      <c r="A39" s="177" t="s">
        <v>177</v>
      </c>
      <c r="B39" s="451">
        <v>1457</v>
      </c>
      <c r="C39" s="452">
        <v>0</v>
      </c>
      <c r="D39" s="177" t="s">
        <v>177</v>
      </c>
      <c r="E39" s="454">
        <v>1304</v>
      </c>
      <c r="F39" s="856">
        <v>0</v>
      </c>
      <c r="G39" s="454">
        <v>29</v>
      </c>
      <c r="H39" s="856">
        <v>0</v>
      </c>
      <c r="I39" s="454">
        <v>124</v>
      </c>
      <c r="J39" s="856">
        <v>0</v>
      </c>
      <c r="K39" s="863" t="s">
        <v>177</v>
      </c>
      <c r="L39" s="456">
        <v>423</v>
      </c>
      <c r="M39" s="452">
        <v>0</v>
      </c>
      <c r="N39" s="862">
        <v>1034</v>
      </c>
      <c r="O39" s="452">
        <v>0</v>
      </c>
      <c r="P39"/>
      <c r="Q39"/>
    </row>
    <row r="40" spans="1:19" ht="15">
      <c r="A40" s="984" t="s">
        <v>169</v>
      </c>
      <c r="B40" s="1001">
        <v>6326</v>
      </c>
      <c r="C40" s="1002">
        <v>0</v>
      </c>
      <c r="D40" s="993" t="s">
        <v>169</v>
      </c>
      <c r="E40" s="994">
        <v>6052</v>
      </c>
      <c r="F40" s="995">
        <v>0</v>
      </c>
      <c r="G40" s="994">
        <v>53</v>
      </c>
      <c r="H40" s="995">
        <v>0</v>
      </c>
      <c r="I40" s="994">
        <v>221</v>
      </c>
      <c r="J40" s="995">
        <v>0</v>
      </c>
      <c r="K40" s="987" t="s">
        <v>169</v>
      </c>
      <c r="L40" s="988">
        <v>1882</v>
      </c>
      <c r="M40" s="989">
        <v>0</v>
      </c>
      <c r="N40" s="990">
        <v>4444</v>
      </c>
      <c r="O40" s="989">
        <v>0</v>
      </c>
      <c r="P40"/>
      <c r="Q40"/>
    </row>
    <row r="41" spans="1:19" ht="15">
      <c r="A41" s="177" t="s">
        <v>175</v>
      </c>
      <c r="B41" s="451">
        <v>11</v>
      </c>
      <c r="C41" s="452">
        <v>69264.92</v>
      </c>
      <c r="D41" s="177" t="s">
        <v>175</v>
      </c>
      <c r="E41" s="454">
        <v>11</v>
      </c>
      <c r="F41" s="856">
        <v>69264.92</v>
      </c>
      <c r="G41" s="454">
        <v>0</v>
      </c>
      <c r="H41" s="856">
        <v>0</v>
      </c>
      <c r="I41" s="454">
        <v>0</v>
      </c>
      <c r="J41" s="856">
        <v>0</v>
      </c>
      <c r="K41" s="863" t="s">
        <v>175</v>
      </c>
      <c r="L41" s="456">
        <v>9</v>
      </c>
      <c r="M41" s="452">
        <v>55797.07</v>
      </c>
      <c r="N41" s="862">
        <v>2</v>
      </c>
      <c r="O41" s="452">
        <v>13467.85</v>
      </c>
      <c r="P41"/>
      <c r="Q41"/>
    </row>
    <row r="42" spans="1:19" ht="15">
      <c r="A42" s="984" t="s">
        <v>174</v>
      </c>
      <c r="B42" s="1001">
        <v>196</v>
      </c>
      <c r="C42" s="1002">
        <v>0</v>
      </c>
      <c r="D42" s="993" t="s">
        <v>174</v>
      </c>
      <c r="E42" s="994">
        <v>181</v>
      </c>
      <c r="F42" s="995">
        <v>0</v>
      </c>
      <c r="G42" s="994">
        <v>4</v>
      </c>
      <c r="H42" s="995">
        <v>0</v>
      </c>
      <c r="I42" s="994">
        <v>11</v>
      </c>
      <c r="J42" s="995">
        <v>0</v>
      </c>
      <c r="K42" s="987" t="s">
        <v>174</v>
      </c>
      <c r="L42" s="988">
        <v>43</v>
      </c>
      <c r="M42" s="989">
        <v>0</v>
      </c>
      <c r="N42" s="990">
        <v>153</v>
      </c>
      <c r="O42" s="989">
        <v>0</v>
      </c>
      <c r="P42"/>
      <c r="Q42"/>
    </row>
    <row r="43" spans="1:19" ht="15">
      <c r="A43" s="860" t="s">
        <v>700</v>
      </c>
      <c r="B43" s="857">
        <v>71843</v>
      </c>
      <c r="C43" s="867">
        <v>324207903.6500001</v>
      </c>
      <c r="D43" s="859" t="s">
        <v>700</v>
      </c>
      <c r="E43" s="865">
        <v>67935</v>
      </c>
      <c r="F43" s="996">
        <v>305012700.86000007</v>
      </c>
      <c r="G43" s="865">
        <v>768</v>
      </c>
      <c r="H43" s="996">
        <v>4224662.9000000004</v>
      </c>
      <c r="I43" s="865">
        <v>3140</v>
      </c>
      <c r="J43" s="996">
        <v>14970539.889999999</v>
      </c>
      <c r="K43" s="991" t="s">
        <v>700</v>
      </c>
      <c r="L43" s="864">
        <v>18570</v>
      </c>
      <c r="M43" s="992">
        <v>83392052.569999978</v>
      </c>
      <c r="N43" s="865">
        <v>53273</v>
      </c>
      <c r="O43" s="992">
        <v>240815851.07999998</v>
      </c>
      <c r="P43"/>
      <c r="Q43"/>
    </row>
    <row r="44" spans="1:19">
      <c r="G44" s="113"/>
      <c r="H44" s="113"/>
      <c r="I44" s="113"/>
      <c r="J44" s="20"/>
    </row>
    <row r="45" spans="1:19">
      <c r="G45" s="113"/>
      <c r="H45" s="113"/>
      <c r="I45" s="113"/>
      <c r="J45" s="20"/>
    </row>
    <row r="46" spans="1:19">
      <c r="A46" s="779" t="s">
        <v>609</v>
      </c>
      <c r="B46" s="780"/>
      <c r="C46" s="781"/>
      <c r="E46" s="777" t="s">
        <v>519</v>
      </c>
      <c r="F46" s="778"/>
      <c r="G46" s="778"/>
      <c r="H46" s="778"/>
      <c r="I46" s="778"/>
      <c r="J46" s="778"/>
      <c r="K46" s="778"/>
      <c r="L46" s="778"/>
      <c r="M46" s="778"/>
      <c r="N46" s="778"/>
      <c r="O46" s="778"/>
      <c r="P46" s="778"/>
      <c r="Q46" s="778"/>
      <c r="R46" s="778"/>
      <c r="S46" s="778"/>
    </row>
    <row r="47" spans="1:19">
      <c r="A47" s="782"/>
      <c r="B47" s="783"/>
      <c r="C47" s="784"/>
      <c r="E47" s="775" t="s">
        <v>166</v>
      </c>
      <c r="F47" s="776"/>
      <c r="G47" s="775" t="s">
        <v>167</v>
      </c>
      <c r="H47" s="776"/>
      <c r="I47" s="775" t="s">
        <v>168</v>
      </c>
      <c r="J47" s="776"/>
      <c r="L47" s="775" t="s">
        <v>173</v>
      </c>
      <c r="M47" s="776"/>
      <c r="N47" s="775" t="s">
        <v>170</v>
      </c>
      <c r="O47" s="776"/>
      <c r="P47" s="775" t="s">
        <v>174</v>
      </c>
      <c r="Q47" s="776"/>
      <c r="R47" s="775" t="s">
        <v>175</v>
      </c>
      <c r="S47" s="776"/>
    </row>
    <row r="48" spans="1:19" ht="38.25">
      <c r="A48" s="107" t="s">
        <v>176</v>
      </c>
      <c r="B48" s="87" t="s">
        <v>29</v>
      </c>
      <c r="C48" s="88" t="s">
        <v>30</v>
      </c>
      <c r="E48" s="89" t="s">
        <v>29</v>
      </c>
      <c r="F48" s="90" t="s">
        <v>30</v>
      </c>
      <c r="G48" s="89" t="s">
        <v>29</v>
      </c>
      <c r="H48" s="90" t="s">
        <v>30</v>
      </c>
      <c r="I48" s="89" t="s">
        <v>29</v>
      </c>
      <c r="J48" s="90" t="s">
        <v>30</v>
      </c>
      <c r="L48" s="89" t="s">
        <v>29</v>
      </c>
      <c r="M48" s="89" t="s">
        <v>30</v>
      </c>
      <c r="N48" s="89" t="s">
        <v>29</v>
      </c>
      <c r="O48" s="89" t="s">
        <v>30</v>
      </c>
      <c r="P48" s="89" t="s">
        <v>29</v>
      </c>
      <c r="Q48" s="89" t="s">
        <v>30</v>
      </c>
      <c r="R48" s="89" t="s">
        <v>29</v>
      </c>
      <c r="S48" s="89" t="s">
        <v>30</v>
      </c>
    </row>
    <row r="49" spans="1:19">
      <c r="A49" s="362" t="s">
        <v>166</v>
      </c>
      <c r="B49" s="365">
        <v>64346</v>
      </c>
      <c r="C49" s="366">
        <v>340856778.43000007</v>
      </c>
      <c r="D49" s="362" t="s">
        <v>166</v>
      </c>
      <c r="E49" s="333">
        <v>62724</v>
      </c>
      <c r="F49" s="334">
        <v>317478901.24000001</v>
      </c>
      <c r="G49" s="333">
        <v>152</v>
      </c>
      <c r="H49" s="334">
        <v>812487.19000000006</v>
      </c>
      <c r="I49" s="333">
        <v>73</v>
      </c>
      <c r="J49" s="334">
        <v>397476.85</v>
      </c>
      <c r="K49" s="335"/>
      <c r="L49" s="333">
        <v>1291</v>
      </c>
      <c r="M49" s="334">
        <v>0</v>
      </c>
      <c r="N49" s="333">
        <v>106</v>
      </c>
      <c r="O49" s="334">
        <v>0</v>
      </c>
      <c r="P49" s="333">
        <v>0</v>
      </c>
      <c r="Q49" s="334">
        <v>0</v>
      </c>
      <c r="R49" s="333">
        <v>0</v>
      </c>
      <c r="S49" s="334">
        <v>0</v>
      </c>
    </row>
    <row r="50" spans="1:19">
      <c r="A50" s="363" t="s">
        <v>167</v>
      </c>
      <c r="B50" s="245">
        <v>409</v>
      </c>
      <c r="C50" s="131">
        <v>2453243.59</v>
      </c>
      <c r="D50" s="363" t="s">
        <v>167</v>
      </c>
      <c r="E50" s="198">
        <v>111</v>
      </c>
      <c r="F50" s="256">
        <v>550615.71</v>
      </c>
      <c r="G50" s="198">
        <v>230</v>
      </c>
      <c r="H50" s="256">
        <v>1459962.1400000001</v>
      </c>
      <c r="I50" s="198">
        <v>55</v>
      </c>
      <c r="J50" s="256">
        <v>291559.26</v>
      </c>
      <c r="K50" s="262"/>
      <c r="L50" s="198">
        <v>11</v>
      </c>
      <c r="M50" s="256">
        <v>0</v>
      </c>
      <c r="N50" s="198">
        <v>0</v>
      </c>
      <c r="O50" s="256">
        <v>0</v>
      </c>
      <c r="P50" s="198">
        <v>2</v>
      </c>
      <c r="Q50" s="256">
        <v>0</v>
      </c>
      <c r="R50" s="198">
        <v>0</v>
      </c>
      <c r="S50" s="256">
        <v>0</v>
      </c>
    </row>
    <row r="51" spans="1:19">
      <c r="A51" s="362" t="s">
        <v>168</v>
      </c>
      <c r="B51" s="365">
        <v>533</v>
      </c>
      <c r="C51" s="366">
        <v>3410370.64</v>
      </c>
      <c r="D51" s="362" t="s">
        <v>168</v>
      </c>
      <c r="E51" s="333">
        <v>32</v>
      </c>
      <c r="F51" s="334">
        <v>136403.22</v>
      </c>
      <c r="G51" s="333">
        <v>22</v>
      </c>
      <c r="H51" s="334">
        <v>162636.61000000002</v>
      </c>
      <c r="I51" s="333">
        <v>454</v>
      </c>
      <c r="J51" s="334">
        <v>2848596.5100000002</v>
      </c>
      <c r="K51" s="335"/>
      <c r="L51" s="333">
        <v>4</v>
      </c>
      <c r="M51" s="334">
        <v>0</v>
      </c>
      <c r="N51" s="333">
        <v>0</v>
      </c>
      <c r="O51" s="334">
        <v>0</v>
      </c>
      <c r="P51" s="333">
        <v>21</v>
      </c>
      <c r="Q51" s="334">
        <v>0</v>
      </c>
      <c r="R51" s="333">
        <v>0</v>
      </c>
      <c r="S51" s="334">
        <v>0</v>
      </c>
    </row>
    <row r="52" spans="1:19">
      <c r="A52" s="363" t="s">
        <v>169</v>
      </c>
      <c r="B52" s="245">
        <v>5020</v>
      </c>
      <c r="C52" s="131">
        <v>0</v>
      </c>
      <c r="D52" s="363" t="s">
        <v>169</v>
      </c>
      <c r="E52" s="198">
        <v>0</v>
      </c>
      <c r="F52" s="256">
        <v>0</v>
      </c>
      <c r="G52" s="198">
        <v>0</v>
      </c>
      <c r="H52" s="256">
        <v>0</v>
      </c>
      <c r="I52" s="198">
        <v>0</v>
      </c>
      <c r="J52" s="256">
        <v>0</v>
      </c>
      <c r="K52" s="262"/>
      <c r="L52" s="198">
        <v>5020</v>
      </c>
      <c r="M52" s="256">
        <v>0</v>
      </c>
      <c r="N52" s="198">
        <v>0</v>
      </c>
      <c r="O52" s="256">
        <v>0</v>
      </c>
      <c r="P52" s="198">
        <v>0</v>
      </c>
      <c r="Q52" s="256">
        <v>0</v>
      </c>
      <c r="R52" s="198">
        <v>0</v>
      </c>
      <c r="S52" s="256">
        <v>0</v>
      </c>
    </row>
    <row r="53" spans="1:19">
      <c r="A53" s="362" t="s">
        <v>177</v>
      </c>
      <c r="B53" s="365">
        <v>1351</v>
      </c>
      <c r="C53" s="366">
        <v>0</v>
      </c>
      <c r="D53" s="362" t="s">
        <v>177</v>
      </c>
      <c r="E53" s="333">
        <v>0</v>
      </c>
      <c r="F53" s="334">
        <v>0</v>
      </c>
      <c r="G53" s="333">
        <v>0</v>
      </c>
      <c r="H53" s="334">
        <v>0</v>
      </c>
      <c r="I53" s="333">
        <v>0</v>
      </c>
      <c r="J53" s="334">
        <v>0</v>
      </c>
      <c r="K53" s="335"/>
      <c r="L53" s="333">
        <v>0</v>
      </c>
      <c r="M53" s="334">
        <v>0</v>
      </c>
      <c r="N53" s="333">
        <v>1351</v>
      </c>
      <c r="O53" s="334">
        <v>0</v>
      </c>
      <c r="P53" s="333">
        <v>0</v>
      </c>
      <c r="Q53" s="334">
        <v>0</v>
      </c>
      <c r="R53" s="333">
        <v>0</v>
      </c>
      <c r="S53" s="334">
        <v>0</v>
      </c>
    </row>
    <row r="54" spans="1:19">
      <c r="A54" s="363" t="s">
        <v>174</v>
      </c>
      <c r="B54" s="245">
        <v>173</v>
      </c>
      <c r="C54" s="131">
        <v>0</v>
      </c>
      <c r="D54" s="363" t="s">
        <v>174</v>
      </c>
      <c r="E54" s="198">
        <v>0</v>
      </c>
      <c r="F54" s="256">
        <v>0</v>
      </c>
      <c r="G54" s="198">
        <v>0</v>
      </c>
      <c r="H54" s="256">
        <v>0</v>
      </c>
      <c r="I54" s="198">
        <v>0</v>
      </c>
      <c r="J54" s="256">
        <v>0</v>
      </c>
      <c r="K54" s="262"/>
      <c r="L54" s="198">
        <v>0</v>
      </c>
      <c r="M54" s="256">
        <v>0</v>
      </c>
      <c r="N54" s="198">
        <v>0</v>
      </c>
      <c r="O54" s="256">
        <v>0</v>
      </c>
      <c r="P54" s="198">
        <v>173</v>
      </c>
      <c r="Q54" s="256">
        <v>0</v>
      </c>
      <c r="R54" s="198">
        <v>0</v>
      </c>
      <c r="S54" s="256">
        <v>0</v>
      </c>
    </row>
    <row r="55" spans="1:19">
      <c r="A55" s="362" t="s">
        <v>175</v>
      </c>
      <c r="B55" s="365">
        <v>11</v>
      </c>
      <c r="C55" s="366">
        <v>72189.7</v>
      </c>
      <c r="D55" s="362" t="s">
        <v>175</v>
      </c>
      <c r="E55" s="336">
        <v>0</v>
      </c>
      <c r="F55" s="337">
        <v>0</v>
      </c>
      <c r="G55" s="336">
        <v>0</v>
      </c>
      <c r="H55" s="337">
        <v>0</v>
      </c>
      <c r="I55" s="336">
        <v>0</v>
      </c>
      <c r="J55" s="337">
        <v>0</v>
      </c>
      <c r="K55" s="335"/>
      <c r="L55" s="336">
        <v>0</v>
      </c>
      <c r="M55" s="337">
        <v>0</v>
      </c>
      <c r="N55" s="336">
        <v>0</v>
      </c>
      <c r="O55" s="337">
        <v>0</v>
      </c>
      <c r="P55" s="336">
        <v>0</v>
      </c>
      <c r="Q55" s="337">
        <v>0</v>
      </c>
      <c r="R55" s="336">
        <v>11</v>
      </c>
      <c r="S55" s="337">
        <v>69264.92</v>
      </c>
    </row>
    <row r="56" spans="1:19">
      <c r="A56" s="359" t="s">
        <v>189</v>
      </c>
      <c r="B56" s="360">
        <v>71843</v>
      </c>
      <c r="C56" s="361">
        <v>346792582.36000001</v>
      </c>
      <c r="D56" s="364" t="s">
        <v>34</v>
      </c>
      <c r="E56" s="338">
        <v>62867</v>
      </c>
      <c r="F56" s="367">
        <v>318165920.17000002</v>
      </c>
      <c r="G56" s="338">
        <v>404</v>
      </c>
      <c r="H56" s="367">
        <v>2435085.94</v>
      </c>
      <c r="I56" s="338">
        <v>582</v>
      </c>
      <c r="J56" s="367">
        <v>3537632.62</v>
      </c>
      <c r="K56" s="338">
        <v>0</v>
      </c>
      <c r="L56" s="338">
        <v>6326</v>
      </c>
      <c r="M56" s="367">
        <v>0</v>
      </c>
      <c r="N56" s="338">
        <v>1457</v>
      </c>
      <c r="O56" s="367">
        <v>0</v>
      </c>
      <c r="P56" s="338">
        <v>196</v>
      </c>
      <c r="Q56" s="367">
        <v>0</v>
      </c>
      <c r="R56" s="338">
        <v>11</v>
      </c>
      <c r="S56" s="367">
        <v>69264.92</v>
      </c>
    </row>
    <row r="57" spans="1:19">
      <c r="G57" s="113"/>
      <c r="H57" s="113"/>
      <c r="K57" s="113"/>
      <c r="L57" s="113"/>
      <c r="M57" s="113"/>
      <c r="N57" s="374"/>
      <c r="O57" s="411"/>
      <c r="P57" s="374"/>
      <c r="Q57" s="374"/>
    </row>
    <row r="58" spans="1:19">
      <c r="G58" s="113"/>
      <c r="H58" s="113"/>
      <c r="K58" s="113"/>
      <c r="L58" s="113"/>
      <c r="M58" s="113"/>
      <c r="P58" s="374"/>
      <c r="Q58" s="374"/>
    </row>
    <row r="59" spans="1:19">
      <c r="G59" s="113"/>
      <c r="H59" s="113"/>
      <c r="K59" s="113"/>
      <c r="L59" s="113"/>
      <c r="M59" s="113"/>
      <c r="P59" s="374"/>
      <c r="Q59" s="374"/>
    </row>
    <row r="60" spans="1:19">
      <c r="E60" s="408"/>
      <c r="F60" s="408"/>
      <c r="G60" s="113"/>
      <c r="H60" s="113"/>
      <c r="K60" s="113"/>
      <c r="L60" s="113"/>
      <c r="M60" s="113"/>
      <c r="P60" s="374"/>
      <c r="Q60" s="374"/>
    </row>
    <row r="61" spans="1:19">
      <c r="D61" s="113"/>
      <c r="E61" s="368"/>
      <c r="F61" s="368"/>
      <c r="G61" s="113"/>
      <c r="H61" s="113"/>
      <c r="K61" s="113"/>
      <c r="L61" s="113"/>
      <c r="M61" s="113"/>
      <c r="P61" s="374"/>
      <c r="Q61" s="374"/>
    </row>
    <row r="62" spans="1:19">
      <c r="D62" s="113"/>
      <c r="E62" s="113"/>
      <c r="F62" s="113"/>
      <c r="G62" s="113"/>
      <c r="H62" s="113"/>
      <c r="K62" s="113"/>
      <c r="L62" s="113"/>
      <c r="M62" s="113"/>
      <c r="P62" s="374"/>
      <c r="Q62" s="374"/>
    </row>
    <row r="63" spans="1:19">
      <c r="D63" s="113"/>
      <c r="E63" s="113"/>
      <c r="F63" s="113"/>
      <c r="G63" s="113"/>
      <c r="H63" s="113"/>
      <c r="K63" s="113"/>
      <c r="L63" s="113"/>
      <c r="M63" s="113"/>
      <c r="P63" s="374"/>
      <c r="Q63" s="374"/>
    </row>
    <row r="107" spans="1:58" s="377" customForma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row>
    <row r="108" spans="1:58" s="377" customForma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row>
    <row r="109" spans="1:58" s="377" customForma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row>
    <row r="110" spans="1:58" s="377" customForma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row>
    <row r="111" spans="1:58" s="377" customForma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row>
    <row r="112" spans="1:58" s="377" customForma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row>
    <row r="113" spans="1:58" s="377" customForma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row>
    <row r="114" spans="1:58" s="377" customForma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row>
    <row r="135" ht="164.1" customHeight="1"/>
  </sheetData>
  <mergeCells count="29">
    <mergeCell ref="E29:J29"/>
    <mergeCell ref="A12:B12"/>
    <mergeCell ref="A13:B13"/>
    <mergeCell ref="A7:B7"/>
    <mergeCell ref="A8:B8"/>
    <mergeCell ref="A9:B9"/>
    <mergeCell ref="A10:B10"/>
    <mergeCell ref="A11:B11"/>
    <mergeCell ref="E30:F30"/>
    <mergeCell ref="G30:H30"/>
    <mergeCell ref="I30:J30"/>
    <mergeCell ref="L30:M30"/>
    <mergeCell ref="N30:O30"/>
    <mergeCell ref="A1:B3"/>
    <mergeCell ref="P47:Q47"/>
    <mergeCell ref="R47:S47"/>
    <mergeCell ref="E46:S46"/>
    <mergeCell ref="A46:C47"/>
    <mergeCell ref="E47:F47"/>
    <mergeCell ref="G47:H47"/>
    <mergeCell ref="I47:J47"/>
    <mergeCell ref="L47:M47"/>
    <mergeCell ref="N47:O47"/>
    <mergeCell ref="A16:B16"/>
    <mergeCell ref="A29:C30"/>
    <mergeCell ref="A6:B6"/>
    <mergeCell ref="A5:B5"/>
    <mergeCell ref="A4:B4"/>
    <mergeCell ref="L29:O29"/>
  </mergeCells>
  <hyperlinks>
    <hyperlink ref="S3" location="'Contents'!A4" display="Index" xr:uid="{00000000-0004-0000-1200-000000000000}"/>
  </hyperlinks>
  <pageMargins left="0.25" right="0.25" top="0.25" bottom="0.25" header="0.25" footer="0.25"/>
  <pageSetup scale="22"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94E5A-2706-4B3F-BE07-ED8AB49C009F}">
  <sheetPr codeName="Sheet24"/>
  <dimension ref="A1:BF118"/>
  <sheetViews>
    <sheetView showGridLines="0" zoomScaleSheetLayoutView="70" workbookViewId="0">
      <selection sqref="A1:B3"/>
    </sheetView>
  </sheetViews>
  <sheetFormatPr baseColWidth="10" defaultColWidth="8.7109375" defaultRowHeight="14.25"/>
  <cols>
    <col min="1" max="1" width="30.140625" style="22" bestFit="1" customWidth="1"/>
    <col min="2" max="2" width="26.7109375" style="22" bestFit="1" customWidth="1"/>
    <col min="3" max="3" width="20.5703125" style="22" bestFit="1" customWidth="1"/>
    <col min="4" max="5" width="21.85546875" style="22" bestFit="1" customWidth="1"/>
    <col min="6" max="11" width="22" style="377" hidden="1" customWidth="1"/>
    <col min="12" max="12" width="23.140625" style="377" hidden="1" customWidth="1"/>
    <col min="13" max="13" width="24.42578125" style="377" hidden="1" customWidth="1"/>
    <col min="14" max="14" width="17.7109375" style="377" bestFit="1" customWidth="1"/>
    <col min="15" max="16" width="40.7109375" style="377" customWidth="1"/>
    <col min="17" max="17" width="20.28515625" style="377" customWidth="1"/>
    <col min="18" max="18" width="21.28515625" style="377" customWidth="1"/>
    <col min="19" max="19" width="27.7109375" style="377" customWidth="1"/>
    <col min="20" max="20" width="28.7109375" style="377" customWidth="1"/>
    <col min="21" max="21" width="20.28515625" style="377" customWidth="1"/>
    <col min="22" max="22" width="21.28515625" style="377" customWidth="1"/>
    <col min="23" max="23" width="27.7109375" style="377" customWidth="1"/>
    <col min="24" max="24" width="28.7109375" style="377" customWidth="1"/>
    <col min="25" max="25" width="20.28515625" style="377" customWidth="1"/>
    <col min="26" max="26" width="21.28515625" style="377" customWidth="1"/>
    <col min="27" max="27" width="27.7109375" style="377" customWidth="1"/>
    <col min="28" max="28" width="28.7109375" style="377" customWidth="1"/>
    <col min="29" max="29" width="25.42578125" style="377" customWidth="1"/>
    <col min="30" max="30" width="26.28515625" style="377" customWidth="1"/>
    <col min="31" max="31" width="32.7109375" style="377" customWidth="1"/>
    <col min="32" max="32" width="33.7109375" style="377" customWidth="1"/>
    <col min="33" max="39" width="19.42578125" style="377" customWidth="1"/>
    <col min="40" max="40" width="28.7109375" style="377" customWidth="1"/>
    <col min="41" max="41" width="19.5703125" style="377" customWidth="1"/>
    <col min="42" max="42" width="21.42578125" style="377" customWidth="1"/>
    <col min="43" max="43" width="18.28515625" style="377" customWidth="1"/>
    <col min="44" max="44" width="20.28515625" style="377" customWidth="1"/>
    <col min="45" max="52" width="19.42578125" style="377" customWidth="1"/>
    <col min="53" max="53" width="25.42578125" style="377" customWidth="1"/>
    <col min="54" max="54" width="26.28515625" style="377" customWidth="1"/>
    <col min="55" max="55" width="32.7109375" style="377" customWidth="1"/>
    <col min="56" max="56" width="33.7109375" style="377" customWidth="1"/>
    <col min="57" max="57" width="24.42578125" style="22" customWidth="1"/>
    <col min="58" max="58" width="33.5703125" style="22" customWidth="1"/>
    <col min="59" max="59" width="24.42578125" style="22" customWidth="1"/>
    <col min="60" max="60" width="33.5703125" style="22" customWidth="1"/>
    <col min="61" max="61" width="24.42578125" style="22" customWidth="1"/>
    <col min="62" max="62" width="33.5703125" style="22" customWidth="1"/>
    <col min="63" max="63" width="24.42578125" style="22" customWidth="1"/>
    <col min="64" max="64" width="33.5703125" style="22" customWidth="1"/>
    <col min="65" max="65" width="24.42578125" style="22" customWidth="1"/>
    <col min="66" max="66" width="33.5703125" style="22" customWidth="1"/>
    <col min="67" max="67" width="26.28515625" style="22" customWidth="1"/>
    <col min="68" max="68" width="35.28515625" style="22" customWidth="1"/>
    <col min="69" max="16384" width="8.7109375" style="22"/>
  </cols>
  <sheetData>
    <row r="1" spans="1:58" ht="13.15" customHeight="1">
      <c r="A1" s="13" t="e" cm="1" vm="9">
        <f t="array" aca="1" ref="A1" ca="1">Deal_Name</f>
        <v>#VALUE!</v>
      </c>
      <c r="B1" s="13"/>
      <c r="C1" s="354"/>
      <c r="D1" s="354"/>
      <c r="E1" s="356" t="s">
        <v>613</v>
      </c>
      <c r="F1" s="22"/>
      <c r="G1" s="22"/>
      <c r="H1" s="22"/>
      <c r="I1" s="22"/>
      <c r="J1" s="22"/>
      <c r="K1" s="22"/>
      <c r="L1" s="22"/>
      <c r="M1" s="22"/>
      <c r="N1" s="22"/>
      <c r="O1"/>
      <c r="P1"/>
      <c r="Q1"/>
      <c r="R1"/>
      <c r="S1"/>
      <c r="T1"/>
      <c r="U1"/>
      <c r="V1"/>
      <c r="W1"/>
      <c r="X1"/>
      <c r="Y1"/>
      <c r="Z1"/>
      <c r="AA1"/>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row>
    <row r="2" spans="1:58" ht="13.15" customHeight="1">
      <c r="A2" s="13"/>
      <c r="B2" s="13"/>
      <c r="C2" s="354"/>
      <c r="D2" s="354"/>
      <c r="E2" s="24" t="s">
        <v>614</v>
      </c>
      <c r="F2" s="22"/>
      <c r="G2" s="22"/>
      <c r="H2" s="22"/>
      <c r="I2" s="22"/>
      <c r="J2" s="22"/>
      <c r="K2" s="22"/>
      <c r="L2" s="22"/>
      <c r="M2" s="22"/>
      <c r="N2" s="22"/>
      <c r="O2"/>
      <c r="P2"/>
      <c r="Q2"/>
      <c r="R2"/>
      <c r="S2"/>
      <c r="T2"/>
      <c r="U2"/>
      <c r="V2"/>
      <c r="W2"/>
      <c r="X2"/>
      <c r="Y2"/>
      <c r="Z2"/>
      <c r="AA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row>
    <row r="3" spans="1:58" ht="13.15" customHeight="1">
      <c r="A3" s="13"/>
      <c r="B3" s="13"/>
      <c r="C3" s="354"/>
      <c r="D3" s="354"/>
      <c r="E3" s="24" t="s">
        <v>0</v>
      </c>
      <c r="F3" s="22"/>
      <c r="G3" s="22"/>
      <c r="H3" s="22"/>
      <c r="I3" s="22"/>
      <c r="J3" s="22"/>
      <c r="K3" s="22"/>
      <c r="L3" s="22"/>
      <c r="M3" s="22"/>
      <c r="N3" s="22"/>
      <c r="O3"/>
      <c r="P3"/>
      <c r="Q3"/>
      <c r="R3"/>
      <c r="S3"/>
      <c r="T3"/>
      <c r="U3"/>
      <c r="V3"/>
      <c r="W3"/>
      <c r="X3"/>
      <c r="Y3"/>
      <c r="Z3"/>
      <c r="AA3"/>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row>
    <row r="4" spans="1:58" ht="18" customHeight="1">
      <c r="A4" s="7"/>
      <c r="B4" s="7"/>
      <c r="O4"/>
      <c r="P4"/>
      <c r="Q4"/>
      <c r="R4"/>
      <c r="S4"/>
      <c r="T4"/>
      <c r="U4"/>
      <c r="V4"/>
      <c r="W4"/>
      <c r="X4"/>
      <c r="Y4"/>
      <c r="Z4"/>
      <c r="AA4"/>
    </row>
    <row r="5" spans="1:58" ht="15.75">
      <c r="A5" s="276" t="s">
        <v>14</v>
      </c>
      <c r="D5" s="398"/>
      <c r="O5"/>
      <c r="P5"/>
      <c r="Q5"/>
      <c r="R5"/>
      <c r="S5"/>
      <c r="T5"/>
      <c r="U5"/>
      <c r="V5"/>
      <c r="W5"/>
      <c r="X5"/>
      <c r="Y5"/>
      <c r="Z5"/>
      <c r="AA5"/>
    </row>
    <row r="6" spans="1:58" ht="15.75">
      <c r="A6" s="99"/>
      <c r="F6" s="22"/>
      <c r="G6" s="22"/>
      <c r="H6" s="22"/>
      <c r="I6" s="22"/>
      <c r="J6" s="22"/>
      <c r="K6" s="22"/>
      <c r="L6" s="22"/>
      <c r="M6" s="22"/>
      <c r="N6" s="22"/>
      <c r="O6"/>
      <c r="P6"/>
      <c r="Q6"/>
      <c r="R6"/>
      <c r="S6"/>
      <c r="T6"/>
      <c r="U6"/>
      <c r="V6"/>
      <c r="W6"/>
      <c r="X6"/>
      <c r="Y6"/>
      <c r="Z6"/>
      <c r="AA6"/>
    </row>
    <row r="7" spans="1:58" ht="15.75" hidden="1">
      <c r="A7" s="99"/>
      <c r="F7" s="22"/>
      <c r="G7" s="22"/>
      <c r="H7" s="22"/>
      <c r="I7" s="22"/>
      <c r="J7" s="22"/>
      <c r="K7" s="22"/>
      <c r="L7" s="22"/>
      <c r="M7" s="22"/>
      <c r="N7" s="22"/>
      <c r="O7"/>
      <c r="P7"/>
      <c r="Q7"/>
      <c r="R7"/>
      <c r="S7"/>
      <c r="T7"/>
      <c r="U7"/>
      <c r="V7"/>
      <c r="W7"/>
      <c r="X7"/>
      <c r="Y7"/>
      <c r="Z7"/>
      <c r="AA7"/>
    </row>
    <row r="8" spans="1:58" ht="15.75" hidden="1">
      <c r="A8" s="99"/>
      <c r="F8" s="22"/>
      <c r="G8" s="22"/>
      <c r="H8" s="22"/>
      <c r="I8" s="22"/>
      <c r="J8" s="22"/>
      <c r="K8" s="22"/>
      <c r="L8" s="22"/>
      <c r="M8" s="22"/>
      <c r="N8" s="22"/>
      <c r="O8"/>
      <c r="P8"/>
      <c r="Q8"/>
      <c r="R8"/>
      <c r="S8"/>
      <c r="T8"/>
      <c r="U8"/>
      <c r="V8"/>
      <c r="W8"/>
      <c r="X8"/>
      <c r="Y8"/>
      <c r="Z8"/>
      <c r="AA8"/>
    </row>
    <row r="9" spans="1:58" ht="15.75" hidden="1">
      <c r="A9" s="99"/>
      <c r="F9" s="22"/>
      <c r="G9" s="22"/>
      <c r="H9" s="22"/>
      <c r="I9" s="22"/>
      <c r="J9" s="22"/>
      <c r="K9" s="22"/>
      <c r="L9" s="22"/>
      <c r="M9" s="22"/>
      <c r="N9" s="22"/>
      <c r="O9"/>
      <c r="P9"/>
      <c r="Q9"/>
      <c r="R9"/>
      <c r="S9"/>
      <c r="T9"/>
      <c r="U9"/>
      <c r="V9"/>
      <c r="W9"/>
      <c r="X9"/>
      <c r="Y9"/>
      <c r="Z9"/>
      <c r="AA9"/>
      <c r="AN9" s="22"/>
      <c r="AO9" s="22"/>
      <c r="AP9" s="22"/>
      <c r="AQ9" s="22"/>
      <c r="AR9" s="22"/>
      <c r="AS9" s="22"/>
      <c r="AT9" s="22"/>
      <c r="AU9" s="22"/>
      <c r="AV9" s="22"/>
      <c r="AW9" s="22"/>
      <c r="AX9" s="22"/>
      <c r="AY9" s="22"/>
      <c r="AZ9" s="22"/>
      <c r="BA9" s="22"/>
      <c r="BB9" s="22"/>
      <c r="BC9" s="22"/>
      <c r="BD9" s="22"/>
    </row>
    <row r="10" spans="1:58" ht="15" hidden="1">
      <c r="F10" s="22"/>
      <c r="G10" s="22"/>
      <c r="H10" s="22"/>
      <c r="I10" s="22"/>
      <c r="J10" s="22"/>
      <c r="K10" s="22"/>
      <c r="L10" s="22"/>
      <c r="M10" s="22"/>
      <c r="N10" s="22"/>
      <c r="O10"/>
      <c r="P10"/>
      <c r="Q10"/>
      <c r="R10"/>
      <c r="S10"/>
      <c r="T10"/>
      <c r="U10"/>
      <c r="V10"/>
      <c r="W10"/>
      <c r="X10"/>
      <c r="Y10"/>
      <c r="Z10"/>
      <c r="AA10"/>
      <c r="AN10" s="22"/>
      <c r="AO10" s="22"/>
      <c r="AP10" s="22"/>
      <c r="AQ10" s="22"/>
      <c r="AR10" s="22"/>
      <c r="AS10" s="22"/>
      <c r="AT10" s="22"/>
      <c r="AU10" s="22"/>
      <c r="AV10" s="22"/>
      <c r="AW10" s="22"/>
      <c r="AX10" s="22"/>
      <c r="AY10" s="22"/>
      <c r="AZ10" s="22"/>
      <c r="BA10" s="22"/>
      <c r="BB10" s="22"/>
      <c r="BC10" s="22"/>
      <c r="BD10" s="22"/>
    </row>
    <row r="11" spans="1:58" ht="15" hidden="1">
      <c r="F11" s="22"/>
      <c r="G11" s="22"/>
      <c r="H11" s="22"/>
      <c r="I11" s="22"/>
      <c r="J11" s="22"/>
      <c r="K11" s="22"/>
      <c r="L11" s="22"/>
      <c r="M11" s="22"/>
      <c r="N11" s="22"/>
      <c r="O11"/>
      <c r="P11"/>
      <c r="Q11"/>
      <c r="R11"/>
      <c r="S11"/>
      <c r="T11"/>
      <c r="U11"/>
      <c r="V11"/>
      <c r="W11"/>
      <c r="X11"/>
      <c r="Y11"/>
      <c r="Z11"/>
      <c r="AA11"/>
      <c r="AN11" s="22"/>
      <c r="AO11" s="22"/>
      <c r="AP11" s="22"/>
      <c r="AQ11" s="22"/>
      <c r="AR11" s="22"/>
      <c r="AS11" s="22"/>
      <c r="AT11" s="22"/>
      <c r="AU11" s="22"/>
      <c r="AV11" s="22"/>
      <c r="AW11" s="22"/>
      <c r="AX11" s="22"/>
      <c r="AY11" s="22"/>
      <c r="AZ11" s="22"/>
      <c r="BA11" s="22"/>
      <c r="BB11" s="22"/>
      <c r="BC11" s="22"/>
      <c r="BD11" s="22"/>
    </row>
    <row r="12" spans="1:58" ht="15" hidden="1">
      <c r="F12" s="22"/>
      <c r="G12" s="22"/>
      <c r="H12" s="22"/>
      <c r="I12" s="22"/>
      <c r="J12" s="22"/>
      <c r="K12" s="22"/>
      <c r="L12" s="22"/>
      <c r="M12" s="22"/>
      <c r="N12" s="22"/>
      <c r="O12"/>
      <c r="P12"/>
      <c r="Q12"/>
      <c r="R12"/>
      <c r="S12"/>
      <c r="T12"/>
      <c r="U12"/>
      <c r="V12"/>
      <c r="W12"/>
      <c r="X12"/>
      <c r="Y12"/>
      <c r="Z12"/>
      <c r="AA12"/>
      <c r="AN12" s="22"/>
      <c r="AO12" s="22"/>
      <c r="AP12" s="22"/>
      <c r="AQ12" s="22"/>
      <c r="AR12" s="22"/>
      <c r="AS12" s="22"/>
      <c r="AT12" s="22"/>
      <c r="AU12" s="22"/>
      <c r="AV12" s="22"/>
      <c r="AW12" s="22"/>
      <c r="AX12" s="22"/>
      <c r="AY12" s="22"/>
      <c r="AZ12" s="22"/>
      <c r="BA12" s="22"/>
      <c r="BB12" s="22"/>
      <c r="BC12" s="22"/>
      <c r="BD12" s="22"/>
    </row>
    <row r="13" spans="1:58" ht="15">
      <c r="A13" s="374"/>
      <c r="F13" s="22"/>
      <c r="O13"/>
      <c r="P13"/>
      <c r="Q13"/>
      <c r="R13"/>
      <c r="S13"/>
      <c r="T13"/>
      <c r="U13"/>
      <c r="V13"/>
      <c r="W13"/>
      <c r="X13"/>
      <c r="Y13"/>
      <c r="Z13"/>
      <c r="AA13"/>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row>
    <row r="14" spans="1:58" ht="15">
      <c r="A14" s="374"/>
      <c r="B14" s="805" t="s">
        <v>204</v>
      </c>
      <c r="C14" s="805"/>
      <c r="D14" s="805"/>
      <c r="E14" s="806"/>
      <c r="F14" s="22"/>
      <c r="O14"/>
      <c r="P14"/>
      <c r="Q14"/>
      <c r="R14"/>
      <c r="S14"/>
      <c r="T14"/>
      <c r="U14"/>
      <c r="V14"/>
      <c r="W14"/>
      <c r="X14"/>
      <c r="Y14"/>
      <c r="Z14"/>
      <c r="AA14"/>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row>
    <row r="15" spans="1:58" ht="15">
      <c r="B15" s="807"/>
      <c r="C15" s="807"/>
      <c r="D15" s="807"/>
      <c r="E15" s="808"/>
      <c r="F15" s="22"/>
      <c r="H15" s="380"/>
      <c r="O15"/>
      <c r="P15"/>
      <c r="Q15"/>
      <c r="R15"/>
      <c r="S15"/>
      <c r="T15"/>
      <c r="U15"/>
      <c r="V15"/>
      <c r="W15"/>
      <c r="X15"/>
      <c r="Y15"/>
      <c r="Z15"/>
      <c r="AA15"/>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row>
    <row r="16" spans="1:58" s="374" customFormat="1" ht="38.25">
      <c r="A16" s="100" t="s">
        <v>205</v>
      </c>
      <c r="B16" s="132" t="s">
        <v>29</v>
      </c>
      <c r="C16" s="132" t="s">
        <v>206</v>
      </c>
      <c r="D16" s="261" t="s">
        <v>30</v>
      </c>
      <c r="E16" s="132" t="s">
        <v>207</v>
      </c>
      <c r="F16" s="22"/>
      <c r="G16" s="377"/>
      <c r="H16" s="377"/>
      <c r="I16" s="377"/>
      <c r="J16" s="377"/>
      <c r="K16" s="377"/>
      <c r="L16" s="377"/>
      <c r="M16" s="377"/>
      <c r="N16" s="377"/>
      <c r="O16"/>
      <c r="P16"/>
      <c r="Q16"/>
      <c r="R16"/>
      <c r="S16"/>
      <c r="T16"/>
      <c r="U16"/>
      <c r="V16"/>
      <c r="W16"/>
      <c r="X16"/>
      <c r="Y16"/>
      <c r="Z16"/>
      <c r="AA16"/>
      <c r="AB16" s="377"/>
      <c r="AC16" s="377"/>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row>
    <row r="17" spans="1:58" s="374" customFormat="1" ht="15" hidden="1">
      <c r="A17" s="22"/>
      <c r="B17" s="22"/>
      <c r="C17" s="22"/>
      <c r="D17" s="22"/>
      <c r="E17" s="22"/>
      <c r="F17" s="1003" t="s">
        <v>698</v>
      </c>
      <c r="G17" s="377"/>
      <c r="H17" s="377"/>
      <c r="I17" s="377"/>
      <c r="J17" s="377"/>
      <c r="K17" s="377"/>
      <c r="L17" s="377"/>
      <c r="M17" s="377"/>
      <c r="N17" s="377"/>
      <c r="O17"/>
      <c r="P17"/>
      <c r="Q17"/>
      <c r="R17"/>
      <c r="S17"/>
      <c r="T17"/>
      <c r="U17"/>
      <c r="V17"/>
      <c r="W17"/>
      <c r="X17"/>
      <c r="Y17"/>
      <c r="Z17"/>
      <c r="AA17"/>
      <c r="AB17" s="377"/>
      <c r="AC17" s="377"/>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row>
    <row r="18" spans="1:58" s="374" customFormat="1" ht="15" hidden="1">
      <c r="A18" s="22"/>
      <c r="B18" s="22"/>
      <c r="C18" s="22"/>
      <c r="D18" s="22"/>
      <c r="E18" s="22"/>
      <c r="F18" s="1004" t="s">
        <v>245</v>
      </c>
      <c r="G18" s="377"/>
      <c r="H18" s="377"/>
      <c r="I18" s="377"/>
      <c r="J18" s="377"/>
      <c r="K18" s="377"/>
      <c r="L18" s="377"/>
      <c r="M18" s="377"/>
      <c r="N18" s="377"/>
      <c r="O18"/>
      <c r="P18"/>
      <c r="Q18"/>
      <c r="R18"/>
      <c r="S18"/>
      <c r="T18"/>
      <c r="U18"/>
      <c r="V18"/>
      <c r="W18"/>
      <c r="X18"/>
      <c r="Y18"/>
      <c r="Z18"/>
      <c r="AA18"/>
      <c r="AB18" s="377"/>
      <c r="AC18" s="377"/>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row>
    <row r="19" spans="1:58" ht="15" hidden="1">
      <c r="F19" s="1005" t="s">
        <v>167</v>
      </c>
      <c r="G19" s="412" t="s">
        <v>296</v>
      </c>
      <c r="H19" s="22"/>
      <c r="I19" s="22"/>
      <c r="J19" s="22"/>
      <c r="K19" s="22"/>
      <c r="L19" s="22"/>
      <c r="M19" s="22"/>
      <c r="N19" s="22"/>
      <c r="O19"/>
      <c r="P19"/>
      <c r="Q19"/>
      <c r="R19"/>
      <c r="S19"/>
      <c r="T19"/>
      <c r="U19"/>
      <c r="V19"/>
      <c r="W19"/>
      <c r="X19"/>
      <c r="Y19"/>
      <c r="Z19"/>
      <c r="AA19"/>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row>
    <row r="20" spans="1:58" ht="15">
      <c r="A20" s="413" t="s">
        <v>296</v>
      </c>
      <c r="B20" s="235">
        <v>0</v>
      </c>
      <c r="C20" s="232">
        <v>0</v>
      </c>
      <c r="D20" s="236">
        <v>0</v>
      </c>
      <c r="E20" s="232">
        <v>0</v>
      </c>
      <c r="F20" s="870" t="s">
        <v>296</v>
      </c>
      <c r="G20" s="412" t="s">
        <v>297</v>
      </c>
      <c r="H20" s="22"/>
      <c r="I20" s="22"/>
      <c r="J20" s="22"/>
      <c r="K20" s="22"/>
      <c r="L20" s="22"/>
      <c r="M20" s="22"/>
      <c r="N20" s="22"/>
      <c r="O20"/>
      <c r="P20"/>
      <c r="Q20"/>
      <c r="R20"/>
      <c r="S20"/>
      <c r="T20"/>
      <c r="U20"/>
      <c r="V20"/>
      <c r="W20"/>
      <c r="X20"/>
      <c r="Y20"/>
      <c r="Z20"/>
      <c r="AA20"/>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row>
    <row r="21" spans="1:58" s="414" customFormat="1" ht="15">
      <c r="A21" s="387" t="s">
        <v>297</v>
      </c>
      <c r="B21" s="237">
        <v>184</v>
      </c>
      <c r="C21" s="312">
        <v>2.561140264187186E-3</v>
      </c>
      <c r="D21" s="311">
        <v>1013302.76</v>
      </c>
      <c r="E21" s="312">
        <v>3.1254721078419942E-3</v>
      </c>
      <c r="F21" s="870" t="s">
        <v>297</v>
      </c>
      <c r="G21" s="412" t="s">
        <v>298</v>
      </c>
      <c r="H21" s="22"/>
      <c r="I21" s="22"/>
      <c r="J21" s="22"/>
      <c r="K21" s="22"/>
      <c r="L21" s="22"/>
      <c r="M21" s="22"/>
      <c r="N21" s="22"/>
      <c r="O21"/>
      <c r="P21"/>
      <c r="Q21"/>
      <c r="R21"/>
      <c r="S21"/>
      <c r="T21"/>
      <c r="U21"/>
      <c r="V21"/>
      <c r="W21"/>
      <c r="X21"/>
      <c r="Y21"/>
      <c r="Z21"/>
      <c r="AA21"/>
      <c r="AB21" s="22"/>
      <c r="AC21" s="22"/>
      <c r="AD21" s="22"/>
      <c r="AE21" s="22"/>
      <c r="AF21" s="22"/>
      <c r="AG21" s="22"/>
      <c r="AH21" s="22"/>
      <c r="AI21" s="22"/>
      <c r="AJ21" s="22"/>
      <c r="AK21" s="22"/>
      <c r="AL21" s="22"/>
      <c r="AM21" s="22"/>
      <c r="AN21" s="22"/>
      <c r="AO21" s="22"/>
      <c r="AP21" s="22"/>
      <c r="AQ21" s="22"/>
      <c r="AR21" s="22"/>
      <c r="AS21" s="22"/>
      <c r="AT21" s="22"/>
    </row>
    <row r="22" spans="1:58" ht="15">
      <c r="A22" s="413" t="s">
        <v>298</v>
      </c>
      <c r="B22" s="235">
        <v>92</v>
      </c>
      <c r="C22" s="232">
        <v>1.280570132093593E-3</v>
      </c>
      <c r="D22" s="236">
        <v>504013.82</v>
      </c>
      <c r="E22" s="232">
        <v>1.554600656941757E-3</v>
      </c>
      <c r="F22" s="870" t="s">
        <v>298</v>
      </c>
      <c r="G22" s="412" t="s">
        <v>299</v>
      </c>
      <c r="H22" s="22"/>
      <c r="I22" s="22"/>
      <c r="J22" s="22"/>
      <c r="K22" s="22"/>
      <c r="L22" s="22"/>
      <c r="M22" s="22"/>
      <c r="N22" s="22"/>
      <c r="O22"/>
      <c r="P22"/>
      <c r="Q22"/>
      <c r="R22"/>
      <c r="S22"/>
      <c r="T22"/>
      <c r="U22"/>
      <c r="V22"/>
      <c r="W22"/>
      <c r="X22"/>
      <c r="Y22"/>
      <c r="Z22"/>
      <c r="AA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row>
    <row r="23" spans="1:58" s="414" customFormat="1">
      <c r="A23" s="387" t="s">
        <v>299</v>
      </c>
      <c r="B23" s="237">
        <v>48</v>
      </c>
      <c r="C23" s="312">
        <v>6.6812354717926594E-4</v>
      </c>
      <c r="D23" s="311">
        <v>363367.3</v>
      </c>
      <c r="E23" s="312">
        <v>1.1207848294539869E-3</v>
      </c>
      <c r="F23" s="870" t="s">
        <v>299</v>
      </c>
      <c r="G23" s="412" t="s">
        <v>300</v>
      </c>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row>
    <row r="24" spans="1:58">
      <c r="A24" s="413" t="s">
        <v>300</v>
      </c>
      <c r="B24" s="235">
        <v>14</v>
      </c>
      <c r="C24" s="232">
        <v>1.9486936792728588E-4</v>
      </c>
      <c r="D24" s="236">
        <v>104947</v>
      </c>
      <c r="E24" s="232">
        <v>3.2370278089610037E-4</v>
      </c>
      <c r="F24" s="870" t="s">
        <v>300</v>
      </c>
      <c r="G24" s="412" t="s">
        <v>303</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row>
    <row r="25" spans="1:58" s="414" customFormat="1">
      <c r="A25" s="387" t="s">
        <v>303</v>
      </c>
      <c r="B25" s="237">
        <v>26</v>
      </c>
      <c r="C25" s="312">
        <v>3.6190025472210237E-4</v>
      </c>
      <c r="D25" s="311">
        <v>216726.06</v>
      </c>
      <c r="E25" s="312">
        <v>6.6847864459827441E-4</v>
      </c>
      <c r="F25" s="870" t="s">
        <v>303</v>
      </c>
      <c r="G25" s="412" t="s">
        <v>304</v>
      </c>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row>
    <row r="26" spans="1:58">
      <c r="A26" s="413" t="s">
        <v>304</v>
      </c>
      <c r="B26" s="235">
        <v>7</v>
      </c>
      <c r="C26" s="232">
        <v>9.7434683963642941E-5</v>
      </c>
      <c r="D26" s="236">
        <v>28941.32</v>
      </c>
      <c r="E26" s="232">
        <v>8.9267780563559966E-5</v>
      </c>
      <c r="F26" s="870" t="s">
        <v>304</v>
      </c>
      <c r="G26" s="412" t="s">
        <v>305</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row>
    <row r="27" spans="1:58" s="414" customFormat="1">
      <c r="A27" s="387" t="s">
        <v>305</v>
      </c>
      <c r="B27" s="237">
        <v>4</v>
      </c>
      <c r="C27" s="312">
        <v>5.5676962264938826E-5</v>
      </c>
      <c r="D27" s="311">
        <v>30725.39</v>
      </c>
      <c r="E27" s="312">
        <v>9.4770638390018138E-5</v>
      </c>
      <c r="F27" s="870" t="s">
        <v>305</v>
      </c>
      <c r="G27" s="412" t="s">
        <v>306</v>
      </c>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row>
    <row r="28" spans="1:58">
      <c r="A28" s="413" t="s">
        <v>306</v>
      </c>
      <c r="B28" s="235">
        <v>3</v>
      </c>
      <c r="C28" s="232">
        <v>4.1757721698704121E-5</v>
      </c>
      <c r="D28" s="236">
        <v>6533.26</v>
      </c>
      <c r="E28" s="232">
        <v>2.0151451974017902E-5</v>
      </c>
      <c r="F28" s="870" t="s">
        <v>306</v>
      </c>
      <c r="G28" s="412" t="s">
        <v>295</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row>
    <row r="29" spans="1:58" s="414" customFormat="1">
      <c r="A29" s="387" t="s">
        <v>295</v>
      </c>
      <c r="B29" s="237">
        <v>6</v>
      </c>
      <c r="C29" s="312">
        <v>8.3515443397408243E-5</v>
      </c>
      <c r="D29" s="311">
        <v>34444.82</v>
      </c>
      <c r="E29" s="312">
        <v>1.0624299905157476E-4</v>
      </c>
      <c r="F29" s="870" t="s">
        <v>295</v>
      </c>
      <c r="G29" s="412" t="s">
        <v>301</v>
      </c>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row>
    <row r="30" spans="1:58">
      <c r="A30" s="413" t="s">
        <v>301</v>
      </c>
      <c r="B30" s="235">
        <v>9</v>
      </c>
      <c r="C30" s="232">
        <v>1.2527316509611236E-4</v>
      </c>
      <c r="D30" s="236">
        <v>55914.55</v>
      </c>
      <c r="E30" s="232">
        <v>1.7246510455328927E-4</v>
      </c>
      <c r="F30" s="870" t="s">
        <v>301</v>
      </c>
      <c r="G30" s="412" t="s">
        <v>302</v>
      </c>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row>
    <row r="31" spans="1:58" s="414" customFormat="1">
      <c r="A31" s="387" t="s">
        <v>302</v>
      </c>
      <c r="B31" s="237">
        <v>11</v>
      </c>
      <c r="C31" s="312">
        <v>1.5311164622858176E-4</v>
      </c>
      <c r="D31" s="311">
        <v>76169.66</v>
      </c>
      <c r="E31" s="312">
        <v>2.3494078689157823E-4</v>
      </c>
      <c r="F31" s="870" t="s">
        <v>302</v>
      </c>
      <c r="G31" s="415" t="s">
        <v>189</v>
      </c>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377"/>
      <c r="AH31" s="377"/>
      <c r="AI31" s="377"/>
      <c r="AJ31" s="377"/>
      <c r="AK31" s="377"/>
      <c r="AL31" s="377"/>
      <c r="AM31" s="377"/>
    </row>
    <row r="32" spans="1:58" ht="15">
      <c r="A32" s="285" t="s">
        <v>189</v>
      </c>
      <c r="B32" s="286">
        <v>404</v>
      </c>
      <c r="C32" s="346">
        <v>5.6233731887588212E-3</v>
      </c>
      <c r="D32" s="201">
        <v>2435085.9399999995</v>
      </c>
      <c r="E32" s="346">
        <v>7.5108777811561493E-3</v>
      </c>
      <c r="F32" s="1006" t="s">
        <v>700</v>
      </c>
      <c r="G32" s="416" t="s">
        <v>189</v>
      </c>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row>
    <row r="33" spans="1:32" s="376" customFormat="1" ht="15">
      <c r="A33" s="417"/>
      <c r="F33" s="22"/>
      <c r="O33" s="418"/>
    </row>
    <row r="34" spans="1:3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row>
    <row r="35" spans="1:32">
      <c r="A35" s="1007" t="s">
        <v>456</v>
      </c>
      <c r="B35" s="1007" t="s">
        <v>167</v>
      </c>
      <c r="F35" s="22"/>
      <c r="G35" s="22"/>
      <c r="H35" s="22"/>
      <c r="I35" s="22"/>
      <c r="J35" s="22"/>
      <c r="K35" s="22"/>
      <c r="L35" s="22"/>
      <c r="M35" s="22"/>
      <c r="N35" s="22"/>
    </row>
    <row r="36" spans="1:32" ht="15">
      <c r="A36"/>
      <c r="F36" s="22"/>
      <c r="G36" s="22"/>
      <c r="H36" s="22"/>
      <c r="I36" s="22"/>
      <c r="J36" s="22"/>
      <c r="K36" s="22"/>
      <c r="L36" s="22"/>
      <c r="M36" s="22"/>
      <c r="N36" s="22"/>
    </row>
    <row r="37" spans="1:32" ht="15">
      <c r="A37" s="980" t="s">
        <v>457</v>
      </c>
      <c r="B37" s="980" t="s">
        <v>701</v>
      </c>
      <c r="C37" s="980"/>
      <c r="D37" s="980"/>
      <c r="E37" s="980"/>
      <c r="F37" s="980"/>
      <c r="G37" s="980"/>
      <c r="H37" s="980"/>
      <c r="I37" s="980"/>
      <c r="J37" s="980"/>
      <c r="K37" s="980"/>
      <c r="L37" s="980"/>
      <c r="M37" s="980"/>
      <c r="N37" s="22"/>
    </row>
    <row r="38" spans="1:32" ht="15">
      <c r="A38" s="1008" t="s">
        <v>698</v>
      </c>
      <c r="B38" s="1008" t="s">
        <v>502</v>
      </c>
      <c r="C38" s="1008" t="s">
        <v>297</v>
      </c>
      <c r="D38" s="1008" t="s">
        <v>503</v>
      </c>
      <c r="E38" s="1008" t="s">
        <v>504</v>
      </c>
      <c r="F38" s="980" t="s">
        <v>518</v>
      </c>
      <c r="G38" s="980" t="s">
        <v>505</v>
      </c>
      <c r="H38" s="980" t="s">
        <v>584</v>
      </c>
      <c r="I38" s="980" t="s">
        <v>585</v>
      </c>
      <c r="J38" s="980" t="s">
        <v>586</v>
      </c>
      <c r="K38" s="980" t="s">
        <v>587</v>
      </c>
      <c r="L38" s="980" t="s">
        <v>588</v>
      </c>
      <c r="M38" s="980" t="s">
        <v>589</v>
      </c>
      <c r="N38" s="22"/>
    </row>
    <row r="39" spans="1:32">
      <c r="A39" s="448">
        <v>45107</v>
      </c>
      <c r="B39" s="855">
        <v>0</v>
      </c>
      <c r="C39" s="855">
        <v>1.6078937260642246E-3</v>
      </c>
      <c r="D39" s="855">
        <v>0</v>
      </c>
      <c r="E39" s="855">
        <v>0</v>
      </c>
      <c r="F39" s="855">
        <v>0</v>
      </c>
      <c r="G39" s="855">
        <v>0</v>
      </c>
      <c r="H39" s="855">
        <v>0</v>
      </c>
      <c r="I39" s="855">
        <v>0</v>
      </c>
      <c r="J39" s="855">
        <v>0</v>
      </c>
      <c r="K39" s="855">
        <v>0</v>
      </c>
      <c r="L39" s="855">
        <v>0</v>
      </c>
      <c r="M39" s="855">
        <v>0</v>
      </c>
      <c r="N39" s="22"/>
    </row>
    <row r="40" spans="1:32">
      <c r="A40" s="448">
        <v>45138</v>
      </c>
      <c r="B40" s="855">
        <v>0</v>
      </c>
      <c r="C40" s="855">
        <v>2.6717833980335276E-3</v>
      </c>
      <c r="D40" s="855">
        <v>7.719622143867918E-4</v>
      </c>
      <c r="E40" s="855">
        <v>0</v>
      </c>
      <c r="F40" s="855">
        <v>0</v>
      </c>
      <c r="G40" s="855">
        <v>0</v>
      </c>
      <c r="H40" s="855">
        <v>0</v>
      </c>
      <c r="I40" s="855">
        <v>0</v>
      </c>
      <c r="J40" s="855">
        <v>0</v>
      </c>
      <c r="K40" s="855">
        <v>0</v>
      </c>
      <c r="L40" s="855">
        <v>0</v>
      </c>
      <c r="M40" s="855">
        <v>0</v>
      </c>
      <c r="N40" s="22"/>
    </row>
    <row r="41" spans="1:32">
      <c r="A41" s="448">
        <v>45169</v>
      </c>
      <c r="B41" s="855">
        <v>0</v>
      </c>
      <c r="C41" s="855">
        <v>2.4287437456645394E-3</v>
      </c>
      <c r="D41" s="855">
        <v>1.4067932576653159E-3</v>
      </c>
      <c r="E41" s="855">
        <v>3.3771137057834013E-4</v>
      </c>
      <c r="F41" s="855">
        <v>0</v>
      </c>
      <c r="G41" s="855">
        <v>0</v>
      </c>
      <c r="H41" s="855">
        <v>0</v>
      </c>
      <c r="I41" s="855">
        <v>0</v>
      </c>
      <c r="J41" s="855">
        <v>0</v>
      </c>
      <c r="K41" s="855">
        <v>0</v>
      </c>
      <c r="L41" s="855">
        <v>0</v>
      </c>
      <c r="M41" s="855">
        <v>0</v>
      </c>
      <c r="N41" s="22"/>
    </row>
    <row r="42" spans="1:32">
      <c r="A42" s="448">
        <v>45199</v>
      </c>
      <c r="B42" s="855">
        <v>0</v>
      </c>
      <c r="C42" s="855">
        <v>3.0092517153309612E-3</v>
      </c>
      <c r="D42" s="855">
        <v>1.2486565877722945E-3</v>
      </c>
      <c r="E42" s="855">
        <v>8.5540025792753564E-4</v>
      </c>
      <c r="F42" s="855">
        <v>2.2418509243898773E-4</v>
      </c>
      <c r="G42" s="855">
        <v>0</v>
      </c>
      <c r="H42" s="855">
        <v>0</v>
      </c>
      <c r="I42" s="855">
        <v>0</v>
      </c>
      <c r="J42" s="855">
        <v>0</v>
      </c>
      <c r="K42" s="855">
        <v>0</v>
      </c>
      <c r="L42" s="855">
        <v>0</v>
      </c>
      <c r="M42" s="855">
        <v>0</v>
      </c>
      <c r="N42" s="22"/>
    </row>
    <row r="43" spans="1:32">
      <c r="A43" s="448">
        <v>45230</v>
      </c>
      <c r="B43" s="855">
        <v>0</v>
      </c>
      <c r="C43" s="855">
        <v>2.9418762926599813E-3</v>
      </c>
      <c r="D43" s="855">
        <v>1.8567177490028941E-3</v>
      </c>
      <c r="E43" s="855">
        <v>6.947785094028083E-4</v>
      </c>
      <c r="F43" s="855">
        <v>6.948386800284329E-4</v>
      </c>
      <c r="G43" s="855">
        <v>1.8606705583912815E-4</v>
      </c>
      <c r="H43" s="855">
        <v>0</v>
      </c>
      <c r="I43" s="855">
        <v>0</v>
      </c>
      <c r="J43" s="855">
        <v>0</v>
      </c>
      <c r="K43" s="855">
        <v>0</v>
      </c>
      <c r="L43" s="855">
        <v>0</v>
      </c>
      <c r="M43" s="855">
        <v>0</v>
      </c>
      <c r="N43" s="22"/>
    </row>
    <row r="44" spans="1:32">
      <c r="A44" s="448">
        <v>45260</v>
      </c>
      <c r="B44" s="855">
        <v>0</v>
      </c>
      <c r="C44" s="855">
        <v>2.9005934791836146E-3</v>
      </c>
      <c r="D44" s="855">
        <v>1.7893132748106281E-3</v>
      </c>
      <c r="E44" s="855">
        <v>1.0936166755518833E-3</v>
      </c>
      <c r="F44" s="855">
        <v>4.5892396672006492E-4</v>
      </c>
      <c r="G44" s="855">
        <v>5.8946035256868029E-4</v>
      </c>
      <c r="H44" s="855">
        <v>0</v>
      </c>
      <c r="I44" s="855">
        <v>0</v>
      </c>
      <c r="J44" s="855">
        <v>8.6473858587071825E-5</v>
      </c>
      <c r="K44" s="855">
        <v>0</v>
      </c>
      <c r="L44" s="855">
        <v>0</v>
      </c>
      <c r="M44" s="855">
        <v>0</v>
      </c>
      <c r="N44" s="22"/>
    </row>
    <row r="45" spans="1:32">
      <c r="A45" s="448">
        <v>45291</v>
      </c>
      <c r="B45" s="855">
        <v>0</v>
      </c>
      <c r="C45" s="855">
        <v>3.954647295327355E-3</v>
      </c>
      <c r="D45" s="855">
        <v>1.5919448599656244E-3</v>
      </c>
      <c r="E45" s="855">
        <v>1.1505852600285206E-3</v>
      </c>
      <c r="F45" s="855">
        <v>9.5909081430845704E-4</v>
      </c>
      <c r="G45" s="855">
        <v>3.9025331758706702E-4</v>
      </c>
      <c r="H45" s="855">
        <v>0</v>
      </c>
      <c r="I45" s="855">
        <v>0</v>
      </c>
      <c r="J45" s="855">
        <v>4.5069810826018199E-4</v>
      </c>
      <c r="K45" s="855">
        <v>8.8861189531608454E-5</v>
      </c>
      <c r="L45" s="855">
        <v>0</v>
      </c>
      <c r="M45" s="855">
        <v>0</v>
      </c>
      <c r="N45" s="22"/>
    </row>
    <row r="46" spans="1:32">
      <c r="A46" s="448">
        <v>45322</v>
      </c>
      <c r="B46" s="855">
        <v>0</v>
      </c>
      <c r="C46" s="855">
        <v>3.7645815341988821E-3</v>
      </c>
      <c r="D46" s="855">
        <v>1.7793394510969931E-3</v>
      </c>
      <c r="E46" s="855">
        <v>8.6400430394112002E-4</v>
      </c>
      <c r="F46" s="855">
        <v>7.6390769106764514E-4</v>
      </c>
      <c r="G46" s="855">
        <v>7.49033458925894E-4</v>
      </c>
      <c r="H46" s="855">
        <v>0</v>
      </c>
      <c r="I46" s="855">
        <v>0</v>
      </c>
      <c r="J46" s="855">
        <v>3.0027161505837409E-4</v>
      </c>
      <c r="K46" s="855">
        <v>4.0048426914314109E-4</v>
      </c>
      <c r="L46" s="855">
        <v>6.5069068523740633E-5</v>
      </c>
      <c r="M46" s="855">
        <v>0</v>
      </c>
      <c r="N46" s="22"/>
    </row>
    <row r="47" spans="1:32">
      <c r="A47" s="448">
        <v>45351</v>
      </c>
      <c r="B47" s="855">
        <v>0</v>
      </c>
      <c r="C47" s="855">
        <v>3.580201918423996E-3</v>
      </c>
      <c r="D47" s="855">
        <v>1.5967901264590783E-3</v>
      </c>
      <c r="E47" s="855">
        <v>1.3254064499095049E-3</v>
      </c>
      <c r="F47" s="855">
        <v>6.2237099148208797E-4</v>
      </c>
      <c r="G47" s="855">
        <v>7.1841444175019709E-4</v>
      </c>
      <c r="H47" s="855">
        <v>0</v>
      </c>
      <c r="I47" s="855">
        <v>0</v>
      </c>
      <c r="J47" s="855">
        <v>6.5534591807590056E-4</v>
      </c>
      <c r="K47" s="855">
        <v>2.5154858464779018E-4</v>
      </c>
      <c r="L47" s="855">
        <v>3.9867485343830832E-4</v>
      </c>
      <c r="M47" s="855">
        <v>5.2944497626956948E-5</v>
      </c>
      <c r="N47" s="22"/>
    </row>
    <row r="48" spans="1:32">
      <c r="A48" s="448">
        <v>45382</v>
      </c>
      <c r="B48" s="855">
        <v>0</v>
      </c>
      <c r="C48" s="855">
        <v>3.7513433765253073E-3</v>
      </c>
      <c r="D48" s="855">
        <v>1.7303731379801949E-3</v>
      </c>
      <c r="E48" s="855">
        <v>1.0110182962270377E-3</v>
      </c>
      <c r="F48" s="855">
        <v>1.0969307861120393E-3</v>
      </c>
      <c r="G48" s="855">
        <v>5.1823913207027917E-4</v>
      </c>
      <c r="H48" s="855">
        <v>0</v>
      </c>
      <c r="I48" s="855">
        <v>5.5088315880290903E-5</v>
      </c>
      <c r="J48" s="855">
        <v>6.010283172799692E-4</v>
      </c>
      <c r="K48" s="855">
        <v>5.3552411152439151E-4</v>
      </c>
      <c r="L48" s="855">
        <v>1.4466286640275972E-4</v>
      </c>
      <c r="M48" s="855">
        <v>1.8817280338761141E-4</v>
      </c>
      <c r="N48" s="22"/>
    </row>
    <row r="49" spans="1:14">
      <c r="A49" s="448">
        <v>45412</v>
      </c>
      <c r="B49" s="855">
        <v>0</v>
      </c>
      <c r="C49" s="855">
        <v>3.2461956096657167E-3</v>
      </c>
      <c r="D49" s="855">
        <v>1.5145445929087976E-3</v>
      </c>
      <c r="E49" s="855">
        <v>9.4335018618466689E-4</v>
      </c>
      <c r="F49" s="855">
        <v>8.8226488364450697E-4</v>
      </c>
      <c r="G49" s="855">
        <v>9.6777213085948546E-4</v>
      </c>
      <c r="H49" s="855">
        <v>3.7230128756003412E-5</v>
      </c>
      <c r="I49" s="855">
        <v>1.1837309838421554E-4</v>
      </c>
      <c r="J49" s="855">
        <v>3.7796419001616329E-4</v>
      </c>
      <c r="K49" s="855">
        <v>5.994289963600634E-4</v>
      </c>
      <c r="L49" s="855">
        <v>4.5662686686761221E-4</v>
      </c>
      <c r="M49" s="855">
        <v>1.4327268921173427E-4</v>
      </c>
      <c r="N49" s="22"/>
    </row>
    <row r="50" spans="1:14">
      <c r="A50" s="448">
        <v>45443</v>
      </c>
      <c r="B50" s="855">
        <v>0</v>
      </c>
      <c r="C50" s="855">
        <v>4.2925480728233916E-3</v>
      </c>
      <c r="D50" s="855">
        <v>1.4264090495904444E-3</v>
      </c>
      <c r="E50" s="855">
        <v>1.1586595835353375E-3</v>
      </c>
      <c r="F50" s="855">
        <v>7.6510964838591899E-4</v>
      </c>
      <c r="G50" s="855">
        <v>7.7980565882372545E-4</v>
      </c>
      <c r="H50" s="855">
        <v>1.61783648298344E-4</v>
      </c>
      <c r="I50" s="855">
        <v>1.4959550133264955E-4</v>
      </c>
      <c r="J50" s="855">
        <v>9.4992668981256614E-4</v>
      </c>
      <c r="K50" s="855">
        <v>3.7672499196924377E-4</v>
      </c>
      <c r="L50" s="855">
        <v>5.7763450092825487E-4</v>
      </c>
      <c r="M50" s="855">
        <v>4.4447082966655321E-4</v>
      </c>
      <c r="N50" s="22"/>
    </row>
    <row r="51" spans="1:14">
      <c r="A51" s="448">
        <v>45473</v>
      </c>
      <c r="B51" s="855"/>
      <c r="C51" s="855">
        <v>4.1023250036086034E-3</v>
      </c>
      <c r="D51" s="855">
        <v>1.5294536335587474E-3</v>
      </c>
      <c r="E51" s="855">
        <v>6.447817559487117E-4</v>
      </c>
      <c r="F51" s="855">
        <v>7.4258774839634789E-4</v>
      </c>
      <c r="G51" s="855">
        <v>2.2714319889764577E-4</v>
      </c>
      <c r="H51" s="855">
        <v>5.3029106361878442E-5</v>
      </c>
      <c r="I51" s="855">
        <v>9.0383747441618139E-5</v>
      </c>
      <c r="J51" s="855">
        <v>3.2030456840558105E-4</v>
      </c>
      <c r="K51" s="855">
        <v>1.5888313434362343E-4</v>
      </c>
      <c r="L51" s="855">
        <v>2.1133916795776119E-5</v>
      </c>
      <c r="M51" s="855">
        <v>9.4727847193421403E-5</v>
      </c>
      <c r="N51" s="22"/>
    </row>
    <row r="52" spans="1:14">
      <c r="A52" s="448">
        <v>45504</v>
      </c>
      <c r="B52" s="855"/>
      <c r="C52" s="855">
        <v>4.2699377868668986E-3</v>
      </c>
      <c r="D52" s="855">
        <v>1.8579632870006164E-3</v>
      </c>
      <c r="E52" s="855">
        <v>5.4468148929108929E-4</v>
      </c>
      <c r="F52" s="855">
        <v>1.7488348923254228E-4</v>
      </c>
      <c r="G52" s="855">
        <v>4.4991281335626668E-4</v>
      </c>
      <c r="H52" s="855">
        <v>8.4773669206685085E-5</v>
      </c>
      <c r="I52" s="855">
        <v>3.6117406328094022E-5</v>
      </c>
      <c r="J52" s="855">
        <v>2.0325955863781904E-4</v>
      </c>
      <c r="K52" s="855">
        <v>2.3193157370332475E-4</v>
      </c>
      <c r="L52" s="855">
        <v>1.1967788811359529E-4</v>
      </c>
      <c r="M52" s="855">
        <v>4.3556815735872908E-5</v>
      </c>
      <c r="N52" s="22"/>
    </row>
    <row r="53" spans="1:14">
      <c r="A53" s="448">
        <v>45535</v>
      </c>
      <c r="B53" s="855"/>
      <c r="C53" s="855">
        <v>3.7584389841730614E-3</v>
      </c>
      <c r="D53" s="855">
        <v>2.0918465093039068E-3</v>
      </c>
      <c r="E53" s="855">
        <v>7.818578497380944E-4</v>
      </c>
      <c r="F53" s="855">
        <v>3.8542939097939893E-4</v>
      </c>
      <c r="G53" s="855">
        <v>4.583508469596143E-5</v>
      </c>
      <c r="H53" s="855">
        <v>6.0824371834890141E-5</v>
      </c>
      <c r="I53" s="855">
        <v>3.0716852637600113E-5</v>
      </c>
      <c r="J53" s="855">
        <v>3.8463544342397379E-4</v>
      </c>
      <c r="K53" s="855">
        <v>1.7635220093332467E-4</v>
      </c>
      <c r="L53" s="855">
        <v>2.2287455085495968E-4</v>
      </c>
      <c r="M53" s="855">
        <v>1.3513959314393709E-4</v>
      </c>
      <c r="N53" s="22"/>
    </row>
    <row r="54" spans="1:14">
      <c r="A54" s="448">
        <v>45565</v>
      </c>
      <c r="B54" s="855"/>
      <c r="C54" s="855">
        <v>3.4722166217627162E-3</v>
      </c>
      <c r="D54" s="855">
        <v>1.2569249474657046E-3</v>
      </c>
      <c r="E54" s="855">
        <v>1.2843554769087892E-3</v>
      </c>
      <c r="F54" s="855">
        <v>3.2003245072781059E-4</v>
      </c>
      <c r="G54" s="855">
        <v>2.310482855005862E-4</v>
      </c>
      <c r="H54" s="855">
        <v>7.533769670947352E-5</v>
      </c>
      <c r="I54" s="855">
        <v>6.2166948060344844E-5</v>
      </c>
      <c r="J54" s="855">
        <v>4.7440450791699772E-5</v>
      </c>
      <c r="K54" s="855">
        <v>1.6114855761498986E-4</v>
      </c>
      <c r="L54" s="855">
        <v>1.5353046967281288E-4</v>
      </c>
      <c r="M54" s="855">
        <v>1.788947878013206E-4</v>
      </c>
      <c r="N54" s="22"/>
    </row>
    <row r="55" spans="1:14">
      <c r="A55" s="448">
        <v>45596</v>
      </c>
      <c r="B55" s="855"/>
      <c r="C55" s="855">
        <v>3.3828585721656841E-3</v>
      </c>
      <c r="D55" s="855">
        <v>1.3979112722104072E-3</v>
      </c>
      <c r="E55" s="855">
        <v>6.4374121984031704E-4</v>
      </c>
      <c r="F55" s="855">
        <v>7.9127606517010395E-4</v>
      </c>
      <c r="G55" s="855">
        <v>1.4280579377730148E-4</v>
      </c>
      <c r="H55" s="855">
        <v>1.0599745170397248E-4</v>
      </c>
      <c r="I55" s="855">
        <v>1.7434680865588742E-4</v>
      </c>
      <c r="J55" s="855">
        <v>1.1298707640558658E-4</v>
      </c>
      <c r="K55" s="855">
        <v>2.3894945917262489E-5</v>
      </c>
      <c r="L55" s="855">
        <v>1.774939924640665E-4</v>
      </c>
      <c r="M55" s="855">
        <v>1.2078156261288957E-4</v>
      </c>
      <c r="N55" s="22"/>
    </row>
    <row r="56" spans="1:14">
      <c r="A56" s="448">
        <v>45626</v>
      </c>
      <c r="B56" s="855"/>
      <c r="C56" s="855">
        <v>3.1254721078419951E-3</v>
      </c>
      <c r="D56" s="855">
        <v>1.5546006569417575E-3</v>
      </c>
      <c r="E56" s="855">
        <v>1.1207848294539874E-3</v>
      </c>
      <c r="F56" s="855">
        <v>3.2370278089610048E-4</v>
      </c>
      <c r="G56" s="855">
        <v>6.6847864459827462E-4</v>
      </c>
      <c r="H56" s="855">
        <v>2.3494078689157829E-4</v>
      </c>
      <c r="I56" s="855">
        <v>1.7246510455328932E-4</v>
      </c>
      <c r="J56" s="855">
        <v>8.9267780563559993E-5</v>
      </c>
      <c r="K56" s="855">
        <v>9.4770638390018165E-5</v>
      </c>
      <c r="L56" s="855">
        <v>2.0151451974017898E-5</v>
      </c>
      <c r="M56" s="855">
        <v>1.0624299905157478E-4</v>
      </c>
      <c r="N56" s="22"/>
    </row>
    <row r="57" spans="1:14">
      <c r="F57" s="22"/>
      <c r="G57" s="22"/>
      <c r="H57" s="22"/>
      <c r="I57" s="22"/>
      <c r="J57" s="22"/>
      <c r="K57" s="22"/>
      <c r="L57" s="22"/>
      <c r="M57" s="22"/>
      <c r="N57" s="22"/>
    </row>
    <row r="58" spans="1:14">
      <c r="F58" s="22"/>
      <c r="G58" s="22"/>
      <c r="H58" s="22"/>
      <c r="I58" s="22"/>
      <c r="J58" s="22"/>
      <c r="K58" s="22"/>
      <c r="L58" s="22"/>
      <c r="M58" s="22"/>
      <c r="N58" s="22"/>
    </row>
    <row r="59" spans="1:14">
      <c r="F59" s="22"/>
      <c r="G59" s="22"/>
      <c r="H59" s="22"/>
      <c r="I59" s="22"/>
      <c r="J59" s="22"/>
      <c r="K59" s="22"/>
      <c r="L59" s="22"/>
      <c r="M59" s="22"/>
      <c r="N59" s="22"/>
    </row>
    <row r="60" spans="1:14" hidden="1">
      <c r="F60" s="22"/>
      <c r="G60" s="22"/>
      <c r="H60" s="22"/>
      <c r="I60" s="22"/>
      <c r="J60" s="22"/>
      <c r="K60" s="22"/>
      <c r="L60" s="22"/>
      <c r="M60" s="22"/>
      <c r="N60" s="22"/>
    </row>
    <row r="61" spans="1:14" hidden="1">
      <c r="F61" s="22"/>
      <c r="G61" s="22"/>
      <c r="H61" s="22"/>
      <c r="I61" s="22"/>
      <c r="J61" s="22"/>
      <c r="K61" s="22"/>
      <c r="L61" s="22"/>
      <c r="M61" s="22"/>
      <c r="N61" s="22"/>
    </row>
    <row r="62" spans="1:14" hidden="1">
      <c r="F62" s="22"/>
      <c r="G62" s="22"/>
      <c r="H62" s="22"/>
      <c r="I62" s="22"/>
      <c r="J62" s="22"/>
      <c r="K62" s="22"/>
      <c r="L62" s="22"/>
      <c r="M62" s="22"/>
      <c r="N62" s="22"/>
    </row>
    <row r="63" spans="1:14" hidden="1">
      <c r="F63" s="22"/>
      <c r="G63" s="22"/>
      <c r="H63" s="22"/>
      <c r="I63" s="22"/>
      <c r="J63" s="22"/>
      <c r="K63" s="22"/>
      <c r="L63" s="22"/>
      <c r="M63" s="22"/>
    </row>
    <row r="64" spans="1:14">
      <c r="F64" s="22"/>
      <c r="G64" s="22"/>
      <c r="H64" s="22"/>
      <c r="I64" s="22"/>
      <c r="J64" s="22"/>
      <c r="K64" s="22"/>
      <c r="L64" s="22"/>
      <c r="M64" s="22"/>
    </row>
    <row r="65" spans="6:13">
      <c r="F65" s="22"/>
      <c r="G65" s="22"/>
      <c r="H65" s="22"/>
      <c r="I65" s="22"/>
      <c r="J65" s="22"/>
      <c r="K65" s="22"/>
      <c r="L65" s="22"/>
      <c r="M65" s="22"/>
    </row>
    <row r="66" spans="6:13">
      <c r="F66" s="22"/>
      <c r="G66" s="22"/>
      <c r="H66" s="22"/>
    </row>
    <row r="67" spans="6:13">
      <c r="F67" s="22"/>
      <c r="G67" s="22"/>
      <c r="H67" s="22"/>
    </row>
    <row r="68" spans="6:13">
      <c r="F68" s="22"/>
      <c r="G68" s="22"/>
      <c r="H68" s="22"/>
    </row>
    <row r="69" spans="6:13">
      <c r="F69" s="22"/>
      <c r="G69" s="22"/>
      <c r="H69" s="22"/>
    </row>
    <row r="70" spans="6:13">
      <c r="F70" s="22"/>
      <c r="G70" s="22"/>
      <c r="H70" s="22"/>
    </row>
    <row r="71" spans="6:13">
      <c r="F71" s="22"/>
      <c r="G71" s="22"/>
      <c r="H71" s="22"/>
    </row>
    <row r="72" spans="6:13">
      <c r="F72" s="22"/>
      <c r="G72" s="22"/>
      <c r="H72" s="22"/>
    </row>
    <row r="73" spans="6:13">
      <c r="F73" s="22"/>
      <c r="G73" s="22"/>
      <c r="H73" s="22"/>
    </row>
    <row r="74" spans="6:13">
      <c r="F74" s="22"/>
      <c r="G74" s="22"/>
      <c r="H74" s="22"/>
    </row>
    <row r="75" spans="6:13">
      <c r="F75" s="22"/>
      <c r="G75" s="22"/>
      <c r="H75" s="22"/>
    </row>
    <row r="76" spans="6:13">
      <c r="F76" s="22"/>
      <c r="G76" s="22"/>
      <c r="H76" s="22"/>
    </row>
    <row r="77" spans="6:13">
      <c r="F77" s="22"/>
      <c r="G77" s="22"/>
      <c r="H77" s="22"/>
    </row>
    <row r="78" spans="6:13">
      <c r="F78" s="22"/>
      <c r="G78" s="22"/>
      <c r="H78" s="22"/>
    </row>
    <row r="79" spans="6:13">
      <c r="F79" s="22"/>
      <c r="G79" s="22"/>
      <c r="H79" s="22"/>
    </row>
    <row r="80" spans="6:13">
      <c r="F80" s="22"/>
      <c r="G80" s="22"/>
      <c r="H80" s="22"/>
    </row>
    <row r="81" spans="6:8">
      <c r="F81" s="22"/>
      <c r="G81" s="22"/>
      <c r="H81" s="22"/>
    </row>
    <row r="82" spans="6:8">
      <c r="F82" s="22"/>
      <c r="G82" s="22"/>
      <c r="H82" s="22"/>
    </row>
    <row r="83" spans="6:8">
      <c r="F83" s="22"/>
      <c r="G83" s="22"/>
      <c r="H83" s="22"/>
    </row>
    <row r="84" spans="6:8">
      <c r="F84" s="22"/>
      <c r="G84" s="22"/>
      <c r="H84" s="22"/>
    </row>
    <row r="85" spans="6:8">
      <c r="F85" s="22"/>
      <c r="G85" s="22"/>
      <c r="H85" s="22"/>
    </row>
    <row r="86" spans="6:8">
      <c r="F86" s="22"/>
      <c r="G86" s="22"/>
      <c r="H86" s="22"/>
    </row>
    <row r="87" spans="6:8">
      <c r="F87" s="22"/>
      <c r="G87" s="22"/>
      <c r="H87" s="22"/>
    </row>
    <row r="88" spans="6:8">
      <c r="F88" s="22"/>
      <c r="G88" s="22"/>
      <c r="H88" s="22"/>
    </row>
    <row r="89" spans="6:8">
      <c r="F89" s="22"/>
      <c r="G89" s="22"/>
      <c r="H89" s="22"/>
    </row>
    <row r="90" spans="6:8">
      <c r="F90" s="22"/>
      <c r="G90" s="22"/>
      <c r="H90" s="22"/>
    </row>
    <row r="91" spans="6:8">
      <c r="F91" s="22"/>
      <c r="G91" s="22"/>
      <c r="H91" s="22"/>
    </row>
    <row r="92" spans="6:8">
      <c r="F92" s="22"/>
      <c r="G92" s="22"/>
      <c r="H92" s="22"/>
    </row>
    <row r="93" spans="6:8">
      <c r="F93" s="22"/>
      <c r="G93" s="22"/>
      <c r="H93" s="22"/>
    </row>
    <row r="94" spans="6:8">
      <c r="F94" s="22"/>
      <c r="G94" s="22"/>
      <c r="H94" s="22"/>
    </row>
    <row r="95" spans="6:8">
      <c r="F95" s="22"/>
      <c r="G95" s="22"/>
      <c r="H95" s="22"/>
    </row>
    <row r="96" spans="6:8">
      <c r="F96" s="22"/>
      <c r="G96" s="22"/>
      <c r="H96" s="22"/>
    </row>
    <row r="97" spans="6:8">
      <c r="F97" s="22"/>
      <c r="G97" s="22"/>
      <c r="H97" s="22"/>
    </row>
    <row r="98" spans="6:8">
      <c r="F98" s="22"/>
      <c r="G98" s="22"/>
      <c r="H98" s="22"/>
    </row>
    <row r="99" spans="6:8">
      <c r="F99" s="22"/>
      <c r="G99" s="22"/>
      <c r="H99" s="22"/>
    </row>
    <row r="100" spans="6:8">
      <c r="F100" s="22"/>
      <c r="G100" s="22"/>
      <c r="H100" s="22"/>
    </row>
    <row r="101" spans="6:8">
      <c r="F101" s="22"/>
      <c r="G101" s="22"/>
      <c r="H101" s="22"/>
    </row>
    <row r="102" spans="6:8">
      <c r="F102" s="22"/>
      <c r="G102" s="22"/>
      <c r="H102" s="22"/>
    </row>
    <row r="103" spans="6:8">
      <c r="F103" s="22"/>
      <c r="G103" s="22"/>
      <c r="H103" s="22"/>
    </row>
    <row r="104" spans="6:8">
      <c r="F104" s="22"/>
      <c r="G104" s="22"/>
      <c r="H104" s="22"/>
    </row>
    <row r="105" spans="6:8">
      <c r="F105" s="22"/>
      <c r="G105" s="22"/>
      <c r="H105" s="22"/>
    </row>
    <row r="106" spans="6:8">
      <c r="F106" s="22"/>
      <c r="G106" s="22"/>
      <c r="H106" s="22"/>
    </row>
    <row r="107" spans="6:8">
      <c r="F107" s="22"/>
      <c r="G107" s="22"/>
      <c r="H107" s="22"/>
    </row>
    <row r="108" spans="6:8">
      <c r="F108" s="22"/>
      <c r="G108" s="22"/>
      <c r="H108" s="22"/>
    </row>
    <row r="109" spans="6:8">
      <c r="F109" s="22"/>
      <c r="G109" s="22"/>
      <c r="H109" s="22"/>
    </row>
    <row r="110" spans="6:8">
      <c r="F110" s="22"/>
      <c r="G110" s="22"/>
      <c r="H110" s="22"/>
    </row>
    <row r="111" spans="6:8">
      <c r="F111" s="22"/>
      <c r="G111" s="22"/>
      <c r="H111" s="22"/>
    </row>
    <row r="112" spans="6:8">
      <c r="F112" s="22"/>
      <c r="G112" s="22"/>
      <c r="H112" s="22"/>
    </row>
    <row r="113" spans="6:8">
      <c r="F113" s="22"/>
      <c r="G113" s="22"/>
      <c r="H113" s="22"/>
    </row>
    <row r="114" spans="6:8">
      <c r="F114" s="22"/>
      <c r="G114" s="22"/>
      <c r="H114" s="22"/>
    </row>
    <row r="115" spans="6:8">
      <c r="F115" s="22"/>
      <c r="G115" s="22"/>
      <c r="H115" s="22"/>
    </row>
    <row r="116" spans="6:8">
      <c r="F116" s="22"/>
      <c r="G116" s="22"/>
      <c r="H116" s="22"/>
    </row>
    <row r="117" spans="6:8">
      <c r="F117" s="22"/>
      <c r="G117" s="22"/>
      <c r="H117" s="22"/>
    </row>
    <row r="118" spans="6:8">
      <c r="F118" s="22"/>
      <c r="G118" s="22"/>
      <c r="H118" s="22"/>
    </row>
  </sheetData>
  <mergeCells count="3">
    <mergeCell ref="A4:B4"/>
    <mergeCell ref="B14:E15"/>
    <mergeCell ref="A1:B3"/>
  </mergeCells>
  <hyperlinks>
    <hyperlink ref="E3" location="'Contents'!A4" display="Index" xr:uid="{00000000-0004-0000-1300-000000000000}"/>
  </hyperlinks>
  <pageMargins left="0.25" right="0.25" top="0.25" bottom="0.25" header="0.25" footer="0.25"/>
  <pageSetup scale="10" orientation="portrait" horizontalDpi="300" verticalDpi="300" r:id="rId1"/>
  <headerFooter alignWithMargins="0"/>
  <colBreaks count="1" manualBreakCount="1">
    <brk id="5"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BE14-7039-44A7-A1BD-D917075D7286}">
  <sheetPr codeName="Sheet25">
    <pageSetUpPr fitToPage="1"/>
  </sheetPr>
  <dimension ref="A1:AA64"/>
  <sheetViews>
    <sheetView showGridLines="0" view="pageBreakPreview" zoomScaleNormal="70" zoomScaleSheetLayoutView="100" workbookViewId="0">
      <selection sqref="A1:B3"/>
    </sheetView>
  </sheetViews>
  <sheetFormatPr baseColWidth="10" defaultColWidth="8.85546875" defaultRowHeight="14.25"/>
  <cols>
    <col min="1" max="1" width="30.140625" style="22" bestFit="1" customWidth="1"/>
    <col min="2" max="2" width="26.7109375" style="22" bestFit="1" customWidth="1"/>
    <col min="3" max="3" width="20.5703125" style="22" bestFit="1" customWidth="1"/>
    <col min="4" max="6" width="21.85546875" style="22" bestFit="1" customWidth="1"/>
    <col min="7" max="11" width="22" style="22" hidden="1" customWidth="1"/>
    <col min="12" max="12" width="23.140625" style="22" hidden="1" customWidth="1"/>
    <col min="13" max="13" width="24.42578125" style="22" hidden="1" customWidth="1"/>
    <col min="14" max="14" width="12" style="22" bestFit="1" customWidth="1"/>
    <col min="15" max="15" width="31.7109375" style="22" bestFit="1" customWidth="1"/>
    <col min="16" max="16" width="13.42578125" style="22" bestFit="1" customWidth="1"/>
    <col min="17" max="16384" width="8.85546875" style="22"/>
  </cols>
  <sheetData>
    <row r="1" spans="1:27" ht="13.15" customHeight="1">
      <c r="A1" s="13" t="e" cm="1" vm="9">
        <f t="array" aca="1" ref="A1" ca="1">Deal_Name</f>
        <v>#VALUE!</v>
      </c>
      <c r="B1" s="13"/>
      <c r="C1" s="163"/>
      <c r="D1" s="163"/>
      <c r="E1" s="163"/>
      <c r="F1" s="356" t="s">
        <v>613</v>
      </c>
      <c r="O1"/>
      <c r="P1"/>
      <c r="Q1"/>
      <c r="R1"/>
      <c r="S1"/>
      <c r="T1"/>
      <c r="U1"/>
      <c r="V1"/>
      <c r="W1"/>
      <c r="X1"/>
      <c r="Y1"/>
      <c r="Z1"/>
      <c r="AA1"/>
    </row>
    <row r="2" spans="1:27" ht="13.15" customHeight="1">
      <c r="A2" s="13"/>
      <c r="B2" s="13"/>
      <c r="C2" s="163"/>
      <c r="D2" s="163"/>
      <c r="E2" s="163"/>
      <c r="F2" s="24" t="s">
        <v>614</v>
      </c>
      <c r="O2"/>
      <c r="P2"/>
      <c r="Q2"/>
      <c r="R2"/>
      <c r="S2"/>
      <c r="T2"/>
      <c r="U2"/>
      <c r="V2"/>
      <c r="W2"/>
      <c r="X2"/>
      <c r="Y2"/>
      <c r="Z2"/>
      <c r="AA2"/>
    </row>
    <row r="3" spans="1:27" ht="13.15" customHeight="1">
      <c r="A3" s="13"/>
      <c r="B3" s="13"/>
      <c r="C3" s="355"/>
      <c r="D3" s="355"/>
      <c r="E3" s="355"/>
      <c r="F3" s="24" t="s">
        <v>0</v>
      </c>
      <c r="O3"/>
      <c r="P3"/>
      <c r="Q3"/>
      <c r="R3"/>
      <c r="S3"/>
      <c r="T3"/>
      <c r="U3"/>
      <c r="V3"/>
      <c r="W3"/>
      <c r="X3"/>
      <c r="Y3"/>
      <c r="Z3"/>
      <c r="AA3"/>
    </row>
    <row r="4" spans="1:27" ht="18" customHeight="1">
      <c r="A4" s="377"/>
      <c r="B4" s="112"/>
      <c r="C4" s="112"/>
      <c r="D4" s="112"/>
      <c r="E4" s="112"/>
      <c r="O4"/>
      <c r="P4"/>
      <c r="Q4"/>
      <c r="R4"/>
      <c r="S4"/>
      <c r="T4"/>
      <c r="U4"/>
      <c r="V4"/>
      <c r="W4"/>
      <c r="X4"/>
      <c r="Y4"/>
      <c r="Z4"/>
      <c r="AA4"/>
    </row>
    <row r="5" spans="1:27" ht="18" customHeight="1">
      <c r="A5" s="276" t="s">
        <v>15</v>
      </c>
      <c r="D5" s="398"/>
      <c r="O5"/>
      <c r="P5"/>
      <c r="Q5"/>
      <c r="R5"/>
      <c r="S5"/>
      <c r="T5"/>
      <c r="U5"/>
      <c r="V5"/>
      <c r="W5"/>
      <c r="X5"/>
      <c r="Y5"/>
      <c r="Z5"/>
      <c r="AA5"/>
    </row>
    <row r="6" spans="1:27" ht="18" customHeight="1">
      <c r="A6" s="99"/>
      <c r="O6"/>
      <c r="P6"/>
      <c r="Q6"/>
      <c r="R6"/>
      <c r="S6"/>
      <c r="T6"/>
      <c r="U6"/>
      <c r="V6"/>
      <c r="W6"/>
      <c r="X6"/>
      <c r="Y6"/>
      <c r="Z6"/>
      <c r="AA6"/>
    </row>
    <row r="7" spans="1:27" ht="18" customHeight="1">
      <c r="A7" s="374"/>
      <c r="B7" s="780" t="s">
        <v>250</v>
      </c>
      <c r="C7" s="780"/>
      <c r="D7" s="780"/>
      <c r="E7" s="780"/>
      <c r="F7" s="780"/>
      <c r="O7"/>
      <c r="P7"/>
      <c r="Q7"/>
      <c r="R7"/>
      <c r="S7"/>
      <c r="T7"/>
      <c r="U7"/>
      <c r="V7"/>
      <c r="W7"/>
      <c r="X7"/>
      <c r="Y7"/>
      <c r="Z7"/>
      <c r="AA7"/>
    </row>
    <row r="8" spans="1:27" ht="15">
      <c r="A8" s="374"/>
      <c r="B8" s="783"/>
      <c r="C8" s="783"/>
      <c r="D8" s="783"/>
      <c r="E8" s="783"/>
      <c r="F8" s="783"/>
      <c r="O8"/>
      <c r="P8"/>
      <c r="Q8"/>
      <c r="R8"/>
      <c r="S8"/>
      <c r="T8"/>
      <c r="U8"/>
      <c r="V8"/>
      <c r="W8"/>
      <c r="X8"/>
      <c r="Y8"/>
      <c r="Z8"/>
      <c r="AA8"/>
    </row>
    <row r="9" spans="1:27" ht="38.25">
      <c r="A9" s="100" t="s">
        <v>205</v>
      </c>
      <c r="B9" s="132" t="s">
        <v>29</v>
      </c>
      <c r="C9" s="132" t="s">
        <v>206</v>
      </c>
      <c r="D9" s="132" t="s">
        <v>30</v>
      </c>
      <c r="E9" s="132" t="s">
        <v>207</v>
      </c>
      <c r="F9" s="132" t="s">
        <v>30</v>
      </c>
      <c r="M9" s="380" t="s">
        <v>419</v>
      </c>
      <c r="O9"/>
      <c r="P9"/>
      <c r="Q9"/>
      <c r="R9"/>
      <c r="S9"/>
      <c r="T9"/>
      <c r="U9"/>
      <c r="V9"/>
      <c r="W9"/>
      <c r="X9"/>
      <c r="Y9"/>
      <c r="Z9"/>
      <c r="AA9"/>
    </row>
    <row r="10" spans="1:27" ht="15">
      <c r="A10" s="413" t="s">
        <v>296</v>
      </c>
      <c r="B10" s="235">
        <v>163</v>
      </c>
      <c r="C10" s="232">
        <v>2.2688362122962572E-3</v>
      </c>
      <c r="D10" s="236">
        <v>847793.86</v>
      </c>
      <c r="E10" s="232">
        <v>2.6149697476691965E-3</v>
      </c>
      <c r="F10" s="236">
        <v>324207903.64999998</v>
      </c>
      <c r="O10"/>
      <c r="P10"/>
      <c r="Q10"/>
      <c r="R10"/>
      <c r="S10"/>
      <c r="T10"/>
      <c r="U10"/>
      <c r="V10"/>
      <c r="W10"/>
      <c r="X10"/>
      <c r="Y10"/>
      <c r="Z10"/>
      <c r="AA10"/>
    </row>
    <row r="11" spans="1:27" ht="15">
      <c r="A11" s="387" t="s">
        <v>297</v>
      </c>
      <c r="B11" s="237">
        <v>66</v>
      </c>
      <c r="C11" s="246">
        <v>9.1866987737149056E-4</v>
      </c>
      <c r="D11" s="239">
        <v>374113.1</v>
      </c>
      <c r="E11" s="246">
        <v>1.1539296105621017E-3</v>
      </c>
      <c r="F11" s="239">
        <v>324207903.64999998</v>
      </c>
      <c r="O11"/>
      <c r="P11"/>
      <c r="Q11"/>
      <c r="R11"/>
      <c r="S11"/>
      <c r="T11"/>
      <c r="U11"/>
      <c r="V11"/>
      <c r="W11"/>
      <c r="X11"/>
      <c r="Y11"/>
      <c r="Z11"/>
      <c r="AA11"/>
    </row>
    <row r="12" spans="1:27" ht="15">
      <c r="A12" s="413" t="s">
        <v>298</v>
      </c>
      <c r="B12" s="235">
        <v>48</v>
      </c>
      <c r="C12" s="232">
        <v>6.6812354717926594E-4</v>
      </c>
      <c r="D12" s="236">
        <v>231457.58</v>
      </c>
      <c r="E12" s="232">
        <v>7.139171420381871E-4</v>
      </c>
      <c r="F12" s="236">
        <v>324207903.64999998</v>
      </c>
      <c r="O12"/>
      <c r="P12"/>
      <c r="Q12"/>
      <c r="R12"/>
      <c r="S12"/>
      <c r="T12"/>
      <c r="U12"/>
      <c r="V12"/>
      <c r="W12"/>
      <c r="X12"/>
      <c r="Y12"/>
      <c r="Z12"/>
      <c r="AA12"/>
    </row>
    <row r="13" spans="1:27" ht="15">
      <c r="A13" s="387" t="s">
        <v>299</v>
      </c>
      <c r="B13" s="237">
        <v>21</v>
      </c>
      <c r="C13" s="246">
        <v>2.9230405189092885E-4</v>
      </c>
      <c r="D13" s="239">
        <v>139018.57999999999</v>
      </c>
      <c r="E13" s="246">
        <v>4.2879454336214469E-4</v>
      </c>
      <c r="F13" s="239">
        <v>324207903.64999998</v>
      </c>
      <c r="O13"/>
      <c r="P13"/>
      <c r="Q13"/>
      <c r="R13"/>
      <c r="S13"/>
      <c r="T13"/>
      <c r="U13"/>
      <c r="V13"/>
      <c r="W13"/>
      <c r="X13"/>
      <c r="Y13"/>
      <c r="Z13"/>
      <c r="AA13"/>
    </row>
    <row r="14" spans="1:27" ht="15">
      <c r="A14" s="413" t="s">
        <v>300</v>
      </c>
      <c r="B14" s="235">
        <v>48</v>
      </c>
      <c r="C14" s="232">
        <v>6.6812354717926594E-4</v>
      </c>
      <c r="D14" s="236">
        <v>278957.37</v>
      </c>
      <c r="E14" s="232">
        <v>8.6042741974961081E-4</v>
      </c>
      <c r="F14" s="236">
        <v>324207903.64999998</v>
      </c>
      <c r="O14"/>
      <c r="P14"/>
      <c r="Q14"/>
      <c r="R14"/>
      <c r="S14"/>
      <c r="T14"/>
      <c r="U14"/>
      <c r="V14"/>
      <c r="W14"/>
      <c r="X14"/>
      <c r="Y14"/>
      <c r="Z14"/>
      <c r="AA14"/>
    </row>
    <row r="15" spans="1:27" ht="15">
      <c r="A15" s="387" t="s">
        <v>303</v>
      </c>
      <c r="B15" s="237">
        <v>32</v>
      </c>
      <c r="C15" s="246">
        <v>4.4541569811951061E-4</v>
      </c>
      <c r="D15" s="239">
        <v>205998.26</v>
      </c>
      <c r="E15" s="246">
        <v>6.3538938341980164E-4</v>
      </c>
      <c r="F15" s="239">
        <v>324207903.64999998</v>
      </c>
      <c r="O15"/>
      <c r="P15"/>
      <c r="Q15"/>
      <c r="R15"/>
      <c r="S15"/>
      <c r="T15"/>
      <c r="U15"/>
      <c r="V15"/>
      <c r="W15"/>
      <c r="X15"/>
      <c r="Y15"/>
      <c r="Z15"/>
      <c r="AA15"/>
    </row>
    <row r="16" spans="1:27" ht="15">
      <c r="A16" s="413" t="s">
        <v>304</v>
      </c>
      <c r="B16" s="235">
        <v>35</v>
      </c>
      <c r="C16" s="232">
        <v>4.8717341981821473E-4</v>
      </c>
      <c r="D16" s="236">
        <v>290713.25</v>
      </c>
      <c r="E16" s="232">
        <v>8.9668773255398683E-4</v>
      </c>
      <c r="F16" s="236">
        <v>324207903.64999998</v>
      </c>
      <c r="O16"/>
      <c r="P16"/>
      <c r="Q16"/>
      <c r="R16"/>
      <c r="S16"/>
      <c r="T16"/>
      <c r="U16"/>
      <c r="V16"/>
      <c r="W16"/>
      <c r="X16"/>
      <c r="Y16"/>
      <c r="Z16"/>
      <c r="AA16"/>
    </row>
    <row r="17" spans="1:27" ht="15">
      <c r="A17" s="387" t="s">
        <v>305</v>
      </c>
      <c r="B17" s="237">
        <v>33</v>
      </c>
      <c r="C17" s="246">
        <v>4.5933493868574528E-4</v>
      </c>
      <c r="D17" s="239">
        <v>205186.56</v>
      </c>
      <c r="E17" s="246">
        <v>6.3288574303700489E-4</v>
      </c>
      <c r="F17" s="239">
        <v>324207903.64999998</v>
      </c>
      <c r="O17"/>
      <c r="P17"/>
      <c r="Q17"/>
      <c r="R17"/>
      <c r="S17"/>
      <c r="T17"/>
      <c r="U17"/>
      <c r="V17"/>
      <c r="W17"/>
      <c r="X17"/>
      <c r="Y17"/>
      <c r="Z17"/>
      <c r="AA17"/>
    </row>
    <row r="18" spans="1:27" ht="15">
      <c r="A18" s="413" t="s">
        <v>306</v>
      </c>
      <c r="B18" s="235">
        <v>19</v>
      </c>
      <c r="C18" s="232">
        <v>2.644655707584594E-4</v>
      </c>
      <c r="D18" s="236">
        <v>91406.27</v>
      </c>
      <c r="E18" s="232">
        <v>2.8193720440164839E-4</v>
      </c>
      <c r="F18" s="236">
        <v>324207903.64999998</v>
      </c>
      <c r="O18"/>
      <c r="P18"/>
      <c r="Q18"/>
      <c r="R18"/>
      <c r="S18"/>
      <c r="T18"/>
      <c r="U18"/>
      <c r="V18"/>
      <c r="W18"/>
      <c r="X18"/>
      <c r="Y18"/>
      <c r="Z18"/>
      <c r="AA18"/>
    </row>
    <row r="19" spans="1:27" ht="15">
      <c r="A19" s="387" t="s">
        <v>295</v>
      </c>
      <c r="B19" s="237">
        <v>20</v>
      </c>
      <c r="C19" s="246">
        <v>2.7838481132469412E-4</v>
      </c>
      <c r="D19" s="239">
        <v>148583.6</v>
      </c>
      <c r="E19" s="246">
        <v>4.5829727877456071E-4</v>
      </c>
      <c r="F19" s="239">
        <v>324207903.64999998</v>
      </c>
      <c r="O19"/>
      <c r="P19"/>
      <c r="Q19"/>
      <c r="R19"/>
      <c r="S19"/>
      <c r="T19"/>
      <c r="U19"/>
      <c r="V19"/>
      <c r="W19"/>
      <c r="X19"/>
      <c r="Y19"/>
      <c r="Z19"/>
      <c r="AA19"/>
    </row>
    <row r="20" spans="1:27" ht="15">
      <c r="A20" s="413" t="s">
        <v>301</v>
      </c>
      <c r="B20" s="235">
        <v>21</v>
      </c>
      <c r="C20" s="232">
        <v>2.9230405189092885E-4</v>
      </c>
      <c r="D20" s="236">
        <v>142864.89000000001</v>
      </c>
      <c r="E20" s="232">
        <v>4.4065825783886617E-4</v>
      </c>
      <c r="F20" s="236">
        <v>324207903.64999998</v>
      </c>
      <c r="O20"/>
      <c r="P20"/>
      <c r="Q20"/>
      <c r="R20"/>
      <c r="S20"/>
      <c r="T20"/>
      <c r="U20"/>
      <c r="V20"/>
      <c r="W20"/>
      <c r="X20"/>
      <c r="Y20"/>
      <c r="Z20"/>
      <c r="AA20"/>
    </row>
    <row r="21" spans="1:27" ht="15">
      <c r="A21" s="387" t="s">
        <v>302</v>
      </c>
      <c r="B21" s="237">
        <v>76</v>
      </c>
      <c r="C21" s="246">
        <v>1.0578622830338376E-3</v>
      </c>
      <c r="D21" s="239">
        <v>581539.30000000005</v>
      </c>
      <c r="E21" s="246">
        <v>1.7937233900003964E-3</v>
      </c>
      <c r="F21" s="239">
        <v>324207903.64999998</v>
      </c>
      <c r="O21"/>
      <c r="P21"/>
      <c r="Q21"/>
      <c r="R21"/>
      <c r="S21"/>
      <c r="T21"/>
      <c r="U21"/>
      <c r="V21"/>
      <c r="W21"/>
      <c r="X21"/>
      <c r="Y21"/>
      <c r="Z21"/>
      <c r="AA21"/>
    </row>
    <row r="22" spans="1:27" ht="15">
      <c r="A22" s="285" t="s">
        <v>189</v>
      </c>
      <c r="B22" s="286">
        <v>582</v>
      </c>
      <c r="C22" s="346">
        <v>8.1009980095485996E-3</v>
      </c>
      <c r="D22" s="201">
        <v>3537632.62</v>
      </c>
      <c r="E22" s="346">
        <v>1.0911617453407506E-2</v>
      </c>
      <c r="F22" s="201">
        <v>3890494843.8000007</v>
      </c>
      <c r="O22"/>
      <c r="P22"/>
      <c r="Q22"/>
      <c r="R22"/>
      <c r="S22"/>
      <c r="T22"/>
      <c r="U22"/>
      <c r="V22"/>
      <c r="W22"/>
      <c r="X22"/>
      <c r="Y22"/>
      <c r="Z22"/>
      <c r="AA22"/>
    </row>
    <row r="26" spans="1:27">
      <c r="A26" s="155"/>
      <c r="B26" s="156"/>
      <c r="C26" s="157"/>
      <c r="D26" s="158"/>
      <c r="E26" s="157"/>
      <c r="F26" s="158"/>
      <c r="G26" s="376"/>
      <c r="H26" s="376"/>
      <c r="I26" s="376"/>
      <c r="J26" s="376"/>
      <c r="K26" s="376"/>
      <c r="L26" s="376"/>
      <c r="M26" s="376"/>
      <c r="N26" s="376"/>
      <c r="O26" s="376"/>
      <c r="P26" s="376"/>
      <c r="Q26" s="376"/>
      <c r="R26" s="376"/>
      <c r="S26" s="376"/>
      <c r="T26" s="376"/>
    </row>
    <row r="27" spans="1:27">
      <c r="A27" s="1009" t="s">
        <v>456</v>
      </c>
      <c r="B27" s="1009" t="s">
        <v>168</v>
      </c>
      <c r="N27" s="376"/>
      <c r="O27" s="376"/>
      <c r="P27" s="376"/>
      <c r="Q27" s="376"/>
      <c r="R27" s="376"/>
      <c r="S27" s="376"/>
      <c r="T27" s="376"/>
    </row>
    <row r="28" spans="1:27">
      <c r="N28" s="376"/>
      <c r="O28" s="376"/>
      <c r="P28" s="376"/>
      <c r="Q28" s="376"/>
      <c r="R28" s="376"/>
      <c r="S28" s="376"/>
      <c r="T28" s="376"/>
    </row>
    <row r="29" spans="1:27" s="380" customFormat="1" ht="15">
      <c r="A29" s="1010" t="s">
        <v>457</v>
      </c>
      <c r="B29" s="1011" t="s">
        <v>701</v>
      </c>
      <c r="C29" s="1011"/>
      <c r="D29" s="1011"/>
      <c r="E29" s="1011"/>
      <c r="F29" s="1011"/>
      <c r="G29" s="1011"/>
      <c r="H29" s="1011"/>
      <c r="I29" s="1011"/>
      <c r="J29" s="1011"/>
      <c r="K29" s="1011"/>
      <c r="L29" s="1011"/>
      <c r="M29" s="1011"/>
      <c r="N29" s="376"/>
      <c r="O29" s="376"/>
      <c r="P29" s="376"/>
      <c r="Q29" s="376"/>
      <c r="R29" s="376"/>
      <c r="S29" s="376"/>
      <c r="T29" s="376"/>
    </row>
    <row r="30" spans="1:27" s="380" customFormat="1" ht="15">
      <c r="A30" s="1012" t="s">
        <v>698</v>
      </c>
      <c r="B30" s="1013" t="s">
        <v>502</v>
      </c>
      <c r="C30" s="1013" t="s">
        <v>297</v>
      </c>
      <c r="D30" s="1013" t="s">
        <v>503</v>
      </c>
      <c r="E30" s="1013" t="s">
        <v>504</v>
      </c>
      <c r="F30" s="1012" t="s">
        <v>518</v>
      </c>
      <c r="G30" s="1011" t="s">
        <v>505</v>
      </c>
      <c r="H30" s="1014" t="s">
        <v>584</v>
      </c>
      <c r="I30" s="1014" t="s">
        <v>585</v>
      </c>
      <c r="J30" s="1014" t="s">
        <v>586</v>
      </c>
      <c r="K30" s="1014" t="s">
        <v>587</v>
      </c>
      <c r="L30" s="1014" t="s">
        <v>588</v>
      </c>
      <c r="M30" s="1014" t="s">
        <v>589</v>
      </c>
      <c r="N30" s="376"/>
      <c r="O30" s="376"/>
      <c r="P30" s="376"/>
      <c r="Q30" s="376"/>
      <c r="R30" s="376"/>
      <c r="S30" s="376"/>
      <c r="T30" s="376"/>
    </row>
    <row r="31" spans="1:27">
      <c r="A31" s="508">
        <v>45107</v>
      </c>
      <c r="B31" s="439">
        <v>0</v>
      </c>
      <c r="C31" s="439">
        <v>0</v>
      </c>
      <c r="D31" s="439">
        <v>0</v>
      </c>
      <c r="E31" s="439">
        <v>0</v>
      </c>
      <c r="F31" s="439">
        <v>0</v>
      </c>
      <c r="G31" s="439">
        <v>0</v>
      </c>
      <c r="H31" s="439">
        <v>0</v>
      </c>
      <c r="I31" s="439">
        <v>0</v>
      </c>
      <c r="J31" s="439">
        <v>0</v>
      </c>
      <c r="K31" s="439">
        <v>0</v>
      </c>
      <c r="L31" s="439">
        <v>0</v>
      </c>
      <c r="M31" s="439">
        <v>0</v>
      </c>
      <c r="N31" s="376"/>
      <c r="O31" s="376"/>
      <c r="P31" s="376"/>
      <c r="Q31" s="376"/>
      <c r="R31" s="376"/>
      <c r="S31" s="376"/>
      <c r="T31" s="376"/>
    </row>
    <row r="32" spans="1:27">
      <c r="A32" s="508">
        <v>45138</v>
      </c>
      <c r="B32" s="439">
        <v>0</v>
      </c>
      <c r="C32" s="439">
        <v>0</v>
      </c>
      <c r="D32" s="439">
        <v>0</v>
      </c>
      <c r="E32" s="439">
        <v>0</v>
      </c>
      <c r="F32" s="439">
        <v>0</v>
      </c>
      <c r="G32" s="439">
        <v>0</v>
      </c>
      <c r="H32" s="439">
        <v>0</v>
      </c>
      <c r="I32" s="439">
        <v>0</v>
      </c>
      <c r="J32" s="439">
        <v>0</v>
      </c>
      <c r="K32" s="439">
        <v>0</v>
      </c>
      <c r="L32" s="439">
        <v>0</v>
      </c>
      <c r="M32" s="439">
        <v>0</v>
      </c>
      <c r="N32" s="376"/>
      <c r="O32" s="376"/>
      <c r="P32" s="376"/>
      <c r="Q32" s="376"/>
      <c r="R32" s="376"/>
      <c r="S32" s="376"/>
      <c r="T32" s="376"/>
    </row>
    <row r="33" spans="1:20">
      <c r="A33" s="508">
        <v>45169</v>
      </c>
      <c r="B33" s="439">
        <v>0</v>
      </c>
      <c r="C33" s="439">
        <v>0</v>
      </c>
      <c r="D33" s="439">
        <v>0</v>
      </c>
      <c r="E33" s="439">
        <v>2.755373896551362E-5</v>
      </c>
      <c r="F33" s="439">
        <v>0</v>
      </c>
      <c r="G33" s="439">
        <v>0</v>
      </c>
      <c r="H33" s="439">
        <v>0</v>
      </c>
      <c r="I33" s="439">
        <v>0</v>
      </c>
      <c r="J33" s="439">
        <v>0</v>
      </c>
      <c r="K33" s="439">
        <v>0</v>
      </c>
      <c r="L33" s="439">
        <v>0</v>
      </c>
      <c r="M33" s="439">
        <v>0</v>
      </c>
      <c r="N33" s="376"/>
      <c r="O33" s="376"/>
      <c r="P33" s="376"/>
      <c r="Q33" s="376"/>
      <c r="R33" s="376"/>
      <c r="S33" s="376"/>
      <c r="T33" s="376"/>
    </row>
    <row r="34" spans="1:20">
      <c r="A34" s="508">
        <v>45199</v>
      </c>
      <c r="B34" s="439">
        <v>0</v>
      </c>
      <c r="C34" s="439">
        <v>0</v>
      </c>
      <c r="D34" s="439">
        <v>0</v>
      </c>
      <c r="E34" s="439">
        <v>7.4273196445817902E-6</v>
      </c>
      <c r="F34" s="439">
        <v>2.855227358607448E-5</v>
      </c>
      <c r="G34" s="439">
        <v>0</v>
      </c>
      <c r="H34" s="439">
        <v>0</v>
      </c>
      <c r="I34" s="439">
        <v>0</v>
      </c>
      <c r="J34" s="439">
        <v>0</v>
      </c>
      <c r="K34" s="439">
        <v>0</v>
      </c>
      <c r="L34" s="439">
        <v>0</v>
      </c>
      <c r="M34" s="439">
        <v>0</v>
      </c>
      <c r="N34" s="376"/>
      <c r="O34" s="376"/>
      <c r="P34" s="376"/>
      <c r="Q34" s="376"/>
      <c r="R34" s="376"/>
      <c r="S34" s="376"/>
      <c r="T34" s="376"/>
    </row>
    <row r="35" spans="1:20">
      <c r="A35" s="508">
        <v>45230</v>
      </c>
      <c r="B35" s="439">
        <v>0</v>
      </c>
      <c r="C35" s="439">
        <v>0</v>
      </c>
      <c r="D35" s="439">
        <v>0</v>
      </c>
      <c r="E35" s="439">
        <v>0</v>
      </c>
      <c r="F35" s="439">
        <v>3.0609235982835708E-5</v>
      </c>
      <c r="G35" s="439">
        <v>4.0018898660618463E-5</v>
      </c>
      <c r="H35" s="439">
        <v>0</v>
      </c>
      <c r="I35" s="439">
        <v>0</v>
      </c>
      <c r="J35" s="439">
        <v>0</v>
      </c>
      <c r="K35" s="439">
        <v>0</v>
      </c>
      <c r="L35" s="439">
        <v>0</v>
      </c>
      <c r="M35" s="439">
        <v>0</v>
      </c>
      <c r="N35" s="376"/>
      <c r="O35" s="376"/>
      <c r="P35" s="376"/>
      <c r="Q35" s="376"/>
      <c r="R35" s="376"/>
      <c r="S35" s="376"/>
      <c r="T35" s="376"/>
    </row>
    <row r="36" spans="1:20">
      <c r="A36" s="508">
        <v>45260</v>
      </c>
      <c r="B36" s="439">
        <v>0</v>
      </c>
      <c r="C36" s="439">
        <v>0</v>
      </c>
      <c r="D36" s="439">
        <v>0</v>
      </c>
      <c r="E36" s="439">
        <v>0</v>
      </c>
      <c r="F36" s="439">
        <v>0</v>
      </c>
      <c r="G36" s="439">
        <v>3.1819661675892572E-5</v>
      </c>
      <c r="H36" s="439">
        <v>0</v>
      </c>
      <c r="I36" s="439">
        <v>0</v>
      </c>
      <c r="J36" s="439">
        <v>5.438575367343127E-5</v>
      </c>
      <c r="K36" s="439">
        <v>0</v>
      </c>
      <c r="L36" s="439">
        <v>0</v>
      </c>
      <c r="M36" s="439">
        <v>0</v>
      </c>
      <c r="N36" s="376"/>
      <c r="O36" s="376"/>
      <c r="P36" s="376"/>
      <c r="Q36" s="376"/>
      <c r="R36" s="376"/>
      <c r="S36" s="376"/>
      <c r="T36" s="376"/>
    </row>
    <row r="37" spans="1:20">
      <c r="A37" s="508">
        <v>45291</v>
      </c>
      <c r="B37" s="439">
        <v>0</v>
      </c>
      <c r="C37" s="439">
        <v>0</v>
      </c>
      <c r="D37" s="439">
        <v>0</v>
      </c>
      <c r="E37" s="439">
        <v>0</v>
      </c>
      <c r="F37" s="439">
        <v>0</v>
      </c>
      <c r="G37" s="439">
        <v>0</v>
      </c>
      <c r="H37" s="439">
        <v>0</v>
      </c>
      <c r="I37" s="439">
        <v>0</v>
      </c>
      <c r="J37" s="439">
        <v>3.3102053496402677E-5</v>
      </c>
      <c r="K37" s="439">
        <v>2.4538880905301321E-5</v>
      </c>
      <c r="L37" s="439">
        <v>0</v>
      </c>
      <c r="M37" s="439">
        <v>0</v>
      </c>
      <c r="N37" s="376"/>
      <c r="O37" s="376"/>
      <c r="P37" s="376"/>
      <c r="Q37" s="376"/>
      <c r="R37" s="376"/>
      <c r="S37" s="376"/>
      <c r="T37" s="376"/>
    </row>
    <row r="38" spans="1:20">
      <c r="A38" s="509">
        <v>45322</v>
      </c>
      <c r="B38" s="439">
        <v>0</v>
      </c>
      <c r="C38" s="439">
        <v>0</v>
      </c>
      <c r="D38" s="439">
        <v>1.040907531527738E-4</v>
      </c>
      <c r="E38" s="439">
        <v>6.1514527013316597E-6</v>
      </c>
      <c r="F38" s="439">
        <v>0</v>
      </c>
      <c r="G38" s="439">
        <v>0</v>
      </c>
      <c r="H38" s="439">
        <v>0</v>
      </c>
      <c r="I38" s="439">
        <v>0</v>
      </c>
      <c r="J38" s="439">
        <v>0</v>
      </c>
      <c r="K38" s="439">
        <v>3.4527915023516433E-5</v>
      </c>
      <c r="L38" s="439">
        <v>2.5595886211787759E-5</v>
      </c>
      <c r="M38" s="439">
        <v>0</v>
      </c>
      <c r="N38" s="376"/>
      <c r="O38" s="376"/>
      <c r="P38" s="376"/>
      <c r="Q38" s="376"/>
      <c r="R38" s="376"/>
      <c r="S38" s="376"/>
      <c r="T38" s="376"/>
    </row>
    <row r="39" spans="1:20">
      <c r="A39" s="509">
        <v>45351</v>
      </c>
      <c r="B39" s="439">
        <v>0</v>
      </c>
      <c r="C39" s="439">
        <v>0</v>
      </c>
      <c r="D39" s="439">
        <v>0</v>
      </c>
      <c r="E39" s="439">
        <v>1.0899984479834169E-4</v>
      </c>
      <c r="F39" s="439">
        <v>0</v>
      </c>
      <c r="G39" s="439">
        <v>0</v>
      </c>
      <c r="H39" s="439">
        <v>0</v>
      </c>
      <c r="I39" s="439">
        <v>0</v>
      </c>
      <c r="J39" s="439">
        <v>0</v>
      </c>
      <c r="K39" s="439">
        <v>0</v>
      </c>
      <c r="L39" s="439">
        <v>3.6156308459502492E-5</v>
      </c>
      <c r="M39" s="439">
        <v>2.6803030433126739E-5</v>
      </c>
      <c r="N39" s="376"/>
      <c r="O39" s="376"/>
      <c r="P39" s="376"/>
      <c r="Q39" s="376"/>
      <c r="R39" s="376"/>
      <c r="S39" s="376"/>
      <c r="T39" s="376"/>
    </row>
    <row r="40" spans="1:20">
      <c r="A40" s="509">
        <v>45382</v>
      </c>
      <c r="B40" s="439">
        <v>0</v>
      </c>
      <c r="C40" s="439">
        <v>0</v>
      </c>
      <c r="D40" s="439">
        <v>0</v>
      </c>
      <c r="E40" s="439">
        <v>2.2686261477005161E-5</v>
      </c>
      <c r="F40" s="439">
        <v>1.1404891332231321E-4</v>
      </c>
      <c r="G40" s="439">
        <v>1.180919320943463E-5</v>
      </c>
      <c r="H40" s="439">
        <v>0</v>
      </c>
      <c r="I40" s="439">
        <v>2.804459492853793E-5</v>
      </c>
      <c r="J40" s="439">
        <v>0</v>
      </c>
      <c r="K40" s="439">
        <v>0</v>
      </c>
      <c r="L40" s="439">
        <v>6.3633124034381526E-5</v>
      </c>
      <c r="M40" s="439">
        <v>2.5753599896382951E-5</v>
      </c>
      <c r="N40" s="376"/>
      <c r="O40" s="376"/>
      <c r="P40" s="376"/>
      <c r="Q40" s="376"/>
      <c r="R40" s="376"/>
      <c r="S40" s="376"/>
      <c r="T40" s="376"/>
    </row>
    <row r="41" spans="1:20">
      <c r="A41" s="509">
        <v>45412</v>
      </c>
      <c r="B41" s="439">
        <v>0</v>
      </c>
      <c r="C41" s="439">
        <v>0</v>
      </c>
      <c r="D41" s="439">
        <v>0</v>
      </c>
      <c r="E41" s="439">
        <v>0</v>
      </c>
      <c r="F41" s="439">
        <v>2.3804521190514149E-5</v>
      </c>
      <c r="G41" s="439">
        <v>1.1967065515346913E-4</v>
      </c>
      <c r="H41" s="439">
        <v>2.9426979625198949E-5</v>
      </c>
      <c r="I41" s="439">
        <v>2.7023056006246849E-5</v>
      </c>
      <c r="J41" s="439">
        <v>1.9175745044002399E-5</v>
      </c>
      <c r="K41" s="439">
        <v>0</v>
      </c>
      <c r="L41" s="439">
        <v>0</v>
      </c>
      <c r="M41" s="439">
        <v>6.6769751861954407E-5</v>
      </c>
      <c r="N41" s="376"/>
      <c r="O41" s="376"/>
      <c r="P41" s="376"/>
      <c r="Q41" s="376"/>
      <c r="R41" s="376"/>
      <c r="S41" s="376"/>
      <c r="T41" s="376"/>
    </row>
    <row r="42" spans="1:20">
      <c r="A42" s="509">
        <v>45443</v>
      </c>
      <c r="B42" s="439">
        <v>0</v>
      </c>
      <c r="C42" s="439">
        <v>0</v>
      </c>
      <c r="D42" s="439">
        <v>0</v>
      </c>
      <c r="E42" s="439">
        <v>0</v>
      </c>
      <c r="F42" s="439">
        <v>0</v>
      </c>
      <c r="G42" s="439">
        <v>2.5016961877615859E-5</v>
      </c>
      <c r="H42" s="439">
        <v>3.0925790170916701E-5</v>
      </c>
      <c r="I42" s="439">
        <v>6.7904283154545376E-5</v>
      </c>
      <c r="J42" s="439">
        <v>1.257658658152993E-4</v>
      </c>
      <c r="K42" s="439">
        <v>2.0152427301577161E-5</v>
      </c>
      <c r="L42" s="439">
        <v>2.8637721200926809E-5</v>
      </c>
      <c r="M42" s="439">
        <v>0</v>
      </c>
      <c r="N42" s="376"/>
      <c r="O42" s="376"/>
      <c r="P42" s="376"/>
      <c r="Q42" s="376"/>
      <c r="R42" s="376"/>
      <c r="S42" s="376"/>
      <c r="T42" s="376"/>
    </row>
    <row r="43" spans="1:20">
      <c r="A43" s="509">
        <v>45473</v>
      </c>
      <c r="B43" s="439">
        <v>1.3121012044802279E-3</v>
      </c>
      <c r="C43" s="439">
        <v>5.4119297778414306E-4</v>
      </c>
      <c r="D43" s="439">
        <v>4.6708242223618125E-4</v>
      </c>
      <c r="E43" s="439">
        <v>2.0166720645811262E-4</v>
      </c>
      <c r="F43" s="439">
        <v>3.8984389198760809E-4</v>
      </c>
      <c r="G43" s="439">
        <v>4.9560667590776346E-4</v>
      </c>
      <c r="H43" s="439">
        <v>3.4532368099634203E-4</v>
      </c>
      <c r="I43" s="439">
        <v>3.1130063078954959E-4</v>
      </c>
      <c r="J43" s="439">
        <v>4.0612442980147713E-4</v>
      </c>
      <c r="K43" s="439">
        <v>8.2458955070459025E-4</v>
      </c>
      <c r="L43" s="439">
        <v>2.3178422847699493E-4</v>
      </c>
      <c r="M43" s="439">
        <v>5.0421004481572464E-4</v>
      </c>
      <c r="N43" s="376"/>
      <c r="O43" s="376"/>
      <c r="P43" s="376"/>
      <c r="Q43" s="376"/>
      <c r="R43" s="376"/>
      <c r="S43" s="376"/>
      <c r="T43" s="376"/>
    </row>
    <row r="44" spans="1:20">
      <c r="A44" s="509">
        <v>45504</v>
      </c>
      <c r="B44" s="439">
        <v>1.4659566539863651E-3</v>
      </c>
      <c r="C44" s="439">
        <v>5.9103802928938169E-4</v>
      </c>
      <c r="D44" s="439">
        <v>4.4775538174518916E-4</v>
      </c>
      <c r="E44" s="439">
        <v>6.4568825482807265E-4</v>
      </c>
      <c r="F44" s="439">
        <v>3.6717713085257736E-4</v>
      </c>
      <c r="G44" s="439">
        <v>5.0376329613750792E-4</v>
      </c>
      <c r="H44" s="439">
        <v>5.8759291334240567E-4</v>
      </c>
      <c r="I44" s="439">
        <v>5.2644632141016494E-4</v>
      </c>
      <c r="J44" s="439">
        <v>3.8758546574578463E-4</v>
      </c>
      <c r="K44" s="439">
        <v>3.5695318004277872E-4</v>
      </c>
      <c r="L44" s="439">
        <v>7.6043880024816493E-4</v>
      </c>
      <c r="M44" s="439">
        <v>1.797940875372817E-4</v>
      </c>
      <c r="N44" s="376"/>
      <c r="O44" s="376"/>
      <c r="P44" s="376"/>
      <c r="Q44" s="376"/>
      <c r="R44" s="376"/>
      <c r="S44" s="376"/>
      <c r="T44" s="376"/>
    </row>
    <row r="45" spans="1:20">
      <c r="A45" s="509">
        <v>45535</v>
      </c>
      <c r="B45" s="439">
        <v>1.5114000894173938E-3</v>
      </c>
      <c r="C45" s="439">
        <v>9.8082520344413204E-4</v>
      </c>
      <c r="D45" s="439">
        <v>3.0684970064880898E-4</v>
      </c>
      <c r="E45" s="439">
        <v>7.5988449562218636E-4</v>
      </c>
      <c r="F45" s="439">
        <v>6.344768854247392E-4</v>
      </c>
      <c r="G45" s="439">
        <v>3.2201110940967167E-4</v>
      </c>
      <c r="H45" s="439">
        <v>1.044568569709122E-3</v>
      </c>
      <c r="I45" s="439">
        <v>1.614415325396696E-4</v>
      </c>
      <c r="J45" s="439">
        <v>6.0105931350775234E-4</v>
      </c>
      <c r="K45" s="439">
        <v>3.73498474803453E-4</v>
      </c>
      <c r="L45" s="439">
        <v>3.282407163045802E-4</v>
      </c>
      <c r="M45" s="439">
        <v>6.5372410274458471E-4</v>
      </c>
      <c r="N45" s="376"/>
      <c r="O45" s="376"/>
    </row>
    <row r="46" spans="1:20">
      <c r="A46" s="509">
        <v>45565</v>
      </c>
      <c r="B46" s="439">
        <v>1.9043419987772416E-3</v>
      </c>
      <c r="C46" s="439">
        <v>6.9880580127087749E-4</v>
      </c>
      <c r="D46" s="439">
        <v>6.5092942939695003E-4</v>
      </c>
      <c r="E46" s="439">
        <v>2.5773237140102099E-4</v>
      </c>
      <c r="F46" s="439">
        <v>1.1266856901159731E-3</v>
      </c>
      <c r="G46" s="439">
        <v>7.1832886341663502E-4</v>
      </c>
      <c r="H46" s="439">
        <v>1.1242380917899279E-3</v>
      </c>
      <c r="I46" s="439">
        <v>7.2568625849304014E-4</v>
      </c>
      <c r="J46" s="439">
        <v>3.0182780449302917E-4</v>
      </c>
      <c r="K46" s="439">
        <v>5.2100756196127101E-4</v>
      </c>
      <c r="L46" s="439">
        <v>4.1409750422734113E-4</v>
      </c>
      <c r="M46" s="439">
        <v>3.4502814341222653E-4</v>
      </c>
      <c r="N46" s="376"/>
      <c r="O46" s="376"/>
    </row>
    <row r="47" spans="1:20">
      <c r="A47" s="508">
        <v>45596</v>
      </c>
      <c r="B47" s="514">
        <v>2.1009285868855919E-3</v>
      </c>
      <c r="C47" s="514">
        <v>9.157090611307964E-4</v>
      </c>
      <c r="D47" s="514">
        <v>7.8067814529826326E-4</v>
      </c>
      <c r="E47" s="514">
        <v>6.9331598260774291E-4</v>
      </c>
      <c r="F47" s="439">
        <v>6.4490176946124919E-4</v>
      </c>
      <c r="G47" s="514">
        <v>8.5103443675628443E-4</v>
      </c>
      <c r="H47" s="439">
        <v>1.4867421802718169E-3</v>
      </c>
      <c r="I47" s="439">
        <v>3.7854200659841354E-4</v>
      </c>
      <c r="J47" s="439">
        <v>8.0013280016454384E-4</v>
      </c>
      <c r="K47" s="439">
        <v>3.0445965505223672E-4</v>
      </c>
      <c r="L47" s="439">
        <v>4.1902983913637824E-4</v>
      </c>
      <c r="M47" s="439">
        <v>4.5856124983353289E-4</v>
      </c>
      <c r="N47" s="376"/>
      <c r="O47" s="376"/>
    </row>
    <row r="48" spans="1:20">
      <c r="A48" s="508">
        <v>45626</v>
      </c>
      <c r="B48" s="514">
        <v>2.6149697476691974E-3</v>
      </c>
      <c r="C48" s="514">
        <v>1.1539296105621021E-3</v>
      </c>
      <c r="D48" s="514">
        <v>7.1391714203818731E-4</v>
      </c>
      <c r="E48" s="514">
        <v>4.287945433621448E-4</v>
      </c>
      <c r="F48" s="439">
        <v>8.6042741974961103E-4</v>
      </c>
      <c r="G48" s="514">
        <v>6.3538938341980175E-4</v>
      </c>
      <c r="H48" s="439">
        <v>1.7937233900003967E-3</v>
      </c>
      <c r="I48" s="439">
        <v>4.4065825783886622E-4</v>
      </c>
      <c r="J48" s="439">
        <v>8.9668773255398705E-4</v>
      </c>
      <c r="K48" s="439">
        <v>6.328857430370051E-4</v>
      </c>
      <c r="L48" s="439">
        <v>2.8193720440164845E-4</v>
      </c>
      <c r="M48" s="439">
        <v>4.5829727877456082E-4</v>
      </c>
      <c r="N48" s="376"/>
      <c r="O48" s="376"/>
    </row>
    <row r="49" spans="10:15">
      <c r="N49" s="376"/>
      <c r="O49" s="376"/>
    </row>
    <row r="50" spans="10:15">
      <c r="N50" s="376"/>
      <c r="O50" s="376"/>
    </row>
    <row r="51" spans="10:15">
      <c r="N51" s="376"/>
      <c r="O51" s="376"/>
    </row>
    <row r="52" spans="10:15">
      <c r="N52" s="376"/>
      <c r="O52" s="376"/>
    </row>
    <row r="53" spans="10:15">
      <c r="N53" s="376"/>
      <c r="O53" s="376"/>
    </row>
    <row r="54" spans="10:15">
      <c r="N54" s="376"/>
      <c r="O54" s="376"/>
    </row>
    <row r="55" spans="10:15">
      <c r="N55" s="376"/>
      <c r="O55" s="376"/>
    </row>
    <row r="56" spans="10:15">
      <c r="N56" s="376"/>
      <c r="O56" s="376"/>
    </row>
    <row r="57" spans="10:15">
      <c r="N57" s="376"/>
      <c r="O57" s="376"/>
    </row>
    <row r="58" spans="10:15">
      <c r="N58" s="376"/>
      <c r="O58" s="376"/>
    </row>
    <row r="59" spans="10:15">
      <c r="N59" s="376"/>
      <c r="O59" s="376"/>
    </row>
    <row r="60" spans="10:15">
      <c r="N60" s="376"/>
      <c r="O60" s="376"/>
    </row>
    <row r="61" spans="10:15">
      <c r="N61" s="376"/>
      <c r="O61" s="376"/>
    </row>
    <row r="64" spans="10:15">
      <c r="J64" s="377"/>
      <c r="K64" s="377"/>
    </row>
  </sheetData>
  <mergeCells count="2">
    <mergeCell ref="B7:F8"/>
    <mergeCell ref="A1:B3"/>
  </mergeCells>
  <hyperlinks>
    <hyperlink ref="F3" location="'Contents'!A4" display="Index" xr:uid="{00000000-0004-0000-1400-000000000000}"/>
  </hyperlinks>
  <pageMargins left="0.25" right="0.25" top="0.25" bottom="0.25" header="0.25" footer="0.25"/>
  <pageSetup scale="71"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B510D-C67C-478E-A573-EA3EFDE090A6}">
  <sheetPr codeName="Sheet27">
    <pageSetUpPr fitToPage="1"/>
  </sheetPr>
  <dimension ref="A1:K43"/>
  <sheetViews>
    <sheetView showGridLines="0" view="pageBreakPreview" zoomScaleNormal="90" zoomScaleSheetLayoutView="100" workbookViewId="0">
      <selection sqref="A1:B3"/>
    </sheetView>
  </sheetViews>
  <sheetFormatPr baseColWidth="10" defaultColWidth="8.85546875" defaultRowHeight="14.25"/>
  <cols>
    <col min="1" max="1" width="22.5703125" style="22" bestFit="1" customWidth="1"/>
    <col min="2" max="2" width="24.140625" style="22" bestFit="1" customWidth="1"/>
    <col min="3" max="3" width="39.42578125" style="22" bestFit="1" customWidth="1"/>
    <col min="4" max="4" width="24.42578125" style="22" bestFit="1" customWidth="1"/>
    <col min="5" max="5" width="27.28515625" style="22" bestFit="1" customWidth="1"/>
    <col min="6" max="16384" width="8.85546875" style="22"/>
  </cols>
  <sheetData>
    <row r="1" spans="1:11" ht="13.15" customHeight="1">
      <c r="A1" s="13" t="e" cm="1" vm="9">
        <f t="array" aca="1" ref="A1" ca="1">Deal_Name</f>
        <v>#VALUE!</v>
      </c>
      <c r="B1" s="13"/>
      <c r="C1" s="12" t="s">
        <v>613</v>
      </c>
      <c r="D1" s="12"/>
      <c r="E1" s="12"/>
      <c r="G1"/>
      <c r="H1"/>
      <c r="I1"/>
      <c r="J1"/>
      <c r="K1"/>
    </row>
    <row r="2" spans="1:11" ht="13.15" customHeight="1">
      <c r="A2" s="13"/>
      <c r="B2" s="13"/>
      <c r="C2" s="12" t="s">
        <v>614</v>
      </c>
      <c r="D2" s="12"/>
      <c r="E2" s="12"/>
      <c r="G2"/>
      <c r="H2"/>
      <c r="I2"/>
      <c r="J2"/>
      <c r="K2"/>
    </row>
    <row r="3" spans="1:11" ht="13.15" customHeight="1">
      <c r="A3" s="13"/>
      <c r="B3" s="13"/>
      <c r="C3" s="12" t="s">
        <v>0</v>
      </c>
      <c r="D3" s="12"/>
      <c r="E3" s="12"/>
      <c r="G3"/>
      <c r="H3"/>
      <c r="I3"/>
      <c r="J3"/>
      <c r="K3"/>
    </row>
    <row r="4" spans="1:11" ht="15">
      <c r="A4" s="84" t="s">
        <v>1</v>
      </c>
      <c r="B4" s="769" t="s">
        <v>1</v>
      </c>
      <c r="C4" s="10"/>
      <c r="D4" s="85" t="s">
        <v>1</v>
      </c>
      <c r="E4" s="85" t="s">
        <v>1</v>
      </c>
      <c r="G4"/>
      <c r="H4"/>
      <c r="I4"/>
      <c r="J4"/>
      <c r="K4"/>
    </row>
    <row r="5" spans="1:11" ht="15.75">
      <c r="A5" s="287" t="s">
        <v>17</v>
      </c>
      <c r="B5" s="29"/>
      <c r="D5" s="85" t="s">
        <v>1</v>
      </c>
      <c r="E5" s="85" t="s">
        <v>1</v>
      </c>
      <c r="G5"/>
      <c r="H5"/>
      <c r="I5"/>
      <c r="J5"/>
      <c r="K5"/>
    </row>
    <row r="6" spans="1:11" ht="15">
      <c r="A6" s="84" t="s">
        <v>1</v>
      </c>
      <c r="B6" s="769" t="s">
        <v>1</v>
      </c>
      <c r="C6" s="10"/>
      <c r="D6" s="85" t="s">
        <v>1</v>
      </c>
      <c r="E6" s="85" t="s">
        <v>1</v>
      </c>
      <c r="G6"/>
      <c r="H6"/>
      <c r="I6"/>
      <c r="J6"/>
      <c r="K6"/>
    </row>
    <row r="7" spans="1:11" ht="34.5" customHeight="1">
      <c r="A7" s="278" t="s">
        <v>156</v>
      </c>
      <c r="B7" s="95" t="s">
        <v>17</v>
      </c>
      <c r="C7" s="95" t="s">
        <v>517</v>
      </c>
      <c r="D7" s="95" t="s">
        <v>157</v>
      </c>
      <c r="E7" s="95" t="s">
        <v>158</v>
      </c>
      <c r="G7"/>
      <c r="H7"/>
      <c r="I7"/>
      <c r="J7"/>
      <c r="K7"/>
    </row>
    <row r="8" spans="1:11" ht="15">
      <c r="A8" s="288" t="s">
        <v>461</v>
      </c>
      <c r="B8" s="152" t="s">
        <v>58</v>
      </c>
      <c r="C8" s="152" t="s">
        <v>58</v>
      </c>
      <c r="D8" s="152" t="s">
        <v>58</v>
      </c>
      <c r="E8" s="152" t="s">
        <v>58</v>
      </c>
      <c r="G8"/>
      <c r="H8"/>
      <c r="I8"/>
      <c r="J8"/>
      <c r="K8"/>
    </row>
    <row r="9" spans="1:11" ht="16.149999999999999" hidden="1" customHeight="1">
      <c r="A9" s="957" t="s">
        <v>698</v>
      </c>
      <c r="B9" s="957" t="s">
        <v>200</v>
      </c>
      <c r="C9" s="957" t="s">
        <v>201</v>
      </c>
      <c r="D9" s="1015" t="s">
        <v>202</v>
      </c>
      <c r="E9" s="1015" t="s">
        <v>203</v>
      </c>
      <c r="G9"/>
      <c r="H9"/>
      <c r="I9"/>
      <c r="J9"/>
      <c r="K9"/>
    </row>
    <row r="10" spans="1:11" ht="15">
      <c r="A10" s="959">
        <v>45107</v>
      </c>
      <c r="B10" s="1016">
        <v>633072.04</v>
      </c>
      <c r="C10" s="1017">
        <v>726677118.67999995</v>
      </c>
      <c r="D10" s="1018">
        <v>8.7118752431611997E-4</v>
      </c>
      <c r="E10" s="1019">
        <v>1.04043036033907E-2</v>
      </c>
      <c r="G10"/>
      <c r="H10"/>
      <c r="I10"/>
      <c r="J10"/>
      <c r="K10"/>
    </row>
    <row r="11" spans="1:11" ht="15">
      <c r="A11" s="961">
        <v>45138</v>
      </c>
      <c r="B11" s="1020">
        <v>1096100.21</v>
      </c>
      <c r="C11" s="1021">
        <v>702777635.86000001</v>
      </c>
      <c r="D11" s="1022">
        <v>1.5596685979608401E-3</v>
      </c>
      <c r="E11" s="1023">
        <v>1.8556305568126999E-2</v>
      </c>
      <c r="G11"/>
      <c r="H11"/>
      <c r="I11"/>
      <c r="J11"/>
      <c r="K11"/>
    </row>
    <row r="12" spans="1:11" ht="15">
      <c r="A12" s="959">
        <v>45169</v>
      </c>
      <c r="B12" s="1016">
        <v>1062968.8500000001</v>
      </c>
      <c r="C12" s="1017">
        <v>678854874.23000002</v>
      </c>
      <c r="D12" s="1018">
        <v>1.5658263501542699E-3</v>
      </c>
      <c r="E12" s="1019">
        <v>1.8628938235832702E-2</v>
      </c>
      <c r="G12"/>
      <c r="H12"/>
      <c r="I12"/>
      <c r="J12"/>
      <c r="K12"/>
    </row>
    <row r="13" spans="1:11" ht="15">
      <c r="A13" s="961">
        <v>45199</v>
      </c>
      <c r="B13" s="1020">
        <v>851167.89</v>
      </c>
      <c r="C13" s="1021">
        <v>655113854.37</v>
      </c>
      <c r="D13" s="1022">
        <v>1.2992671187186801E-3</v>
      </c>
      <c r="E13" s="1023">
        <v>1.54802722669509E-2</v>
      </c>
      <c r="G13"/>
      <c r="H13"/>
      <c r="I13"/>
      <c r="J13"/>
      <c r="K13"/>
    </row>
    <row r="14" spans="1:11" ht="15">
      <c r="A14" s="959">
        <v>45230</v>
      </c>
      <c r="B14" s="1016">
        <v>813814.66</v>
      </c>
      <c r="C14" s="1017">
        <v>631371198.25</v>
      </c>
      <c r="D14" s="1018">
        <v>1.2889638650855301E-3</v>
      </c>
      <c r="E14" s="1019">
        <v>1.5358381914167701E-2</v>
      </c>
      <c r="G14"/>
      <c r="H14"/>
      <c r="I14"/>
      <c r="J14"/>
      <c r="K14"/>
    </row>
    <row r="15" spans="1:11" ht="15">
      <c r="A15" s="961">
        <v>45260</v>
      </c>
      <c r="B15" s="1020">
        <v>1053847.8700000001</v>
      </c>
      <c r="C15" s="1021">
        <v>607353723.51999998</v>
      </c>
      <c r="D15" s="1022">
        <v>1.73514680027363E-3</v>
      </c>
      <c r="E15" s="1023">
        <v>2.0624197951718101E-2</v>
      </c>
      <c r="G15"/>
      <c r="H15"/>
      <c r="I15"/>
      <c r="J15"/>
      <c r="K15"/>
    </row>
    <row r="16" spans="1:11" ht="15">
      <c r="A16" s="964">
        <v>45291</v>
      </c>
      <c r="B16" s="1016">
        <v>592494.06999999995</v>
      </c>
      <c r="C16" s="1017">
        <v>583824505.09000003</v>
      </c>
      <c r="D16" s="1018">
        <v>1.0148496077749701E-3</v>
      </c>
      <c r="E16" s="1019">
        <v>1.21104500141439E-2</v>
      </c>
      <c r="G16"/>
      <c r="H16"/>
      <c r="I16"/>
      <c r="J16"/>
      <c r="K16"/>
    </row>
    <row r="17" spans="1:11" ht="15">
      <c r="A17" s="963">
        <v>45322</v>
      </c>
      <c r="B17" s="1020">
        <v>909403.18</v>
      </c>
      <c r="C17" s="1021">
        <v>559714943.30999994</v>
      </c>
      <c r="D17" s="1022">
        <v>1.6247613019263699E-3</v>
      </c>
      <c r="E17" s="1023">
        <v>1.9323845736977301E-2</v>
      </c>
      <c r="G17"/>
      <c r="H17"/>
      <c r="I17"/>
      <c r="J17"/>
      <c r="K17"/>
    </row>
    <row r="18" spans="1:11" ht="15">
      <c r="A18" s="964">
        <v>45351</v>
      </c>
      <c r="B18" s="1016">
        <v>876530.1</v>
      </c>
      <c r="C18" s="1017">
        <v>534506724.37</v>
      </c>
      <c r="D18" s="1018">
        <v>1.63988601085071E-3</v>
      </c>
      <c r="E18" s="1019">
        <v>1.95021098406362E-2</v>
      </c>
      <c r="G18"/>
      <c r="H18"/>
      <c r="I18"/>
      <c r="J18"/>
      <c r="K18"/>
    </row>
    <row r="19" spans="1:11" ht="15">
      <c r="A19" s="963">
        <v>45382</v>
      </c>
      <c r="B19" s="1020">
        <v>716221.45</v>
      </c>
      <c r="C19" s="1021">
        <v>510843534.61000001</v>
      </c>
      <c r="D19" s="1022">
        <v>1.40203683021416E-3</v>
      </c>
      <c r="E19" s="1023">
        <v>1.66953096928131E-2</v>
      </c>
      <c r="G19"/>
      <c r="H19"/>
      <c r="I19"/>
      <c r="J19"/>
      <c r="K19"/>
    </row>
    <row r="20" spans="1:11">
      <c r="A20" s="964">
        <v>45412</v>
      </c>
      <c r="B20" s="1016">
        <v>728528.83</v>
      </c>
      <c r="C20" s="1017">
        <v>486845751.16000003</v>
      </c>
      <c r="D20" s="1018">
        <v>1.4964263902153001E-3</v>
      </c>
      <c r="E20" s="1019">
        <v>1.7810058144068799E-2</v>
      </c>
    </row>
    <row r="21" spans="1:11">
      <c r="A21" s="963">
        <v>45443</v>
      </c>
      <c r="B21" s="1020">
        <v>861494.54</v>
      </c>
      <c r="C21" s="1021">
        <v>463250895.80000001</v>
      </c>
      <c r="D21" s="1022">
        <v>2.1166780485745301E-3</v>
      </c>
      <c r="E21" s="1023">
        <v>2.2089215374650001E-2</v>
      </c>
    </row>
    <row r="22" spans="1:11">
      <c r="A22" s="964">
        <v>45473</v>
      </c>
      <c r="B22" s="1016">
        <v>617461.07999999996</v>
      </c>
      <c r="C22" s="1017">
        <v>439699847.87</v>
      </c>
      <c r="D22" s="1018">
        <v>1.44979956993922E-3</v>
      </c>
      <c r="E22" s="1019">
        <v>1.7259536436467601E-2</v>
      </c>
    </row>
    <row r="23" spans="1:11">
      <c r="A23" s="963">
        <v>45504</v>
      </c>
      <c r="B23" s="1020">
        <v>744464.11</v>
      </c>
      <c r="C23" s="1021">
        <v>416258849.36000001</v>
      </c>
      <c r="D23" s="1022">
        <v>1.9308511570170299E-3</v>
      </c>
      <c r="E23" s="1023">
        <v>2.2925730422623001E-2</v>
      </c>
    </row>
    <row r="24" spans="1:11">
      <c r="A24" s="964">
        <v>45535</v>
      </c>
      <c r="B24" s="1016">
        <v>537322.02</v>
      </c>
      <c r="C24" s="1017">
        <v>393036036.02999997</v>
      </c>
      <c r="D24" s="1018">
        <v>1.36710625E-3</v>
      </c>
      <c r="E24" s="1019">
        <v>1.6282482708305599E-2</v>
      </c>
    </row>
    <row r="25" spans="1:11">
      <c r="A25" s="963">
        <v>45565</v>
      </c>
      <c r="B25" s="1020">
        <v>573369.56000000006</v>
      </c>
      <c r="C25" s="1021">
        <v>369860524.24000001</v>
      </c>
      <c r="D25" s="1022">
        <v>1.4588218571292401E-3</v>
      </c>
      <c r="E25" s="1023">
        <v>1.73660844227491E-2</v>
      </c>
    </row>
    <row r="26" spans="1:11">
      <c r="A26" s="964">
        <v>45596</v>
      </c>
      <c r="B26" s="1016">
        <v>670495.92000000004</v>
      </c>
      <c r="C26" s="1017">
        <v>346792582.36000001</v>
      </c>
      <c r="D26" s="1018">
        <v>1.8128345039735E-3</v>
      </c>
      <c r="E26" s="1019">
        <v>2.1538419048547301E-2</v>
      </c>
    </row>
    <row r="27" spans="1:11">
      <c r="A27" s="963">
        <v>45626</v>
      </c>
      <c r="B27" s="1020">
        <v>574736.39</v>
      </c>
      <c r="C27" s="1021">
        <v>324207903.64999998</v>
      </c>
      <c r="D27" s="1022">
        <v>1.6572914740240201E-3</v>
      </c>
      <c r="E27" s="1023">
        <v>1.9707218799139899E-2</v>
      </c>
    </row>
    <row r="28" spans="1:11">
      <c r="B28" s="419"/>
    </row>
    <row r="29" spans="1:11">
      <c r="B29" s="419"/>
    </row>
    <row r="30" spans="1:11">
      <c r="B30" s="419"/>
    </row>
    <row r="31" spans="1:11">
      <c r="B31" s="419"/>
    </row>
    <row r="32" spans="1:11">
      <c r="B32" s="419"/>
    </row>
    <row r="33" spans="1:5">
      <c r="B33" s="419"/>
    </row>
    <row r="34" spans="1:5">
      <c r="B34" s="419"/>
    </row>
    <row r="35" spans="1:5">
      <c r="B35" s="419"/>
    </row>
    <row r="36" spans="1:5">
      <c r="B36" s="419"/>
    </row>
    <row r="37" spans="1:5">
      <c r="B37" s="419"/>
    </row>
    <row r="43" spans="1:5" ht="66.599999999999994" customHeight="1">
      <c r="A43" s="809" t="s">
        <v>372</v>
      </c>
      <c r="B43" s="809"/>
      <c r="C43" s="809"/>
      <c r="D43" s="809"/>
      <c r="E43" s="809"/>
    </row>
  </sheetData>
  <mergeCells count="7">
    <mergeCell ref="B6:C6"/>
    <mergeCell ref="A43:E43"/>
    <mergeCell ref="A1:B3"/>
    <mergeCell ref="B4:C4"/>
    <mergeCell ref="C1:E1"/>
    <mergeCell ref="C2:E2"/>
    <mergeCell ref="C3:E3"/>
  </mergeCells>
  <hyperlinks>
    <hyperlink ref="C3" location="'Contents'!A4" display="Index" xr:uid="{00000000-0004-0000-1500-000000000000}"/>
  </hyperlinks>
  <pageMargins left="0.25" right="0.25" top="0.25" bottom="0.25" header="0.25" footer="0.25"/>
  <pageSetup scale="73"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1111F-BE3F-44E5-A830-162ACDF4A954}">
  <sheetPr codeName="Sheet28">
    <pageSetUpPr fitToPage="1"/>
  </sheetPr>
  <dimension ref="A1:FN193"/>
  <sheetViews>
    <sheetView showGridLines="0" view="pageBreakPreview" zoomScale="115" zoomScaleNormal="90" zoomScaleSheetLayoutView="115" workbookViewId="0">
      <selection sqref="A1:B3"/>
    </sheetView>
  </sheetViews>
  <sheetFormatPr baseColWidth="10" defaultColWidth="8.85546875" defaultRowHeight="14.25"/>
  <cols>
    <col min="1" max="1" width="27.85546875" style="22" bestFit="1" customWidth="1"/>
    <col min="2" max="2" width="21.42578125" style="22" bestFit="1" customWidth="1"/>
    <col min="3" max="3" width="22.42578125" style="22" bestFit="1" customWidth="1"/>
    <col min="4" max="4" width="29.7109375" style="22" bestFit="1" customWidth="1"/>
    <col min="5" max="5" width="30.7109375" style="22" bestFit="1" customWidth="1"/>
    <col min="6" max="6" width="31.7109375" style="22" customWidth="1"/>
    <col min="7" max="7" width="21.7109375" style="22" bestFit="1" customWidth="1"/>
    <col min="8" max="8" width="26" style="22" bestFit="1" customWidth="1"/>
    <col min="9" max="9" width="35.5703125" style="22" bestFit="1" customWidth="1"/>
    <col min="10" max="10" width="33.28515625" style="22" bestFit="1" customWidth="1"/>
    <col min="11" max="11" width="33.42578125" style="22" bestFit="1" customWidth="1"/>
    <col min="12" max="12" width="33.7109375" style="22" bestFit="1" customWidth="1"/>
    <col min="13" max="13" width="36.7109375" style="22" bestFit="1" customWidth="1"/>
    <col min="14" max="14" width="34.42578125" style="22" bestFit="1" customWidth="1"/>
    <col min="15" max="15" width="41.7109375" style="22" bestFit="1" customWidth="1"/>
    <col min="16" max="16" width="39.28515625" style="22" bestFit="1" customWidth="1"/>
    <col min="17" max="20" width="20.28515625" style="377" bestFit="1" customWidth="1"/>
    <col min="21" max="21" width="4.42578125" style="377" bestFit="1" customWidth="1"/>
    <col min="22" max="22" width="7.28515625" style="377" bestFit="1" customWidth="1"/>
    <col min="23" max="29" width="3.42578125" style="377" bestFit="1" customWidth="1"/>
    <col min="30" max="30" width="9.42578125" style="377" bestFit="1" customWidth="1"/>
    <col min="31" max="31" width="7.7109375" style="377" bestFit="1" customWidth="1"/>
    <col min="32" max="32" width="6.28515625" style="377" bestFit="1" customWidth="1"/>
    <col min="33" max="33" width="7.28515625" style="377" bestFit="1" customWidth="1"/>
    <col min="34" max="34" width="5.7109375" style="377" bestFit="1" customWidth="1"/>
    <col min="35" max="35" width="6" style="377" bestFit="1" customWidth="1"/>
    <col min="36" max="36" width="7" style="377" bestFit="1" customWidth="1"/>
    <col min="37" max="37" width="6.42578125" style="377" bestFit="1" customWidth="1"/>
    <col min="38" max="38" width="8.7109375" style="377" bestFit="1" customWidth="1"/>
    <col min="39" max="39" width="6" style="377" bestFit="1" customWidth="1"/>
    <col min="40" max="40" width="9.28515625" style="377" bestFit="1" customWidth="1"/>
    <col min="41" max="41" width="5.7109375" style="377" bestFit="1" customWidth="1"/>
    <col min="42" max="42" width="7.28515625" style="377" bestFit="1" customWidth="1"/>
    <col min="43" max="43" width="5.42578125" style="377" bestFit="1" customWidth="1"/>
    <col min="44" max="44" width="7.28515625" style="377" bestFit="1" customWidth="1"/>
    <col min="45" max="45" width="6.42578125" style="377" bestFit="1" customWidth="1"/>
    <col min="46" max="46" width="5.7109375" style="377" bestFit="1" customWidth="1"/>
    <col min="47" max="47" width="6.28515625" style="377" bestFit="1" customWidth="1"/>
    <col min="48" max="48" width="6" style="377" bestFit="1" customWidth="1"/>
    <col min="49" max="49" width="10.42578125" style="377" bestFit="1" customWidth="1"/>
    <col min="50" max="50" width="7.7109375" style="377" bestFit="1" customWidth="1"/>
    <col min="51" max="51" width="6.7109375" style="377" bestFit="1" customWidth="1"/>
    <col min="52" max="52" width="9.28515625" style="377" bestFit="1" customWidth="1"/>
    <col min="53" max="53" width="4.42578125" style="377" bestFit="1" customWidth="1"/>
    <col min="54" max="54" width="4.28515625" style="377" bestFit="1" customWidth="1"/>
    <col min="55" max="55" width="4.7109375" style="377" bestFit="1" customWidth="1"/>
    <col min="56" max="56" width="10.28515625" style="377" bestFit="1" customWidth="1"/>
    <col min="57" max="58" width="3.7109375" style="377" bestFit="1" customWidth="1"/>
    <col min="59" max="59" width="5.28515625" style="377" bestFit="1" customWidth="1"/>
    <col min="60" max="61" width="4.7109375" style="377" bestFit="1" customWidth="1"/>
    <col min="62" max="62" width="7.7109375" style="377" bestFit="1" customWidth="1"/>
    <col min="63" max="63" width="6.5703125" style="377" bestFit="1" customWidth="1"/>
    <col min="64" max="64" width="7.5703125" style="377" bestFit="1" customWidth="1"/>
    <col min="65" max="65" width="6.28515625" style="377" bestFit="1" customWidth="1"/>
    <col min="66" max="66" width="7" style="377" bestFit="1" customWidth="1"/>
    <col min="67" max="68" width="5.28515625" style="377" bestFit="1" customWidth="1"/>
    <col min="69" max="69" width="3.7109375" style="377" bestFit="1" customWidth="1"/>
    <col min="70" max="70" width="16.42578125" style="377" bestFit="1" customWidth="1"/>
    <col min="71" max="71" width="8.5703125" style="377" bestFit="1" customWidth="1"/>
    <col min="72" max="72" width="7.7109375" style="377" bestFit="1" customWidth="1"/>
    <col min="73" max="73" width="9.7109375" style="377" bestFit="1" customWidth="1"/>
    <col min="74" max="74" width="6.7109375" style="377" bestFit="1" customWidth="1"/>
    <col min="75" max="75" width="4.7109375" style="377" bestFit="1" customWidth="1"/>
    <col min="76" max="80" width="3.7109375" style="377" bestFit="1" customWidth="1"/>
    <col min="81" max="81" width="3.42578125" style="377" bestFit="1" customWidth="1"/>
    <col min="82" max="82" width="7.28515625" style="377" bestFit="1" customWidth="1"/>
    <col min="83" max="83" width="6" style="377" bestFit="1" customWidth="1"/>
    <col min="84" max="84" width="5.42578125" style="377" bestFit="1" customWidth="1"/>
    <col min="85" max="85" width="7" style="377" bestFit="1" customWidth="1"/>
    <col min="86" max="86" width="6.5703125" style="377" bestFit="1" customWidth="1"/>
    <col min="87" max="87" width="7.28515625" style="377" bestFit="1" customWidth="1"/>
    <col min="88" max="88" width="7.7109375" style="377" bestFit="1" customWidth="1"/>
    <col min="89" max="89" width="7.5703125" style="377" bestFit="1" customWidth="1"/>
    <col min="90" max="90" width="7.42578125" style="377" bestFit="1" customWidth="1"/>
    <col min="91" max="91" width="6.7109375" style="377" bestFit="1" customWidth="1"/>
    <col min="92" max="92" width="8.28515625" style="377" bestFit="1" customWidth="1"/>
    <col min="93" max="93" width="7.28515625" style="377" bestFit="1" customWidth="1"/>
    <col min="94" max="94" width="8.28515625" style="377" bestFit="1" customWidth="1"/>
    <col min="95" max="95" width="5.7109375" style="377" bestFit="1" customWidth="1"/>
    <col min="96" max="96" width="7" style="377" bestFit="1" customWidth="1"/>
    <col min="97" max="97" width="11.28515625" style="377" bestFit="1" customWidth="1"/>
    <col min="98" max="98" width="3.28515625" style="377" bestFit="1" customWidth="1"/>
    <col min="99" max="99" width="3.5703125" style="377" bestFit="1" customWidth="1"/>
    <col min="100" max="100" width="6.7109375" style="377" bestFit="1" customWidth="1"/>
    <col min="101" max="103" width="3.28515625" style="377" bestFit="1" customWidth="1"/>
    <col min="104" max="104" width="5.5703125" style="377" bestFit="1" customWidth="1"/>
    <col min="105" max="105" width="5.7109375" style="377" bestFit="1" customWidth="1"/>
    <col min="106" max="106" width="7" style="377" bestFit="1" customWidth="1"/>
    <col min="107" max="107" width="6.28515625" style="377" bestFit="1" customWidth="1"/>
    <col min="108" max="108" width="8.7109375" style="377" bestFit="1" customWidth="1"/>
    <col min="109" max="109" width="8.7109375" style="377" bestFit="1"/>
    <col min="110" max="111" width="5.42578125" style="377" bestFit="1" customWidth="1"/>
    <col min="112" max="161" width="8.7109375" style="377"/>
    <col min="162" max="16384" width="8.85546875" style="22"/>
  </cols>
  <sheetData>
    <row r="1" spans="1:170" ht="13.15" customHeight="1">
      <c r="A1" s="13" t="e" cm="1" vm="9">
        <f t="array" aca="1" ref="A1" ca="1">Deal_Name</f>
        <v>#VALUE!</v>
      </c>
      <c r="B1" s="13"/>
      <c r="C1" s="162"/>
      <c r="D1" s="162"/>
      <c r="E1" s="162" t="s">
        <v>613</v>
      </c>
      <c r="G1"/>
      <c r="H1"/>
      <c r="I1"/>
      <c r="J1"/>
      <c r="K1"/>
      <c r="L1" s="377"/>
      <c r="M1" s="377"/>
      <c r="N1" s="377"/>
      <c r="O1" s="377"/>
      <c r="P1" s="377"/>
    </row>
    <row r="2" spans="1:170" ht="13.15" customHeight="1">
      <c r="A2" s="13"/>
      <c r="B2" s="13"/>
      <c r="C2" s="162"/>
      <c r="D2" s="162"/>
      <c r="E2" s="162" t="s">
        <v>614</v>
      </c>
      <c r="G2"/>
      <c r="H2"/>
      <c r="I2"/>
      <c r="J2"/>
      <c r="K2"/>
      <c r="L2" s="377"/>
      <c r="M2" s="377"/>
      <c r="N2" s="377"/>
      <c r="O2" s="377"/>
      <c r="P2" s="377"/>
    </row>
    <row r="3" spans="1:170" ht="13.15" customHeight="1">
      <c r="A3" s="13"/>
      <c r="B3" s="13"/>
      <c r="C3" s="162"/>
      <c r="D3" s="162"/>
      <c r="E3" s="162" t="s">
        <v>0</v>
      </c>
      <c r="G3"/>
      <c r="H3"/>
      <c r="I3"/>
      <c r="J3"/>
      <c r="K3"/>
      <c r="L3" s="377"/>
      <c r="M3" s="377"/>
      <c r="N3" s="377"/>
      <c r="O3" s="377"/>
      <c r="P3" s="377"/>
    </row>
    <row r="4" spans="1:170" ht="18" customHeight="1">
      <c r="A4" s="7"/>
      <c r="B4" s="10"/>
      <c r="G4"/>
      <c r="H4"/>
      <c r="I4"/>
      <c r="J4"/>
      <c r="K4"/>
      <c r="Q4" s="22"/>
    </row>
    <row r="5" spans="1:170" ht="15.75">
      <c r="A5" s="267" t="s">
        <v>252</v>
      </c>
      <c r="Q5" s="22"/>
    </row>
    <row r="6" spans="1:170" ht="15.75">
      <c r="A6" s="101"/>
      <c r="G6" s="377"/>
      <c r="H6" s="377"/>
      <c r="I6" s="377"/>
      <c r="J6" s="377"/>
      <c r="K6" s="377"/>
      <c r="L6" s="377"/>
      <c r="M6" s="377"/>
      <c r="N6" s="377"/>
      <c r="O6" s="377"/>
      <c r="P6" s="377"/>
      <c r="ET6" s="22"/>
      <c r="EU6" s="22"/>
      <c r="EV6" s="22"/>
      <c r="EW6" s="22"/>
      <c r="EX6" s="22"/>
      <c r="EY6" s="22"/>
      <c r="EZ6" s="22"/>
      <c r="FA6" s="22"/>
      <c r="FB6" s="22"/>
      <c r="FC6" s="22"/>
      <c r="FD6" s="22"/>
      <c r="FE6" s="22"/>
    </row>
    <row r="7" spans="1:170">
      <c r="A7" s="420"/>
      <c r="B7" s="810" t="s">
        <v>253</v>
      </c>
      <c r="C7" s="811"/>
      <c r="D7" s="811"/>
      <c r="E7" s="812"/>
      <c r="G7" s="377"/>
      <c r="H7" s="377"/>
      <c r="I7" s="377"/>
      <c r="J7" s="377"/>
      <c r="K7" s="377"/>
      <c r="L7" s="377"/>
      <c r="M7" s="377"/>
      <c r="N7" s="377"/>
      <c r="O7" s="377"/>
      <c r="P7" s="377"/>
      <c r="ET7" s="22"/>
      <c r="EU7" s="22"/>
      <c r="EV7" s="22"/>
      <c r="EW7" s="22"/>
      <c r="EX7" s="22"/>
      <c r="EY7" s="22"/>
      <c r="EZ7" s="22"/>
      <c r="FA7" s="22"/>
      <c r="FB7" s="22"/>
      <c r="FC7" s="22"/>
      <c r="FD7" s="22"/>
      <c r="FE7" s="22"/>
    </row>
    <row r="8" spans="1:170">
      <c r="A8" s="421"/>
      <c r="B8" s="813"/>
      <c r="C8" s="814"/>
      <c r="D8" s="814"/>
      <c r="E8" s="815"/>
      <c r="G8" s="377"/>
      <c r="H8" s="377"/>
      <c r="I8" s="377"/>
      <c r="J8" s="377"/>
      <c r="K8" s="377"/>
      <c r="L8" s="377"/>
      <c r="M8" s="377"/>
      <c r="N8" s="377"/>
      <c r="O8" s="377"/>
      <c r="P8" s="377"/>
      <c r="ET8" s="22"/>
      <c r="EU8" s="22"/>
      <c r="EV8" s="22"/>
      <c r="EW8" s="22"/>
      <c r="EX8" s="22"/>
      <c r="EY8" s="22"/>
      <c r="EZ8" s="22"/>
      <c r="FA8" s="22"/>
      <c r="FB8" s="22"/>
      <c r="FC8" s="22"/>
      <c r="FD8" s="22"/>
      <c r="FE8" s="22"/>
    </row>
    <row r="9" spans="1:170" ht="48.75" customHeight="1">
      <c r="A9" s="100" t="s">
        <v>257</v>
      </c>
      <c r="B9" s="144" t="s">
        <v>29</v>
      </c>
      <c r="C9" s="144" t="s">
        <v>206</v>
      </c>
      <c r="D9" s="279" t="s">
        <v>30</v>
      </c>
      <c r="E9" s="279" t="s">
        <v>359</v>
      </c>
      <c r="G9" s="377"/>
      <c r="H9" s="398"/>
      <c r="I9" s="377"/>
      <c r="J9" s="377"/>
      <c r="K9" s="377"/>
      <c r="L9" s="377"/>
      <c r="M9" s="377"/>
      <c r="N9" s="377"/>
      <c r="O9" s="377"/>
      <c r="P9" s="377"/>
      <c r="FF9" s="377"/>
    </row>
    <row r="10" spans="1:170">
      <c r="A10" s="230">
        <v>1</v>
      </c>
      <c r="B10" s="235">
        <v>45335</v>
      </c>
      <c r="C10" s="232">
        <v>0.70986784416885884</v>
      </c>
      <c r="D10" s="236">
        <v>231471359.77000406</v>
      </c>
      <c r="E10" s="232">
        <v>0.71395964491935093</v>
      </c>
      <c r="F10" s="377"/>
      <c r="J10" s="377"/>
      <c r="K10" s="377"/>
      <c r="L10" s="377"/>
      <c r="M10" s="377"/>
      <c r="N10" s="377"/>
      <c r="O10" s="377"/>
      <c r="P10" s="377"/>
    </row>
    <row r="11" spans="1:170">
      <c r="A11" s="231">
        <v>2</v>
      </c>
      <c r="B11" s="237">
        <v>6782</v>
      </c>
      <c r="C11" s="238">
        <v>0.10619441312789678</v>
      </c>
      <c r="D11" s="239">
        <v>35514891.839999989</v>
      </c>
      <c r="E11" s="238">
        <v>0.10954357201093959</v>
      </c>
      <c r="F11" s="377"/>
      <c r="J11" s="377"/>
      <c r="K11" s="377"/>
      <c r="L11" s="377"/>
      <c r="M11" s="377"/>
      <c r="N11" s="377"/>
      <c r="O11" s="377"/>
      <c r="P11" s="377"/>
    </row>
    <row r="12" spans="1:170">
      <c r="A12" s="230">
        <v>3</v>
      </c>
      <c r="B12" s="235">
        <v>3561</v>
      </c>
      <c r="C12" s="232">
        <v>5.5759113115370164E-2</v>
      </c>
      <c r="D12" s="236">
        <v>18437377.570000008</v>
      </c>
      <c r="E12" s="232">
        <v>5.6868994748209237E-2</v>
      </c>
      <c r="F12" s="377"/>
      <c r="J12" s="377"/>
      <c r="K12" s="377"/>
      <c r="L12" s="377"/>
      <c r="M12" s="377"/>
      <c r="N12" s="377"/>
      <c r="O12" s="377"/>
      <c r="P12" s="377"/>
    </row>
    <row r="13" spans="1:170">
      <c r="A13" s="231">
        <v>4</v>
      </c>
      <c r="B13" s="237">
        <v>1952</v>
      </c>
      <c r="C13" s="238">
        <v>3.0564950519854691E-2</v>
      </c>
      <c r="D13" s="239">
        <v>9699517.5000000205</v>
      </c>
      <c r="E13" s="238">
        <v>2.9917584953360832E-2</v>
      </c>
      <c r="F13" s="377"/>
      <c r="J13" s="377"/>
      <c r="K13" s="377"/>
      <c r="L13" s="377"/>
      <c r="M13" s="377"/>
      <c r="N13" s="377"/>
      <c r="O13" s="377"/>
      <c r="P13" s="377"/>
      <c r="EU13" s="22"/>
      <c r="EV13" s="22"/>
      <c r="EW13" s="22"/>
      <c r="EX13" s="22"/>
      <c r="EY13" s="22"/>
      <c r="EZ13" s="22"/>
      <c r="FA13" s="22"/>
      <c r="FB13" s="22"/>
      <c r="FC13" s="22"/>
      <c r="FD13" s="22"/>
      <c r="FE13" s="22"/>
    </row>
    <row r="14" spans="1:170">
      <c r="A14" s="230">
        <v>5</v>
      </c>
      <c r="B14" s="235">
        <v>1355</v>
      </c>
      <c r="C14" s="232">
        <v>2.1216961042214707E-2</v>
      </c>
      <c r="D14" s="236">
        <v>6821061.8799999971</v>
      </c>
      <c r="E14" s="232">
        <v>2.103915975892931E-2</v>
      </c>
      <c r="F14" s="377"/>
      <c r="J14" s="377"/>
      <c r="K14" s="377"/>
      <c r="L14" s="377"/>
      <c r="M14" s="377"/>
      <c r="N14" s="377"/>
      <c r="O14" s="377"/>
      <c r="P14" s="377"/>
      <c r="EU14" s="22"/>
      <c r="EV14" s="22"/>
      <c r="EW14" s="22"/>
      <c r="EX14" s="22"/>
      <c r="EY14" s="22"/>
      <c r="EZ14" s="22"/>
      <c r="FA14" s="22"/>
      <c r="FB14" s="22"/>
      <c r="FC14" s="22"/>
      <c r="FD14" s="22"/>
      <c r="FE14" s="22"/>
    </row>
    <row r="15" spans="1:170" s="414" customFormat="1">
      <c r="A15" s="231" t="s">
        <v>421</v>
      </c>
      <c r="B15" s="237">
        <v>2913</v>
      </c>
      <c r="C15" s="238">
        <v>4.5612551672303644E-2</v>
      </c>
      <c r="D15" s="239">
        <v>14230816.23000001</v>
      </c>
      <c r="E15" s="238">
        <v>4.3894106435365524E-2</v>
      </c>
      <c r="F15" s="377"/>
      <c r="G15" s="22"/>
      <c r="H15" s="22"/>
      <c r="I15" s="22"/>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c r="BR15" s="377"/>
      <c r="BS15" s="377"/>
      <c r="BT15" s="377"/>
      <c r="BU15" s="377"/>
      <c r="BV15" s="377"/>
      <c r="BW15" s="377"/>
      <c r="BX15" s="377"/>
      <c r="BY15" s="377"/>
      <c r="BZ15" s="377"/>
      <c r="CA15" s="377"/>
      <c r="CB15" s="377"/>
      <c r="CC15" s="377"/>
      <c r="CD15" s="377"/>
      <c r="CE15" s="377"/>
      <c r="CF15" s="377"/>
      <c r="CG15" s="377"/>
      <c r="CH15" s="377"/>
      <c r="CI15" s="377"/>
      <c r="CJ15" s="377"/>
      <c r="CK15" s="377"/>
      <c r="CL15" s="377"/>
      <c r="CM15" s="377"/>
      <c r="CN15" s="377"/>
      <c r="CO15" s="377"/>
      <c r="CP15" s="377"/>
      <c r="CQ15" s="377"/>
      <c r="CR15" s="377"/>
      <c r="CS15" s="377"/>
      <c r="CT15" s="377"/>
      <c r="CU15" s="377"/>
      <c r="CV15" s="377"/>
      <c r="CW15" s="377"/>
      <c r="CX15" s="377"/>
      <c r="CY15" s="377"/>
      <c r="CZ15" s="377"/>
      <c r="DA15" s="377"/>
      <c r="DB15" s="377"/>
      <c r="DC15" s="377"/>
      <c r="DD15" s="377"/>
      <c r="DE15" s="377"/>
      <c r="DF15" s="377"/>
      <c r="DG15" s="377"/>
      <c r="DH15" s="377"/>
      <c r="DI15" s="377"/>
      <c r="DJ15" s="377"/>
      <c r="DK15" s="377"/>
      <c r="DL15" s="377"/>
      <c r="DM15" s="377"/>
      <c r="DN15" s="377"/>
      <c r="DO15" s="377"/>
      <c r="DP15" s="377"/>
      <c r="DQ15" s="377"/>
      <c r="DR15" s="377"/>
      <c r="DS15" s="377"/>
      <c r="DT15" s="377"/>
      <c r="DU15" s="377"/>
      <c r="DV15" s="377"/>
      <c r="DW15" s="377"/>
      <c r="DX15" s="377"/>
      <c r="DY15" s="377"/>
      <c r="DZ15" s="377"/>
      <c r="EA15" s="377"/>
      <c r="EB15" s="377"/>
      <c r="EC15" s="377"/>
      <c r="ED15" s="377"/>
      <c r="EE15" s="377"/>
      <c r="EF15" s="377"/>
      <c r="EG15" s="377"/>
      <c r="EH15" s="377"/>
      <c r="EI15" s="377"/>
      <c r="EJ15" s="377"/>
      <c r="EK15" s="377"/>
      <c r="EL15" s="377"/>
      <c r="EM15" s="377"/>
      <c r="EN15" s="377"/>
      <c r="EO15" s="377"/>
      <c r="EP15" s="377"/>
      <c r="EQ15" s="377"/>
      <c r="ER15" s="377"/>
      <c r="ES15" s="377"/>
      <c r="ET15" s="377"/>
      <c r="EU15" s="377"/>
      <c r="EV15" s="377"/>
      <c r="EW15" s="377"/>
      <c r="EX15" s="377"/>
      <c r="EY15" s="377"/>
      <c r="EZ15" s="377"/>
      <c r="FA15" s="377"/>
      <c r="FB15" s="377"/>
      <c r="FC15" s="377"/>
      <c r="FD15" s="377"/>
      <c r="FE15" s="377"/>
      <c r="FF15" s="22"/>
      <c r="FG15" s="22"/>
      <c r="FH15" s="22"/>
      <c r="FI15" s="22"/>
      <c r="FJ15" s="22"/>
      <c r="FK15" s="22"/>
      <c r="FL15" s="22"/>
      <c r="FM15" s="22"/>
      <c r="FN15" s="22"/>
    </row>
    <row r="16" spans="1:170">
      <c r="A16" s="230" t="s">
        <v>211</v>
      </c>
      <c r="B16" s="235">
        <v>1966</v>
      </c>
      <c r="C16" s="232">
        <v>3.0784166353501188E-2</v>
      </c>
      <c r="D16" s="236">
        <v>8032878.8600000003</v>
      </c>
      <c r="E16" s="232">
        <v>2.4776937173844556E-2</v>
      </c>
      <c r="F16" s="377"/>
      <c r="J16" s="377"/>
      <c r="K16" s="377"/>
      <c r="L16" s="377"/>
      <c r="M16" s="377"/>
      <c r="N16" s="377"/>
      <c r="O16" s="377"/>
      <c r="P16" s="377"/>
      <c r="FI16" s="414"/>
      <c r="FJ16" s="414"/>
      <c r="FK16" s="414"/>
      <c r="FL16" s="414"/>
      <c r="FM16" s="414"/>
      <c r="FN16" s="414"/>
    </row>
    <row r="17" spans="1:170" s="414" customFormat="1">
      <c r="A17" s="268" t="s">
        <v>422</v>
      </c>
      <c r="B17" s="240">
        <v>63864</v>
      </c>
      <c r="C17" s="233">
        <v>1</v>
      </c>
      <c r="D17" s="234">
        <v>324207903.65000409</v>
      </c>
      <c r="E17" s="233">
        <v>1</v>
      </c>
      <c r="F17" s="377"/>
      <c r="G17" s="22"/>
      <c r="H17" s="22"/>
      <c r="I17" s="22"/>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c r="BR17" s="377"/>
      <c r="BS17" s="377"/>
      <c r="BT17" s="377"/>
      <c r="BU17" s="377"/>
      <c r="BV17" s="377"/>
      <c r="BW17" s="377"/>
      <c r="BX17" s="377"/>
      <c r="BY17" s="377"/>
      <c r="BZ17" s="377"/>
      <c r="CA17" s="377"/>
      <c r="CB17" s="377"/>
      <c r="CC17" s="377"/>
      <c r="CD17" s="377"/>
      <c r="CE17" s="377"/>
      <c r="CF17" s="377"/>
      <c r="CG17" s="377"/>
      <c r="CH17" s="377"/>
      <c r="CI17" s="377"/>
      <c r="CJ17" s="377"/>
      <c r="CK17" s="377"/>
      <c r="CL17" s="377"/>
      <c r="CM17" s="377"/>
      <c r="CN17" s="377"/>
      <c r="CO17" s="377"/>
      <c r="CP17" s="377"/>
      <c r="CQ17" s="377"/>
      <c r="CR17" s="377"/>
      <c r="CS17" s="377"/>
      <c r="CT17" s="377"/>
      <c r="CU17" s="377"/>
      <c r="CV17" s="377"/>
      <c r="CW17" s="377"/>
      <c r="CX17" s="377"/>
      <c r="CY17" s="377"/>
      <c r="CZ17" s="377"/>
      <c r="DA17" s="377"/>
      <c r="DB17" s="377"/>
      <c r="DC17" s="377"/>
      <c r="DD17" s="377"/>
      <c r="DE17" s="377"/>
      <c r="DF17" s="377"/>
      <c r="DG17" s="377"/>
      <c r="DH17" s="377"/>
      <c r="DI17" s="377"/>
      <c r="DJ17" s="377"/>
      <c r="DK17" s="377"/>
      <c r="DL17" s="377"/>
      <c r="DM17" s="377"/>
      <c r="DN17" s="377"/>
      <c r="DO17" s="377"/>
      <c r="DP17" s="377"/>
      <c r="DQ17" s="377"/>
      <c r="DR17" s="377"/>
      <c r="DS17" s="377"/>
      <c r="DT17" s="377"/>
      <c r="DU17" s="377"/>
      <c r="DV17" s="377"/>
      <c r="DW17" s="377"/>
      <c r="DX17" s="377"/>
      <c r="DY17" s="377"/>
      <c r="DZ17" s="377"/>
      <c r="EA17" s="377"/>
      <c r="EB17" s="377"/>
      <c r="EC17" s="377"/>
      <c r="ED17" s="377"/>
      <c r="EE17" s="377"/>
      <c r="EF17" s="377"/>
      <c r="EG17" s="377"/>
      <c r="EH17" s="377"/>
      <c r="EI17" s="377"/>
      <c r="EJ17" s="377"/>
      <c r="EK17" s="377"/>
      <c r="EL17" s="377"/>
      <c r="EM17" s="377"/>
      <c r="EN17" s="377"/>
      <c r="EO17" s="377"/>
      <c r="EP17" s="377"/>
      <c r="EQ17" s="377"/>
      <c r="ER17" s="377"/>
      <c r="ES17" s="377"/>
      <c r="ET17" s="377"/>
      <c r="EU17" s="377"/>
      <c r="EV17" s="377"/>
      <c r="EW17" s="377"/>
      <c r="EX17" s="377"/>
      <c r="EY17" s="377"/>
      <c r="EZ17" s="377"/>
      <c r="FA17" s="377"/>
      <c r="FB17" s="377"/>
      <c r="FC17" s="377"/>
      <c r="FD17" s="377"/>
      <c r="FE17" s="377"/>
      <c r="FF17" s="22"/>
      <c r="FG17" s="22"/>
      <c r="FH17" s="22"/>
      <c r="FI17" s="22"/>
      <c r="FJ17" s="22"/>
      <c r="FK17" s="22"/>
      <c r="FL17" s="22"/>
      <c r="FM17" s="22"/>
      <c r="FN17" s="22"/>
    </row>
    <row r="18" spans="1:170">
      <c r="F18" s="377"/>
      <c r="J18" s="377"/>
      <c r="K18" s="377"/>
      <c r="L18" s="377"/>
      <c r="M18" s="377"/>
      <c r="N18" s="377"/>
      <c r="O18" s="377"/>
      <c r="P18" s="377"/>
      <c r="FI18" s="414"/>
      <c r="FJ18" s="414"/>
      <c r="FK18" s="414"/>
      <c r="FL18" s="414"/>
      <c r="FM18" s="414"/>
      <c r="FN18" s="414"/>
    </row>
    <row r="19" spans="1:170">
      <c r="Q19" s="22"/>
      <c r="FI19" s="414"/>
      <c r="FJ19" s="414"/>
      <c r="FK19" s="414"/>
      <c r="FL19" s="414"/>
      <c r="FM19" s="414"/>
      <c r="FN19" s="414"/>
    </row>
    <row r="20" spans="1:170">
      <c r="A20" s="422"/>
      <c r="B20" s="175"/>
      <c r="C20" s="175"/>
      <c r="D20" s="175"/>
      <c r="E20" s="175"/>
      <c r="J20" s="376"/>
      <c r="K20" s="376"/>
      <c r="L20" s="376"/>
      <c r="M20" s="376"/>
      <c r="N20" s="376"/>
      <c r="O20" s="376"/>
      <c r="P20" s="376"/>
      <c r="Q20" s="22"/>
    </row>
    <row r="21" spans="1:170">
      <c r="A21" s="175"/>
      <c r="B21" s="816" t="s">
        <v>253</v>
      </c>
      <c r="C21" s="817"/>
      <c r="D21" s="817"/>
      <c r="E21" s="817"/>
      <c r="J21" s="377"/>
      <c r="K21" s="377"/>
      <c r="L21" s="377"/>
      <c r="M21" s="377"/>
      <c r="N21" s="377"/>
      <c r="O21" s="377"/>
      <c r="P21" s="377"/>
      <c r="FI21" s="414"/>
      <c r="FJ21" s="414"/>
      <c r="FK21" s="414"/>
      <c r="FL21" s="414"/>
      <c r="FM21" s="414"/>
      <c r="FN21" s="414"/>
    </row>
    <row r="22" spans="1:170">
      <c r="A22" s="175"/>
      <c r="B22" s="813"/>
      <c r="C22" s="814"/>
      <c r="D22" s="814"/>
      <c r="E22" s="814"/>
      <c r="J22" s="377"/>
      <c r="K22" s="377"/>
      <c r="L22" s="377"/>
      <c r="M22" s="377"/>
      <c r="N22" s="377"/>
      <c r="O22" s="377"/>
      <c r="P22" s="377"/>
    </row>
    <row r="23" spans="1:170" ht="25.5">
      <c r="A23" s="100" t="s">
        <v>258</v>
      </c>
      <c r="B23" s="144" t="s">
        <v>29</v>
      </c>
      <c r="C23" s="144" t="s">
        <v>206</v>
      </c>
      <c r="D23" s="279" t="s">
        <v>30</v>
      </c>
      <c r="E23" s="279" t="s">
        <v>359</v>
      </c>
      <c r="K23" s="377"/>
      <c r="L23" s="377"/>
      <c r="M23" s="377"/>
      <c r="N23" s="377"/>
      <c r="O23" s="377"/>
      <c r="P23" s="377"/>
      <c r="FI23" s="414"/>
      <c r="FJ23" s="414"/>
      <c r="FK23" s="414"/>
      <c r="FL23" s="414"/>
      <c r="FM23" s="414"/>
      <c r="FN23" s="414"/>
    </row>
    <row r="24" spans="1:170">
      <c r="A24" s="230">
        <v>1</v>
      </c>
      <c r="B24" s="235">
        <v>223</v>
      </c>
      <c r="C24" s="232">
        <v>3.4917950645120882E-3</v>
      </c>
      <c r="D24" s="236">
        <v>453474.42</v>
      </c>
      <c r="E24" s="232">
        <v>1.3987148829337328E-3</v>
      </c>
      <c r="K24" s="377"/>
      <c r="L24" s="377"/>
      <c r="M24" s="377"/>
      <c r="N24" s="377"/>
      <c r="O24" s="377"/>
      <c r="P24" s="377"/>
    </row>
    <row r="25" spans="1:170">
      <c r="A25" s="231">
        <v>2</v>
      </c>
      <c r="B25" s="237">
        <v>32</v>
      </c>
      <c r="C25" s="238">
        <v>5.0106476262056876E-4</v>
      </c>
      <c r="D25" s="239">
        <v>325959.18</v>
      </c>
      <c r="E25" s="238">
        <v>1.0054017077630875E-3</v>
      </c>
      <c r="K25" s="377"/>
      <c r="L25" s="377"/>
      <c r="M25" s="377"/>
      <c r="N25" s="377"/>
      <c r="O25" s="377"/>
      <c r="P25" s="377"/>
    </row>
    <row r="26" spans="1:170" s="414" customFormat="1">
      <c r="A26" s="230">
        <v>3</v>
      </c>
      <c r="B26" s="235">
        <v>39</v>
      </c>
      <c r="C26" s="232">
        <v>6.1067267944381809E-4</v>
      </c>
      <c r="D26" s="236">
        <v>247073.99</v>
      </c>
      <c r="E26" s="232">
        <v>7.6208503006370296E-4</v>
      </c>
      <c r="F26" s="22"/>
      <c r="G26" s="22"/>
      <c r="H26" s="22"/>
      <c r="I26" s="22"/>
      <c r="J26" s="22"/>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377"/>
      <c r="BG26" s="377"/>
      <c r="BH26" s="377"/>
      <c r="BI26" s="377"/>
      <c r="BJ26" s="377"/>
      <c r="BK26" s="377"/>
      <c r="BL26" s="377"/>
      <c r="BM26" s="377"/>
      <c r="BN26" s="377"/>
      <c r="BO26" s="377"/>
      <c r="BP26" s="377"/>
      <c r="BQ26" s="377"/>
      <c r="BR26" s="377"/>
      <c r="BS26" s="377"/>
      <c r="BT26" s="377"/>
      <c r="BU26" s="377"/>
      <c r="BV26" s="377"/>
      <c r="BW26" s="377"/>
      <c r="BX26" s="377"/>
      <c r="BY26" s="377"/>
      <c r="BZ26" s="377"/>
      <c r="CA26" s="377"/>
      <c r="CB26" s="377"/>
      <c r="CC26" s="377"/>
      <c r="CD26" s="377"/>
      <c r="CE26" s="377"/>
      <c r="CF26" s="377"/>
      <c r="CG26" s="377"/>
      <c r="CH26" s="377"/>
      <c r="CI26" s="377"/>
      <c r="CJ26" s="377"/>
      <c r="CK26" s="377"/>
      <c r="CL26" s="377"/>
      <c r="CM26" s="377"/>
      <c r="CN26" s="377"/>
      <c r="CO26" s="377"/>
      <c r="CP26" s="377"/>
      <c r="CQ26" s="377"/>
      <c r="CR26" s="377"/>
      <c r="CS26" s="377"/>
      <c r="CT26" s="377"/>
      <c r="CU26" s="377"/>
      <c r="CV26" s="377"/>
      <c r="CW26" s="377"/>
      <c r="CX26" s="377"/>
      <c r="CY26" s="377"/>
      <c r="CZ26" s="377"/>
      <c r="DA26" s="377"/>
      <c r="DB26" s="377"/>
      <c r="DC26" s="377"/>
      <c r="DD26" s="377"/>
      <c r="DE26" s="377"/>
      <c r="DF26" s="377"/>
      <c r="DG26" s="377"/>
      <c r="DH26" s="377"/>
      <c r="DI26" s="377"/>
      <c r="DJ26" s="377"/>
      <c r="DK26" s="377"/>
      <c r="DL26" s="377"/>
      <c r="DM26" s="377"/>
      <c r="DN26" s="377"/>
      <c r="DO26" s="377"/>
      <c r="DP26" s="377"/>
      <c r="DQ26" s="377"/>
      <c r="DR26" s="377"/>
      <c r="DS26" s="377"/>
      <c r="DT26" s="377"/>
      <c r="DU26" s="377"/>
      <c r="DV26" s="377"/>
      <c r="DW26" s="377"/>
      <c r="DX26" s="377"/>
      <c r="DY26" s="377"/>
      <c r="DZ26" s="377"/>
      <c r="EA26" s="377"/>
      <c r="EB26" s="377"/>
      <c r="EC26" s="377"/>
      <c r="ED26" s="377"/>
      <c r="EE26" s="377"/>
      <c r="EF26" s="377"/>
      <c r="EG26" s="377"/>
      <c r="EH26" s="377"/>
      <c r="EI26" s="377"/>
      <c r="EJ26" s="377"/>
      <c r="EK26" s="377"/>
      <c r="EL26" s="377"/>
      <c r="EM26" s="377"/>
      <c r="EN26" s="377"/>
      <c r="EO26" s="377"/>
      <c r="EP26" s="377"/>
      <c r="EQ26" s="377"/>
      <c r="ER26" s="377"/>
      <c r="ES26" s="377"/>
      <c r="ET26" s="377"/>
      <c r="EU26" s="377"/>
      <c r="EV26" s="377"/>
      <c r="EW26" s="377"/>
      <c r="EX26" s="377"/>
      <c r="EY26" s="377"/>
      <c r="EZ26" s="377"/>
      <c r="FA26" s="377"/>
      <c r="FB26" s="377"/>
      <c r="FC26" s="377"/>
      <c r="FD26" s="377"/>
      <c r="FE26" s="377"/>
      <c r="FF26" s="22"/>
      <c r="FG26" s="22"/>
      <c r="FH26" s="22"/>
      <c r="FI26" s="22"/>
      <c r="FJ26" s="22"/>
      <c r="FK26" s="22"/>
      <c r="FL26" s="22"/>
      <c r="FM26" s="22"/>
      <c r="FN26" s="22"/>
    </row>
    <row r="27" spans="1:170">
      <c r="A27" s="231">
        <v>4</v>
      </c>
      <c r="B27" s="237">
        <v>64</v>
      </c>
      <c r="C27" s="238">
        <v>1.0021295252411375E-3</v>
      </c>
      <c r="D27" s="239">
        <v>242328.81</v>
      </c>
      <c r="E27" s="238">
        <v>7.4744880452269125E-4</v>
      </c>
      <c r="K27" s="377"/>
      <c r="L27" s="377"/>
      <c r="M27" s="377"/>
      <c r="N27" s="377"/>
      <c r="O27" s="377"/>
      <c r="P27" s="377"/>
    </row>
    <row r="28" spans="1:170" s="414" customFormat="1">
      <c r="A28" s="230">
        <v>5</v>
      </c>
      <c r="B28" s="235">
        <v>23</v>
      </c>
      <c r="C28" s="232">
        <v>3.6014029813353376E-4</v>
      </c>
      <c r="D28" s="236">
        <v>219502.07999999999</v>
      </c>
      <c r="E28" s="232">
        <v>6.7704111321408348E-4</v>
      </c>
      <c r="F28" s="22"/>
      <c r="G28" s="22"/>
      <c r="H28" s="22"/>
      <c r="I28" s="22"/>
      <c r="J28" s="22"/>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77"/>
      <c r="BF28" s="377"/>
      <c r="BG28" s="377"/>
      <c r="BH28" s="377"/>
      <c r="BI28" s="377"/>
      <c r="BJ28" s="377"/>
      <c r="BK28" s="377"/>
      <c r="BL28" s="377"/>
      <c r="BM28" s="377"/>
      <c r="BN28" s="377"/>
      <c r="BO28" s="377"/>
      <c r="BP28" s="377"/>
      <c r="BQ28" s="377"/>
      <c r="BR28" s="377"/>
      <c r="BS28" s="377"/>
      <c r="BT28" s="377"/>
      <c r="BU28" s="377"/>
      <c r="BV28" s="377"/>
      <c r="BW28" s="377"/>
      <c r="BX28" s="377"/>
      <c r="BY28" s="377"/>
      <c r="BZ28" s="377"/>
      <c r="CA28" s="377"/>
      <c r="CB28" s="377"/>
      <c r="CC28" s="377"/>
      <c r="CD28" s="377"/>
      <c r="CE28" s="377"/>
      <c r="CF28" s="377"/>
      <c r="CG28" s="377"/>
      <c r="CH28" s="377"/>
      <c r="CI28" s="377"/>
      <c r="CJ28" s="377"/>
      <c r="CK28" s="377"/>
      <c r="CL28" s="377"/>
      <c r="CM28" s="377"/>
      <c r="CN28" s="377"/>
      <c r="CO28" s="377"/>
      <c r="CP28" s="377"/>
      <c r="CQ28" s="377"/>
      <c r="CR28" s="377"/>
      <c r="CS28" s="377"/>
      <c r="CT28" s="377"/>
      <c r="CU28" s="377"/>
      <c r="CV28" s="377"/>
      <c r="CW28" s="377"/>
      <c r="CX28" s="377"/>
      <c r="CY28" s="377"/>
      <c r="CZ28" s="377"/>
      <c r="DA28" s="377"/>
      <c r="DB28" s="377"/>
      <c r="DC28" s="377"/>
      <c r="DD28" s="377"/>
      <c r="DE28" s="377"/>
      <c r="DF28" s="377"/>
      <c r="DG28" s="377"/>
      <c r="DH28" s="377"/>
      <c r="DI28" s="377"/>
      <c r="DJ28" s="377"/>
      <c r="DK28" s="377"/>
      <c r="DL28" s="377"/>
      <c r="DM28" s="377"/>
      <c r="DN28" s="377"/>
      <c r="DO28" s="377"/>
      <c r="DP28" s="377"/>
      <c r="DQ28" s="377"/>
      <c r="DR28" s="377"/>
      <c r="DS28" s="377"/>
      <c r="DT28" s="377"/>
      <c r="DU28" s="377"/>
      <c r="DV28" s="377"/>
      <c r="DW28" s="377"/>
      <c r="DX28" s="377"/>
      <c r="DY28" s="377"/>
      <c r="DZ28" s="377"/>
      <c r="EA28" s="377"/>
      <c r="EB28" s="377"/>
      <c r="EC28" s="377"/>
      <c r="ED28" s="377"/>
      <c r="EE28" s="377"/>
      <c r="EF28" s="377"/>
      <c r="EG28" s="377"/>
      <c r="EH28" s="377"/>
      <c r="EI28" s="377"/>
      <c r="EJ28" s="377"/>
      <c r="EK28" s="377"/>
      <c r="EL28" s="377"/>
      <c r="EM28" s="377"/>
      <c r="EN28" s="377"/>
      <c r="EO28" s="377"/>
      <c r="EP28" s="377"/>
      <c r="EQ28" s="377"/>
      <c r="ER28" s="377"/>
      <c r="ES28" s="377"/>
      <c r="ET28" s="377"/>
      <c r="EU28" s="377"/>
      <c r="EV28" s="377"/>
      <c r="EW28" s="377"/>
      <c r="EX28" s="377"/>
      <c r="EY28" s="377"/>
      <c r="EZ28" s="377"/>
      <c r="FA28" s="377"/>
      <c r="FB28" s="377"/>
      <c r="FC28" s="377"/>
      <c r="FD28" s="377"/>
      <c r="FE28" s="377"/>
      <c r="FF28" s="22"/>
      <c r="FG28" s="22"/>
      <c r="FH28" s="22"/>
      <c r="FI28" s="22"/>
      <c r="FJ28" s="22"/>
      <c r="FK28" s="22"/>
      <c r="FL28" s="22"/>
      <c r="FM28" s="22"/>
      <c r="FN28" s="22"/>
    </row>
    <row r="29" spans="1:170">
      <c r="A29" s="231">
        <v>6</v>
      </c>
      <c r="B29" s="237">
        <v>21</v>
      </c>
      <c r="C29" s="238">
        <v>3.288237504697482E-4</v>
      </c>
      <c r="D29" s="239">
        <v>207746.8</v>
      </c>
      <c r="E29" s="238">
        <v>6.4078265107402879E-4</v>
      </c>
      <c r="K29" s="377"/>
      <c r="L29" s="377"/>
      <c r="M29" s="377"/>
      <c r="N29" s="377"/>
      <c r="O29" s="377"/>
      <c r="P29" s="377"/>
    </row>
    <row r="30" spans="1:170" s="414" customFormat="1">
      <c r="A30" s="230">
        <v>7</v>
      </c>
      <c r="B30" s="235">
        <v>21</v>
      </c>
      <c r="C30" s="232">
        <v>3.288237504697482E-4</v>
      </c>
      <c r="D30" s="236">
        <v>167276.51999999999</v>
      </c>
      <c r="E30" s="232">
        <v>5.1595447895244498E-4</v>
      </c>
      <c r="F30" s="22"/>
      <c r="G30" s="22"/>
      <c r="H30" s="22"/>
      <c r="I30" s="22"/>
      <c r="J30" s="22"/>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377"/>
      <c r="BG30" s="377"/>
      <c r="BH30" s="377"/>
      <c r="BI30" s="377"/>
      <c r="BJ30" s="377"/>
      <c r="BK30" s="377"/>
      <c r="BL30" s="377"/>
      <c r="BM30" s="377"/>
      <c r="BN30" s="377"/>
      <c r="BO30" s="377"/>
      <c r="BP30" s="377"/>
      <c r="BQ30" s="377"/>
      <c r="BR30" s="377"/>
      <c r="BS30" s="377"/>
      <c r="BT30" s="377"/>
      <c r="BU30" s="377"/>
      <c r="BV30" s="377"/>
      <c r="BW30" s="377"/>
      <c r="BX30" s="377"/>
      <c r="BY30" s="377"/>
      <c r="BZ30" s="377"/>
      <c r="CA30" s="377"/>
      <c r="CB30" s="377"/>
      <c r="CC30" s="377"/>
      <c r="CD30" s="377"/>
      <c r="CE30" s="377"/>
      <c r="CF30" s="377"/>
      <c r="CG30" s="377"/>
      <c r="CH30" s="377"/>
      <c r="CI30" s="377"/>
      <c r="CJ30" s="377"/>
      <c r="CK30" s="377"/>
      <c r="CL30" s="377"/>
      <c r="CM30" s="377"/>
      <c r="CN30" s="377"/>
      <c r="CO30" s="377"/>
      <c r="CP30" s="377"/>
      <c r="CQ30" s="377"/>
      <c r="CR30" s="377"/>
      <c r="CS30" s="377"/>
      <c r="CT30" s="377"/>
      <c r="CU30" s="377"/>
      <c r="CV30" s="377"/>
      <c r="CW30" s="377"/>
      <c r="CX30" s="377"/>
      <c r="CY30" s="377"/>
      <c r="CZ30" s="377"/>
      <c r="DA30" s="377"/>
      <c r="DB30" s="377"/>
      <c r="DC30" s="377"/>
      <c r="DD30" s="377"/>
      <c r="DE30" s="377"/>
      <c r="DF30" s="377"/>
      <c r="DG30" s="377"/>
      <c r="DH30" s="377"/>
      <c r="DI30" s="377"/>
      <c r="DJ30" s="377"/>
      <c r="DK30" s="377"/>
      <c r="DL30" s="377"/>
      <c r="DM30" s="377"/>
      <c r="DN30" s="377"/>
      <c r="DO30" s="377"/>
      <c r="DP30" s="377"/>
      <c r="DQ30" s="377"/>
      <c r="DR30" s="377"/>
      <c r="DS30" s="377"/>
      <c r="DT30" s="377"/>
      <c r="DU30" s="377"/>
      <c r="DV30" s="377"/>
      <c r="DW30" s="377"/>
      <c r="DX30" s="377"/>
      <c r="DY30" s="377"/>
      <c r="DZ30" s="377"/>
      <c r="EA30" s="377"/>
      <c r="EB30" s="377"/>
      <c r="EC30" s="377"/>
      <c r="ED30" s="377"/>
      <c r="EE30" s="377"/>
      <c r="EF30" s="377"/>
      <c r="EG30" s="377"/>
      <c r="EH30" s="377"/>
      <c r="EI30" s="377"/>
      <c r="EJ30" s="377"/>
      <c r="EK30" s="377"/>
      <c r="EL30" s="377"/>
      <c r="EM30" s="377"/>
      <c r="EN30" s="377"/>
      <c r="EO30" s="377"/>
      <c r="EP30" s="377"/>
      <c r="EQ30" s="377"/>
      <c r="ER30" s="377"/>
      <c r="ES30" s="377"/>
      <c r="ET30" s="377"/>
      <c r="EU30" s="377"/>
      <c r="EV30" s="377"/>
      <c r="EW30" s="377"/>
      <c r="EX30" s="377"/>
      <c r="EY30" s="377"/>
      <c r="EZ30" s="377"/>
      <c r="FA30" s="377"/>
      <c r="FB30" s="377"/>
      <c r="FC30" s="377"/>
      <c r="FD30" s="377"/>
      <c r="FE30" s="377"/>
      <c r="FF30" s="22"/>
      <c r="FG30" s="22"/>
      <c r="FH30" s="22"/>
      <c r="FI30" s="22"/>
      <c r="FJ30" s="22"/>
      <c r="FK30" s="22"/>
      <c r="FL30" s="22"/>
      <c r="FM30" s="22"/>
      <c r="FN30" s="22"/>
    </row>
    <row r="31" spans="1:170">
      <c r="A31" s="231">
        <v>8</v>
      </c>
      <c r="B31" s="237">
        <v>35</v>
      </c>
      <c r="C31" s="238">
        <v>5.4803958411624707E-4</v>
      </c>
      <c r="D31" s="239">
        <v>144340.1</v>
      </c>
      <c r="E31" s="238">
        <v>4.4520845536148062E-4</v>
      </c>
      <c r="K31" s="377"/>
      <c r="L31" s="377"/>
      <c r="M31" s="377"/>
      <c r="N31" s="377"/>
      <c r="O31" s="377"/>
      <c r="P31" s="377"/>
    </row>
    <row r="32" spans="1:170" s="414" customFormat="1">
      <c r="A32" s="230">
        <v>9</v>
      </c>
      <c r="B32" s="235">
        <v>31</v>
      </c>
      <c r="C32" s="232">
        <v>4.8540648878867595E-4</v>
      </c>
      <c r="D32" s="236">
        <v>142994.75</v>
      </c>
      <c r="E32" s="232">
        <v>4.4105880328682793E-4</v>
      </c>
      <c r="F32" s="22"/>
      <c r="G32" s="22"/>
      <c r="H32" s="22"/>
      <c r="I32" s="22"/>
      <c r="J32" s="22"/>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c r="BF32" s="377"/>
      <c r="BG32" s="377"/>
      <c r="BH32" s="377"/>
      <c r="BI32" s="377"/>
      <c r="BJ32" s="377"/>
      <c r="BK32" s="377"/>
      <c r="BL32" s="377"/>
      <c r="BM32" s="377"/>
      <c r="BN32" s="377"/>
      <c r="BO32" s="377"/>
      <c r="BP32" s="377"/>
      <c r="BQ32" s="377"/>
      <c r="BR32" s="377"/>
      <c r="BS32" s="377"/>
      <c r="BT32" s="377"/>
      <c r="BU32" s="377"/>
      <c r="BV32" s="377"/>
      <c r="BW32" s="377"/>
      <c r="BX32" s="377"/>
      <c r="BY32" s="377"/>
      <c r="BZ32" s="377"/>
      <c r="CA32" s="377"/>
      <c r="CB32" s="377"/>
      <c r="CC32" s="377"/>
      <c r="CD32" s="377"/>
      <c r="CE32" s="377"/>
      <c r="CF32" s="377"/>
      <c r="CG32" s="377"/>
      <c r="CH32" s="377"/>
      <c r="CI32" s="377"/>
      <c r="CJ32" s="377"/>
      <c r="CK32" s="377"/>
      <c r="CL32" s="377"/>
      <c r="CM32" s="377"/>
      <c r="CN32" s="377"/>
      <c r="CO32" s="377"/>
      <c r="CP32" s="377"/>
      <c r="CQ32" s="377"/>
      <c r="CR32" s="377"/>
      <c r="CS32" s="377"/>
      <c r="CT32" s="377"/>
      <c r="CU32" s="377"/>
      <c r="CV32" s="377"/>
      <c r="CW32" s="377"/>
      <c r="CX32" s="377"/>
      <c r="CY32" s="377"/>
      <c r="CZ32" s="377"/>
      <c r="DA32" s="377"/>
      <c r="DB32" s="377"/>
      <c r="DC32" s="377"/>
      <c r="DD32" s="377"/>
      <c r="DE32" s="377"/>
      <c r="DF32" s="377"/>
      <c r="DG32" s="377"/>
      <c r="DH32" s="377"/>
      <c r="DI32" s="377"/>
      <c r="DJ32" s="377"/>
      <c r="DK32" s="377"/>
      <c r="DL32" s="377"/>
      <c r="DM32" s="377"/>
      <c r="DN32" s="377"/>
      <c r="DO32" s="377"/>
      <c r="DP32" s="377"/>
      <c r="DQ32" s="377"/>
      <c r="DR32" s="377"/>
      <c r="DS32" s="377"/>
      <c r="DT32" s="377"/>
      <c r="DU32" s="377"/>
      <c r="DV32" s="377"/>
      <c r="DW32" s="377"/>
      <c r="DX32" s="377"/>
      <c r="DY32" s="377"/>
      <c r="DZ32" s="377"/>
      <c r="EA32" s="377"/>
      <c r="EB32" s="377"/>
      <c r="EC32" s="377"/>
      <c r="ED32" s="377"/>
      <c r="EE32" s="377"/>
      <c r="EF32" s="377"/>
      <c r="EG32" s="377"/>
      <c r="EH32" s="377"/>
      <c r="EI32" s="377"/>
      <c r="EJ32" s="377"/>
      <c r="EK32" s="377"/>
      <c r="EL32" s="377"/>
      <c r="EM32" s="377"/>
      <c r="EN32" s="377"/>
      <c r="EO32" s="377"/>
      <c r="EP32" s="377"/>
      <c r="EQ32" s="377"/>
      <c r="ER32" s="377"/>
      <c r="ES32" s="377"/>
      <c r="ET32" s="377"/>
      <c r="EU32" s="377"/>
      <c r="EV32" s="377"/>
      <c r="EW32" s="377"/>
      <c r="EX32" s="377"/>
      <c r="EY32" s="377"/>
      <c r="EZ32" s="377"/>
      <c r="FA32" s="377"/>
      <c r="FB32" s="377"/>
      <c r="FC32" s="377"/>
      <c r="FD32" s="377"/>
      <c r="FE32" s="377"/>
      <c r="FF32" s="22"/>
      <c r="FG32" s="22"/>
      <c r="FH32" s="22"/>
      <c r="FI32" s="22"/>
      <c r="FJ32" s="22"/>
      <c r="FK32" s="22"/>
      <c r="FL32" s="22"/>
      <c r="FM32" s="22"/>
      <c r="FN32" s="22"/>
    </row>
    <row r="33" spans="1:170">
      <c r="A33" s="231">
        <v>10</v>
      </c>
      <c r="B33" s="237">
        <v>22</v>
      </c>
      <c r="C33" s="238">
        <v>3.4448202430164101E-4</v>
      </c>
      <c r="D33" s="239">
        <v>141871.23000000001</v>
      </c>
      <c r="E33" s="238">
        <v>4.3759337265620121E-4</v>
      </c>
      <c r="K33" s="377"/>
      <c r="L33" s="377"/>
      <c r="M33" s="377"/>
      <c r="N33" s="377"/>
      <c r="O33" s="377"/>
      <c r="P33" s="377"/>
    </row>
    <row r="34" spans="1:170" s="414" customFormat="1">
      <c r="A34" s="230">
        <v>11</v>
      </c>
      <c r="B34" s="235">
        <v>18</v>
      </c>
      <c r="C34" s="232">
        <v>2.8184892897406989E-4</v>
      </c>
      <c r="D34" s="236">
        <v>133414.97</v>
      </c>
      <c r="E34" s="232">
        <v>4.1151054153210558E-4</v>
      </c>
      <c r="F34" s="22"/>
      <c r="G34" s="22"/>
      <c r="H34" s="22"/>
      <c r="I34" s="22"/>
      <c r="J34" s="22"/>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77"/>
      <c r="BH34" s="377"/>
      <c r="BI34" s="377"/>
      <c r="BJ34" s="377"/>
      <c r="BK34" s="377"/>
      <c r="BL34" s="377"/>
      <c r="BM34" s="377"/>
      <c r="BN34" s="377"/>
      <c r="BO34" s="377"/>
      <c r="BP34" s="377"/>
      <c r="BQ34" s="377"/>
      <c r="BR34" s="377"/>
      <c r="BS34" s="377"/>
      <c r="BT34" s="377"/>
      <c r="BU34" s="377"/>
      <c r="BV34" s="377"/>
      <c r="BW34" s="377"/>
      <c r="BX34" s="377"/>
      <c r="BY34" s="377"/>
      <c r="BZ34" s="377"/>
      <c r="CA34" s="377"/>
      <c r="CB34" s="377"/>
      <c r="CC34" s="377"/>
      <c r="CD34" s="377"/>
      <c r="CE34" s="377"/>
      <c r="CF34" s="377"/>
      <c r="CG34" s="377"/>
      <c r="CH34" s="377"/>
      <c r="CI34" s="377"/>
      <c r="CJ34" s="377"/>
      <c r="CK34" s="377"/>
      <c r="CL34" s="377"/>
      <c r="CM34" s="377"/>
      <c r="CN34" s="377"/>
      <c r="CO34" s="377"/>
      <c r="CP34" s="377"/>
      <c r="CQ34" s="377"/>
      <c r="CR34" s="377"/>
      <c r="CS34" s="377"/>
      <c r="CT34" s="377"/>
      <c r="CU34" s="377"/>
      <c r="CV34" s="377"/>
      <c r="CW34" s="377"/>
      <c r="CX34" s="377"/>
      <c r="CY34" s="377"/>
      <c r="CZ34" s="377"/>
      <c r="DA34" s="377"/>
      <c r="DB34" s="377"/>
      <c r="DC34" s="377"/>
      <c r="DD34" s="377"/>
      <c r="DE34" s="377"/>
      <c r="DF34" s="377"/>
      <c r="DG34" s="377"/>
      <c r="DH34" s="377"/>
      <c r="DI34" s="377"/>
      <c r="DJ34" s="377"/>
      <c r="DK34" s="377"/>
      <c r="DL34" s="377"/>
      <c r="DM34" s="377"/>
      <c r="DN34" s="377"/>
      <c r="DO34" s="377"/>
      <c r="DP34" s="377"/>
      <c r="DQ34" s="377"/>
      <c r="DR34" s="377"/>
      <c r="DS34" s="377"/>
      <c r="DT34" s="377"/>
      <c r="DU34" s="377"/>
      <c r="DV34" s="377"/>
      <c r="DW34" s="377"/>
      <c r="DX34" s="377"/>
      <c r="DY34" s="377"/>
      <c r="DZ34" s="377"/>
      <c r="EA34" s="377"/>
      <c r="EB34" s="377"/>
      <c r="EC34" s="377"/>
      <c r="ED34" s="377"/>
      <c r="EE34" s="377"/>
      <c r="EF34" s="377"/>
      <c r="EG34" s="377"/>
      <c r="EH34" s="377"/>
      <c r="EI34" s="377"/>
      <c r="EJ34" s="377"/>
      <c r="EK34" s="377"/>
      <c r="EL34" s="377"/>
      <c r="EM34" s="377"/>
      <c r="EN34" s="377"/>
      <c r="EO34" s="377"/>
      <c r="EP34" s="377"/>
      <c r="EQ34" s="377"/>
      <c r="ER34" s="377"/>
      <c r="ES34" s="377"/>
      <c r="ET34" s="377"/>
      <c r="EU34" s="377"/>
      <c r="EV34" s="377"/>
      <c r="EW34" s="377"/>
      <c r="EX34" s="377"/>
      <c r="EY34" s="377"/>
      <c r="EZ34" s="377"/>
      <c r="FA34" s="377"/>
      <c r="FB34" s="377"/>
      <c r="FC34" s="377"/>
      <c r="FD34" s="377"/>
      <c r="FE34" s="377"/>
      <c r="FF34" s="22"/>
      <c r="FG34" s="22"/>
      <c r="FH34" s="22"/>
    </row>
    <row r="35" spans="1:170">
      <c r="A35" s="231">
        <v>12</v>
      </c>
      <c r="B35" s="237">
        <v>14</v>
      </c>
      <c r="C35" s="238">
        <v>2.1921583364649882E-4</v>
      </c>
      <c r="D35" s="239">
        <v>123354.77</v>
      </c>
      <c r="E35" s="238">
        <v>3.8048045285524055E-4</v>
      </c>
      <c r="K35" s="377"/>
      <c r="L35" s="377"/>
      <c r="M35" s="377"/>
      <c r="N35" s="377"/>
      <c r="O35" s="377"/>
      <c r="P35" s="377"/>
    </row>
    <row r="36" spans="1:170" s="414" customFormat="1">
      <c r="A36" s="230">
        <v>13</v>
      </c>
      <c r="B36" s="235">
        <v>31</v>
      </c>
      <c r="C36" s="232">
        <v>4.8540648878867595E-4</v>
      </c>
      <c r="D36" s="236">
        <v>123286.73</v>
      </c>
      <c r="E36" s="232">
        <v>3.8027058752119407E-4</v>
      </c>
      <c r="F36" s="22"/>
      <c r="G36" s="22"/>
      <c r="H36" s="22"/>
      <c r="I36" s="22"/>
      <c r="J36" s="22"/>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7"/>
      <c r="BR36" s="377"/>
      <c r="BS36" s="377"/>
      <c r="BT36" s="377"/>
      <c r="BU36" s="377"/>
      <c r="BV36" s="377"/>
      <c r="BW36" s="377"/>
      <c r="BX36" s="377"/>
      <c r="BY36" s="377"/>
      <c r="BZ36" s="377"/>
      <c r="CA36" s="377"/>
      <c r="CB36" s="377"/>
      <c r="CC36" s="377"/>
      <c r="CD36" s="377"/>
      <c r="CE36" s="377"/>
      <c r="CF36" s="377"/>
      <c r="CG36" s="377"/>
      <c r="CH36" s="377"/>
      <c r="CI36" s="377"/>
      <c r="CJ36" s="377"/>
      <c r="CK36" s="377"/>
      <c r="CL36" s="377"/>
      <c r="CM36" s="377"/>
      <c r="CN36" s="377"/>
      <c r="CO36" s="377"/>
      <c r="CP36" s="377"/>
      <c r="CQ36" s="377"/>
      <c r="CR36" s="377"/>
      <c r="CS36" s="377"/>
      <c r="CT36" s="377"/>
      <c r="CU36" s="377"/>
      <c r="CV36" s="377"/>
      <c r="CW36" s="377"/>
      <c r="CX36" s="377"/>
      <c r="CY36" s="377"/>
      <c r="CZ36" s="377"/>
      <c r="DA36" s="377"/>
      <c r="DB36" s="377"/>
      <c r="DC36" s="377"/>
      <c r="DD36" s="377"/>
      <c r="DE36" s="377"/>
      <c r="DF36" s="377"/>
      <c r="DG36" s="377"/>
      <c r="DH36" s="377"/>
      <c r="DI36" s="377"/>
      <c r="DJ36" s="377"/>
      <c r="DK36" s="377"/>
      <c r="DL36" s="377"/>
      <c r="DM36" s="377"/>
      <c r="DN36" s="377"/>
      <c r="DO36" s="377"/>
      <c r="DP36" s="377"/>
      <c r="DQ36" s="377"/>
      <c r="DR36" s="377"/>
      <c r="DS36" s="377"/>
      <c r="DT36" s="377"/>
      <c r="DU36" s="377"/>
      <c r="DV36" s="377"/>
      <c r="DW36" s="377"/>
      <c r="DX36" s="377"/>
      <c r="DY36" s="377"/>
      <c r="DZ36" s="377"/>
      <c r="EA36" s="377"/>
      <c r="EB36" s="377"/>
      <c r="EC36" s="377"/>
      <c r="ED36" s="377"/>
      <c r="EE36" s="377"/>
      <c r="EF36" s="377"/>
      <c r="EG36" s="377"/>
      <c r="EH36" s="377"/>
      <c r="EI36" s="377"/>
      <c r="EJ36" s="377"/>
      <c r="EK36" s="377"/>
      <c r="EL36" s="377"/>
      <c r="EM36" s="377"/>
      <c r="EN36" s="377"/>
      <c r="EO36" s="377"/>
      <c r="EP36" s="377"/>
      <c r="EQ36" s="377"/>
      <c r="ER36" s="377"/>
      <c r="ES36" s="377"/>
      <c r="ET36" s="377"/>
      <c r="EU36" s="377"/>
      <c r="EV36" s="377"/>
      <c r="EW36" s="377"/>
      <c r="EX36" s="377"/>
      <c r="EY36" s="377"/>
      <c r="EZ36" s="377"/>
      <c r="FA36" s="377"/>
      <c r="FB36" s="377"/>
      <c r="FC36" s="377"/>
      <c r="FD36" s="377"/>
      <c r="FE36" s="377"/>
      <c r="FF36" s="22"/>
      <c r="FG36" s="22"/>
      <c r="FH36" s="22"/>
    </row>
    <row r="37" spans="1:170">
      <c r="A37" s="231">
        <v>14</v>
      </c>
      <c r="B37" s="237">
        <v>19</v>
      </c>
      <c r="C37" s="238">
        <v>2.9750720280596269E-4</v>
      </c>
      <c r="D37" s="239">
        <v>116779.31</v>
      </c>
      <c r="E37" s="238">
        <v>3.6019883749061765E-4</v>
      </c>
      <c r="K37" s="377"/>
      <c r="L37" s="377"/>
      <c r="M37" s="377"/>
      <c r="N37" s="377"/>
      <c r="O37" s="377"/>
      <c r="P37" s="377"/>
    </row>
    <row r="38" spans="1:170" s="414" customFormat="1">
      <c r="A38" s="230">
        <v>15</v>
      </c>
      <c r="B38" s="235">
        <v>5</v>
      </c>
      <c r="C38" s="232">
        <v>7.8291369159463862E-5</v>
      </c>
      <c r="D38" s="236">
        <v>110814.97</v>
      </c>
      <c r="E38" s="232">
        <v>3.4180218542614844E-4</v>
      </c>
      <c r="F38" s="22"/>
      <c r="G38" s="22"/>
      <c r="H38" s="22"/>
      <c r="I38" s="22"/>
      <c r="J38" s="22"/>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7"/>
      <c r="BQ38" s="377"/>
      <c r="BR38" s="377"/>
      <c r="BS38" s="377"/>
      <c r="BT38" s="377"/>
      <c r="BU38" s="377"/>
      <c r="BV38" s="377"/>
      <c r="BW38" s="377"/>
      <c r="BX38" s="377"/>
      <c r="BY38" s="377"/>
      <c r="BZ38" s="377"/>
      <c r="CA38" s="377"/>
      <c r="CB38" s="377"/>
      <c r="CC38" s="377"/>
      <c r="CD38" s="377"/>
      <c r="CE38" s="377"/>
      <c r="CF38" s="377"/>
      <c r="CG38" s="377"/>
      <c r="CH38" s="377"/>
      <c r="CI38" s="377"/>
      <c r="CJ38" s="377"/>
      <c r="CK38" s="377"/>
      <c r="CL38" s="377"/>
      <c r="CM38" s="377"/>
      <c r="CN38" s="377"/>
      <c r="CO38" s="377"/>
      <c r="CP38" s="377"/>
      <c r="CQ38" s="377"/>
      <c r="CR38" s="377"/>
      <c r="CS38" s="377"/>
      <c r="CT38" s="377"/>
      <c r="CU38" s="377"/>
      <c r="CV38" s="377"/>
      <c r="CW38" s="377"/>
      <c r="CX38" s="377"/>
      <c r="CY38" s="377"/>
      <c r="CZ38" s="377"/>
      <c r="DA38" s="377"/>
      <c r="DB38" s="377"/>
      <c r="DC38" s="377"/>
      <c r="DD38" s="377"/>
      <c r="DE38" s="377"/>
      <c r="DF38" s="377"/>
      <c r="DG38" s="377"/>
      <c r="DH38" s="377"/>
      <c r="DI38" s="377"/>
      <c r="DJ38" s="377"/>
      <c r="DK38" s="377"/>
      <c r="DL38" s="377"/>
      <c r="DM38" s="377"/>
      <c r="DN38" s="377"/>
      <c r="DO38" s="377"/>
      <c r="DP38" s="377"/>
      <c r="DQ38" s="377"/>
      <c r="DR38" s="377"/>
      <c r="DS38" s="377"/>
      <c r="DT38" s="377"/>
      <c r="DU38" s="377"/>
      <c r="DV38" s="377"/>
      <c r="DW38" s="377"/>
      <c r="DX38" s="377"/>
      <c r="DY38" s="377"/>
      <c r="DZ38" s="377"/>
      <c r="EA38" s="377"/>
      <c r="EB38" s="377"/>
      <c r="EC38" s="377"/>
      <c r="ED38" s="377"/>
      <c r="EE38" s="377"/>
      <c r="EF38" s="377"/>
      <c r="EG38" s="377"/>
      <c r="EH38" s="377"/>
      <c r="EI38" s="377"/>
      <c r="EJ38" s="377"/>
      <c r="EK38" s="377"/>
      <c r="EL38" s="377"/>
      <c r="EM38" s="377"/>
      <c r="EN38" s="377"/>
      <c r="EO38" s="377"/>
      <c r="EP38" s="377"/>
      <c r="EQ38" s="377"/>
      <c r="ER38" s="377"/>
      <c r="ES38" s="377"/>
      <c r="ET38" s="377"/>
      <c r="EU38" s="377"/>
      <c r="EV38" s="377"/>
      <c r="EW38" s="377"/>
      <c r="EX38" s="377"/>
      <c r="EY38" s="377"/>
      <c r="EZ38" s="377"/>
      <c r="FA38" s="377"/>
      <c r="FB38" s="377"/>
      <c r="FC38" s="377"/>
      <c r="FD38" s="377"/>
      <c r="FE38" s="377"/>
      <c r="FF38" s="22"/>
      <c r="FG38" s="22"/>
      <c r="FH38" s="22"/>
      <c r="FI38" s="22"/>
      <c r="FJ38" s="22"/>
      <c r="FK38" s="22"/>
      <c r="FL38" s="22"/>
      <c r="FM38" s="22"/>
      <c r="FN38" s="22"/>
    </row>
    <row r="39" spans="1:170">
      <c r="A39" s="231">
        <v>16</v>
      </c>
      <c r="B39" s="237">
        <v>18</v>
      </c>
      <c r="C39" s="238">
        <v>2.8184892897406989E-4</v>
      </c>
      <c r="D39" s="239">
        <v>105730.31</v>
      </c>
      <c r="E39" s="238">
        <v>3.2611885401209024E-4</v>
      </c>
      <c r="K39" s="377"/>
      <c r="L39" s="377"/>
      <c r="M39" s="377"/>
      <c r="N39" s="377"/>
      <c r="O39" s="377"/>
      <c r="P39" s="377"/>
    </row>
    <row r="40" spans="1:170" s="414" customFormat="1">
      <c r="A40" s="230">
        <v>17</v>
      </c>
      <c r="B40" s="235">
        <v>11</v>
      </c>
      <c r="C40" s="232">
        <v>1.722410121508205E-4</v>
      </c>
      <c r="D40" s="236">
        <v>101484.88</v>
      </c>
      <c r="E40" s="232">
        <v>3.130240776287755E-4</v>
      </c>
      <c r="F40" s="22"/>
      <c r="G40" s="22"/>
      <c r="H40" s="22"/>
      <c r="I40" s="22"/>
      <c r="J40" s="22"/>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c r="BH40" s="377"/>
      <c r="BI40" s="377"/>
      <c r="BJ40" s="377"/>
      <c r="BK40" s="377"/>
      <c r="BL40" s="377"/>
      <c r="BM40" s="377"/>
      <c r="BN40" s="377"/>
      <c r="BO40" s="377"/>
      <c r="BP40" s="377"/>
      <c r="BQ40" s="377"/>
      <c r="BR40" s="377"/>
      <c r="BS40" s="377"/>
      <c r="BT40" s="377"/>
      <c r="BU40" s="377"/>
      <c r="BV40" s="377"/>
      <c r="BW40" s="377"/>
      <c r="BX40" s="377"/>
      <c r="BY40" s="377"/>
      <c r="BZ40" s="377"/>
      <c r="CA40" s="377"/>
      <c r="CB40" s="377"/>
      <c r="CC40" s="377"/>
      <c r="CD40" s="377"/>
      <c r="CE40" s="377"/>
      <c r="CF40" s="377"/>
      <c r="CG40" s="377"/>
      <c r="CH40" s="377"/>
      <c r="CI40" s="377"/>
      <c r="CJ40" s="377"/>
      <c r="CK40" s="377"/>
      <c r="CL40" s="377"/>
      <c r="CM40" s="377"/>
      <c r="CN40" s="377"/>
      <c r="CO40" s="377"/>
      <c r="CP40" s="377"/>
      <c r="CQ40" s="377"/>
      <c r="CR40" s="377"/>
      <c r="CS40" s="377"/>
      <c r="CT40" s="377"/>
      <c r="CU40" s="377"/>
      <c r="CV40" s="377"/>
      <c r="CW40" s="377"/>
      <c r="CX40" s="377"/>
      <c r="CY40" s="377"/>
      <c r="CZ40" s="377"/>
      <c r="DA40" s="377"/>
      <c r="DB40" s="377"/>
      <c r="DC40" s="377"/>
      <c r="DD40" s="377"/>
      <c r="DE40" s="377"/>
      <c r="DF40" s="377"/>
      <c r="DG40" s="377"/>
      <c r="DH40" s="377"/>
      <c r="DI40" s="377"/>
      <c r="DJ40" s="377"/>
      <c r="DK40" s="377"/>
      <c r="DL40" s="377"/>
      <c r="DM40" s="377"/>
      <c r="DN40" s="377"/>
      <c r="DO40" s="377"/>
      <c r="DP40" s="377"/>
      <c r="DQ40" s="377"/>
      <c r="DR40" s="377"/>
      <c r="DS40" s="377"/>
      <c r="DT40" s="377"/>
      <c r="DU40" s="377"/>
      <c r="DV40" s="377"/>
      <c r="DW40" s="377"/>
      <c r="DX40" s="377"/>
      <c r="DY40" s="377"/>
      <c r="DZ40" s="377"/>
      <c r="EA40" s="377"/>
      <c r="EB40" s="377"/>
      <c r="EC40" s="377"/>
      <c r="ED40" s="377"/>
      <c r="EE40" s="377"/>
      <c r="EF40" s="377"/>
      <c r="EG40" s="377"/>
      <c r="EH40" s="377"/>
      <c r="EI40" s="377"/>
      <c r="EJ40" s="377"/>
      <c r="EK40" s="377"/>
      <c r="EL40" s="377"/>
      <c r="EM40" s="377"/>
      <c r="EN40" s="377"/>
      <c r="EO40" s="377"/>
      <c r="EP40" s="377"/>
      <c r="EQ40" s="377"/>
      <c r="ER40" s="377"/>
      <c r="ES40" s="377"/>
      <c r="ET40" s="377"/>
      <c r="EU40" s="377"/>
      <c r="EV40" s="377"/>
      <c r="EW40" s="377"/>
      <c r="EX40" s="377"/>
      <c r="EY40" s="377"/>
      <c r="EZ40" s="377"/>
      <c r="FA40" s="377"/>
      <c r="FB40" s="377"/>
      <c r="FC40" s="377"/>
      <c r="FD40" s="377"/>
      <c r="FE40" s="377"/>
      <c r="FF40" s="22"/>
      <c r="FG40" s="22"/>
      <c r="FH40" s="22"/>
      <c r="FI40" s="22"/>
      <c r="FJ40" s="22"/>
      <c r="FK40" s="22"/>
      <c r="FL40" s="22"/>
      <c r="FM40" s="22"/>
      <c r="FN40" s="22"/>
    </row>
    <row r="41" spans="1:170">
      <c r="A41" s="231">
        <v>18</v>
      </c>
      <c r="B41" s="237">
        <v>21</v>
      </c>
      <c r="C41" s="238">
        <v>3.288237504697482E-4</v>
      </c>
      <c r="D41" s="239">
        <v>99783.7</v>
      </c>
      <c r="E41" s="238">
        <v>3.0777688907831829E-4</v>
      </c>
      <c r="K41" s="377"/>
      <c r="L41" s="377"/>
      <c r="M41" s="377"/>
      <c r="N41" s="377"/>
      <c r="O41" s="377"/>
      <c r="P41" s="377"/>
    </row>
    <row r="42" spans="1:170" s="414" customFormat="1">
      <c r="A42" s="230">
        <v>19</v>
      </c>
      <c r="B42" s="235">
        <v>23</v>
      </c>
      <c r="C42" s="232">
        <v>3.6014029813353376E-4</v>
      </c>
      <c r="D42" s="236">
        <v>98895.57</v>
      </c>
      <c r="E42" s="232">
        <v>3.0503750490538099E-4</v>
      </c>
      <c r="F42" s="22"/>
      <c r="G42" s="22"/>
      <c r="H42" s="22"/>
      <c r="I42" s="22"/>
      <c r="J42" s="22"/>
      <c r="K42" s="22"/>
      <c r="L42" s="22"/>
      <c r="M42" s="22"/>
      <c r="N42" s="22"/>
      <c r="O42" s="22"/>
      <c r="P42" s="22"/>
      <c r="Q42" s="22"/>
      <c r="R42" s="22"/>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377"/>
      <c r="CF42" s="377"/>
      <c r="CG42" s="377"/>
      <c r="CH42" s="377"/>
      <c r="CI42" s="377"/>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7"/>
      <c r="DF42" s="377"/>
      <c r="DG42" s="377"/>
      <c r="DH42" s="377"/>
      <c r="DI42" s="377"/>
      <c r="DJ42" s="377"/>
      <c r="DK42" s="377"/>
      <c r="DL42" s="377"/>
      <c r="DM42" s="377"/>
      <c r="DN42" s="377"/>
      <c r="DO42" s="377"/>
      <c r="DP42" s="377"/>
      <c r="DQ42" s="377"/>
      <c r="DR42" s="377"/>
      <c r="DS42" s="377"/>
      <c r="DT42" s="377"/>
      <c r="DU42" s="377"/>
      <c r="DV42" s="377"/>
      <c r="DW42" s="377"/>
      <c r="DX42" s="377"/>
      <c r="DY42" s="377"/>
      <c r="DZ42" s="377"/>
      <c r="EA42" s="377"/>
      <c r="EB42" s="377"/>
      <c r="EC42" s="377"/>
      <c r="ED42" s="377"/>
      <c r="EE42" s="377"/>
      <c r="EF42" s="377"/>
      <c r="EG42" s="377"/>
      <c r="EH42" s="377"/>
      <c r="EI42" s="377"/>
      <c r="EJ42" s="377"/>
      <c r="EK42" s="377"/>
      <c r="EL42" s="377"/>
      <c r="EM42" s="377"/>
      <c r="EN42" s="377"/>
      <c r="EO42" s="377"/>
      <c r="EP42" s="377"/>
      <c r="EQ42" s="377"/>
      <c r="ER42" s="377"/>
      <c r="ES42" s="377"/>
      <c r="ET42" s="377"/>
      <c r="EU42" s="377"/>
      <c r="EV42" s="377"/>
      <c r="EW42" s="377"/>
      <c r="EX42" s="377"/>
      <c r="EY42" s="377"/>
      <c r="EZ42" s="377"/>
      <c r="FA42" s="377"/>
      <c r="FB42" s="377"/>
      <c r="FC42" s="377"/>
      <c r="FD42" s="377"/>
      <c r="FE42" s="377"/>
      <c r="FF42" s="22"/>
      <c r="FG42" s="22"/>
      <c r="FH42" s="22"/>
      <c r="FI42" s="22"/>
      <c r="FJ42" s="22"/>
      <c r="FK42" s="22"/>
      <c r="FL42" s="22"/>
      <c r="FM42" s="22"/>
      <c r="FN42" s="22"/>
    </row>
    <row r="43" spans="1:170">
      <c r="A43" s="231">
        <v>20</v>
      </c>
      <c r="B43" s="237">
        <v>17</v>
      </c>
      <c r="C43" s="238">
        <v>2.6619065514217713E-4</v>
      </c>
      <c r="D43" s="239">
        <v>97876.800000000003</v>
      </c>
      <c r="E43" s="238">
        <v>3.0189516942086476E-4</v>
      </c>
      <c r="Q43" s="22"/>
      <c r="R43" s="22"/>
    </row>
    <row r="44" spans="1:170" s="414" customFormat="1">
      <c r="A44" s="268" t="s">
        <v>422</v>
      </c>
      <c r="B44" s="243">
        <v>688</v>
      </c>
      <c r="C44" s="233">
        <v>1.0772892396342226E-2</v>
      </c>
      <c r="D44" s="234">
        <v>3403989.8900000006</v>
      </c>
      <c r="E44" s="233">
        <v>1.0499404399699019E-2</v>
      </c>
      <c r="F44" s="22"/>
      <c r="G44" s="22"/>
      <c r="H44" s="22"/>
      <c r="I44" s="22"/>
      <c r="J44" s="22"/>
      <c r="K44" s="22"/>
      <c r="L44" s="22"/>
      <c r="M44" s="22"/>
      <c r="N44" s="22"/>
      <c r="O44" s="22"/>
      <c r="P44" s="22"/>
      <c r="Q44" s="22"/>
      <c r="R44" s="22"/>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c r="BF44" s="377"/>
      <c r="BG44" s="377"/>
      <c r="BH44" s="377"/>
      <c r="BI44" s="377"/>
      <c r="BJ44" s="377"/>
      <c r="BK44" s="377"/>
      <c r="BL44" s="377"/>
      <c r="BM44" s="377"/>
      <c r="BN44" s="377"/>
      <c r="BO44" s="377"/>
      <c r="BP44" s="377"/>
      <c r="BQ44" s="377"/>
      <c r="BR44" s="377"/>
      <c r="BS44" s="377"/>
      <c r="BT44" s="377"/>
      <c r="BU44" s="377"/>
      <c r="BV44" s="377"/>
      <c r="BW44" s="377"/>
      <c r="BX44" s="377"/>
      <c r="BY44" s="377"/>
      <c r="BZ44" s="377"/>
      <c r="CA44" s="377"/>
      <c r="CB44" s="377"/>
      <c r="CC44" s="377"/>
      <c r="CD44" s="377"/>
      <c r="CE44" s="377"/>
      <c r="CF44" s="377"/>
      <c r="CG44" s="377"/>
      <c r="CH44" s="377"/>
      <c r="CI44" s="377"/>
      <c r="CJ44" s="377"/>
      <c r="CK44" s="377"/>
      <c r="CL44" s="377"/>
      <c r="CM44" s="377"/>
      <c r="CN44" s="377"/>
      <c r="CO44" s="377"/>
      <c r="CP44" s="377"/>
      <c r="CQ44" s="377"/>
      <c r="CR44" s="377"/>
      <c r="CS44" s="377"/>
      <c r="CT44" s="377"/>
      <c r="CU44" s="377"/>
      <c r="CV44" s="377"/>
      <c r="CW44" s="377"/>
      <c r="CX44" s="377"/>
      <c r="CY44" s="377"/>
      <c r="CZ44" s="377"/>
      <c r="DA44" s="377"/>
      <c r="DB44" s="377"/>
      <c r="DC44" s="377"/>
      <c r="DD44" s="377"/>
      <c r="DE44" s="377"/>
      <c r="DF44" s="377"/>
      <c r="DG44" s="377"/>
      <c r="DH44" s="377"/>
      <c r="DI44" s="377"/>
      <c r="DJ44" s="377"/>
      <c r="DK44" s="377"/>
      <c r="DL44" s="377"/>
      <c r="DM44" s="377"/>
      <c r="DN44" s="377"/>
      <c r="DO44" s="377"/>
      <c r="DP44" s="377"/>
      <c r="DQ44" s="377"/>
      <c r="DR44" s="377"/>
      <c r="DS44" s="377"/>
      <c r="DT44" s="377"/>
      <c r="DU44" s="377"/>
      <c r="DV44" s="377"/>
      <c r="DW44" s="377"/>
      <c r="DX44" s="377"/>
      <c r="DY44" s="377"/>
      <c r="DZ44" s="377"/>
      <c r="EA44" s="377"/>
      <c r="EB44" s="377"/>
      <c r="EC44" s="377"/>
      <c r="ED44" s="377"/>
      <c r="EE44" s="377"/>
      <c r="EF44" s="377"/>
      <c r="EG44" s="377"/>
      <c r="EH44" s="377"/>
      <c r="EI44" s="377"/>
      <c r="EJ44" s="377"/>
      <c r="EK44" s="377"/>
      <c r="EL44" s="377"/>
      <c r="EM44" s="377"/>
      <c r="EN44" s="377"/>
      <c r="EO44" s="377"/>
      <c r="EP44" s="377"/>
      <c r="EQ44" s="377"/>
      <c r="ER44" s="377"/>
      <c r="ES44" s="377"/>
      <c r="ET44" s="377"/>
      <c r="EU44" s="377"/>
      <c r="EV44" s="377"/>
      <c r="EW44" s="377"/>
      <c r="EX44" s="377"/>
      <c r="EY44" s="377"/>
      <c r="EZ44" s="377"/>
      <c r="FA44" s="377"/>
      <c r="FB44" s="377"/>
      <c r="FC44" s="377"/>
      <c r="FD44" s="377"/>
      <c r="FE44" s="377"/>
      <c r="FF44" s="22"/>
      <c r="FG44" s="22"/>
      <c r="FH44" s="22"/>
      <c r="FI44" s="22"/>
      <c r="FJ44" s="22"/>
      <c r="FK44" s="22"/>
      <c r="FL44" s="22"/>
      <c r="FM44" s="22"/>
      <c r="FN44" s="22"/>
    </row>
    <row r="45" spans="1:170">
      <c r="D45" s="244">
        <v>324207903.6499995</v>
      </c>
      <c r="Q45" s="22"/>
      <c r="R45" s="22"/>
    </row>
    <row r="46" spans="1:170">
      <c r="Q46" s="22"/>
      <c r="R46" s="22"/>
    </row>
    <row r="47" spans="1:170">
      <c r="Q47" s="22"/>
    </row>
    <row r="48" spans="1:170">
      <c r="A48" s="186"/>
      <c r="B48" s="810" t="s">
        <v>253</v>
      </c>
      <c r="C48" s="811"/>
      <c r="D48" s="811"/>
      <c r="E48" s="812"/>
    </row>
    <row r="49" spans="1:170">
      <c r="A49" s="183"/>
      <c r="B49" s="813"/>
      <c r="C49" s="814"/>
      <c r="D49" s="814"/>
      <c r="E49" s="815"/>
    </row>
    <row r="50" spans="1:170" ht="60.75" customHeight="1">
      <c r="A50" s="100" t="s">
        <v>251</v>
      </c>
      <c r="B50" s="144" t="s">
        <v>29</v>
      </c>
      <c r="C50" s="144" t="s">
        <v>206</v>
      </c>
      <c r="D50" s="279" t="s">
        <v>30</v>
      </c>
      <c r="E50" s="279" t="s">
        <v>359</v>
      </c>
      <c r="L50" s="377"/>
      <c r="M50" s="377"/>
      <c r="N50" s="377"/>
      <c r="O50" s="377"/>
      <c r="P50" s="377"/>
    </row>
    <row r="51" spans="1:170" hidden="1">
      <c r="A51" s="175"/>
      <c r="B51" s="175"/>
      <c r="C51" s="175"/>
      <c r="D51" s="175"/>
      <c r="E51" s="175"/>
      <c r="L51" s="377"/>
      <c r="M51" s="377"/>
      <c r="N51" s="377"/>
      <c r="O51" s="377"/>
      <c r="P51" s="377"/>
    </row>
    <row r="52" spans="1:170" ht="42.75" hidden="1" customHeight="1">
      <c r="A52" s="175"/>
      <c r="B52" s="175"/>
      <c r="C52" s="175"/>
      <c r="D52" s="175"/>
      <c r="E52" s="175"/>
      <c r="L52" s="377"/>
      <c r="M52" s="377"/>
      <c r="N52" s="377"/>
      <c r="O52" s="377"/>
      <c r="P52" s="377"/>
    </row>
    <row r="53" spans="1:170" ht="45" hidden="1" customHeight="1">
      <c r="A53" s="175"/>
      <c r="B53" s="175"/>
      <c r="C53" s="175"/>
      <c r="D53" s="175"/>
      <c r="E53" s="175"/>
      <c r="L53" s="377"/>
      <c r="M53" s="377"/>
      <c r="N53" s="377"/>
      <c r="O53" s="377"/>
      <c r="P53" s="377"/>
    </row>
    <row r="54" spans="1:170" hidden="1">
      <c r="A54" s="967" t="s">
        <v>698</v>
      </c>
      <c r="B54" s="967" t="s">
        <v>247</v>
      </c>
      <c r="C54" s="967" t="s">
        <v>248</v>
      </c>
      <c r="D54" s="967" t="s">
        <v>246</v>
      </c>
      <c r="E54" s="967" t="s">
        <v>249</v>
      </c>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row>
    <row r="55" spans="1:170" hidden="1">
      <c r="A55" s="871" t="s">
        <v>208</v>
      </c>
      <c r="B55" s="872">
        <v>63864</v>
      </c>
      <c r="C55" s="873">
        <v>1</v>
      </c>
      <c r="D55" s="874">
        <v>324207903.65000004</v>
      </c>
      <c r="E55" s="873">
        <v>1</v>
      </c>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row>
    <row r="56" spans="1:170">
      <c r="A56" s="1024" t="s">
        <v>210</v>
      </c>
      <c r="B56" s="1025">
        <v>62430</v>
      </c>
      <c r="C56" s="1026">
        <v>0.97754603532506579</v>
      </c>
      <c r="D56" s="968">
        <v>316138083.54000002</v>
      </c>
      <c r="E56" s="1026">
        <v>0.97510911973721703</v>
      </c>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row>
    <row r="57" spans="1:170">
      <c r="A57" s="1027" t="s">
        <v>209</v>
      </c>
      <c r="B57" s="1028">
        <v>1434</v>
      </c>
      <c r="C57" s="1029">
        <v>2.2453964674934237E-2</v>
      </c>
      <c r="D57" s="972">
        <v>8069820.1100000003</v>
      </c>
      <c r="E57" s="1029">
        <v>2.4890880262782883E-2</v>
      </c>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row>
    <row r="58" spans="1:170" s="414" customFormat="1">
      <c r="A58" s="268" t="s">
        <v>422</v>
      </c>
      <c r="B58" s="243">
        <v>63864</v>
      </c>
      <c r="C58" s="233">
        <v>1</v>
      </c>
      <c r="D58" s="234">
        <v>324207903.65000004</v>
      </c>
      <c r="E58" s="233">
        <v>0.99999999999999989</v>
      </c>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377"/>
      <c r="CX58" s="377"/>
      <c r="CY58" s="377"/>
      <c r="CZ58" s="377"/>
      <c r="DA58" s="377"/>
      <c r="DB58" s="377"/>
      <c r="DC58" s="377"/>
      <c r="DD58" s="377"/>
      <c r="DE58" s="377"/>
      <c r="DF58" s="377"/>
      <c r="DG58" s="377"/>
      <c r="DH58" s="377"/>
      <c r="DI58" s="377"/>
      <c r="DJ58" s="377"/>
      <c r="DK58" s="377"/>
      <c r="DL58" s="377"/>
      <c r="DM58" s="377"/>
      <c r="DN58" s="377"/>
      <c r="DO58" s="377"/>
      <c r="DP58" s="377"/>
      <c r="DQ58" s="377"/>
      <c r="DR58" s="377"/>
      <c r="DS58" s="377"/>
      <c r="DT58" s="377"/>
      <c r="DU58" s="377"/>
      <c r="DV58" s="377"/>
      <c r="DW58" s="377"/>
      <c r="DX58" s="377"/>
      <c r="DY58" s="377"/>
      <c r="DZ58" s="377"/>
      <c r="EA58" s="377"/>
      <c r="EB58" s="377"/>
      <c r="EC58" s="377"/>
      <c r="ED58" s="377"/>
      <c r="EE58" s="377"/>
      <c r="EF58" s="377"/>
      <c r="EG58" s="377"/>
      <c r="EH58" s="377"/>
      <c r="EI58" s="377"/>
      <c r="EJ58" s="377"/>
      <c r="EK58" s="377"/>
      <c r="EL58" s="377"/>
      <c r="EM58" s="377"/>
      <c r="EN58" s="377"/>
      <c r="EO58" s="377"/>
      <c r="EP58" s="377"/>
      <c r="EQ58" s="377"/>
      <c r="ER58" s="377"/>
      <c r="ES58" s="377"/>
      <c r="ET58" s="377"/>
      <c r="EU58" s="377"/>
      <c r="EV58" s="377"/>
      <c r="EW58" s="377"/>
      <c r="EX58" s="377"/>
      <c r="EY58" s="377"/>
      <c r="EZ58" s="377"/>
      <c r="FA58" s="377"/>
      <c r="FB58" s="377"/>
      <c r="FC58" s="377"/>
      <c r="FD58" s="377"/>
      <c r="FE58" s="377"/>
      <c r="FF58" s="22"/>
      <c r="FG58" s="22"/>
      <c r="FH58" s="22"/>
      <c r="FI58" s="22"/>
      <c r="FJ58" s="22"/>
      <c r="FK58" s="22"/>
      <c r="FL58" s="22"/>
      <c r="FM58" s="22"/>
      <c r="FN58" s="22"/>
    </row>
    <row r="59" spans="1:170">
      <c r="D59" s="244">
        <v>324207903.6499995</v>
      </c>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row>
    <row r="60" spans="1:170" s="414" customForma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377"/>
      <c r="CX60" s="377"/>
      <c r="CY60" s="377"/>
      <c r="CZ60" s="377"/>
      <c r="DA60" s="377"/>
      <c r="DB60" s="377"/>
      <c r="DC60" s="377"/>
      <c r="DD60" s="377"/>
      <c r="DE60" s="377"/>
      <c r="DF60" s="377"/>
      <c r="DG60" s="377"/>
      <c r="DH60" s="377"/>
      <c r="DI60" s="377"/>
      <c r="DJ60" s="377"/>
      <c r="DK60" s="377"/>
      <c r="DL60" s="377"/>
      <c r="DM60" s="377"/>
      <c r="DN60" s="377"/>
      <c r="DO60" s="377"/>
      <c r="DP60" s="377"/>
      <c r="DQ60" s="377"/>
      <c r="DR60" s="377"/>
      <c r="DS60" s="377"/>
      <c r="DT60" s="377"/>
      <c r="DU60" s="377"/>
      <c r="DV60" s="377"/>
      <c r="DW60" s="377"/>
      <c r="DX60" s="377"/>
      <c r="DY60" s="377"/>
      <c r="DZ60" s="377"/>
      <c r="EA60" s="377"/>
      <c r="EB60" s="377"/>
      <c r="EC60" s="377"/>
      <c r="ED60" s="377"/>
      <c r="EE60" s="377"/>
      <c r="EF60" s="377"/>
      <c r="EG60" s="377"/>
      <c r="EH60" s="377"/>
      <c r="EI60" s="377"/>
      <c r="EJ60" s="377"/>
      <c r="EK60" s="377"/>
      <c r="EL60" s="377"/>
      <c r="EM60" s="377"/>
      <c r="EN60" s="377"/>
      <c r="EO60" s="377"/>
      <c r="EP60" s="377"/>
      <c r="EQ60" s="377"/>
      <c r="ER60" s="377"/>
      <c r="ES60" s="377"/>
      <c r="ET60" s="377"/>
      <c r="EU60" s="377"/>
      <c r="EV60" s="377"/>
      <c r="EW60" s="377"/>
      <c r="EX60" s="377"/>
      <c r="EY60" s="377"/>
      <c r="EZ60" s="377"/>
      <c r="FA60" s="377"/>
      <c r="FB60" s="377"/>
      <c r="FC60" s="377"/>
      <c r="FD60" s="377"/>
      <c r="FE60" s="377"/>
      <c r="FF60" s="22"/>
      <c r="FG60" s="22"/>
      <c r="FH60" s="22"/>
      <c r="FI60" s="22"/>
      <c r="FJ60" s="22"/>
      <c r="FK60" s="22"/>
      <c r="FL60" s="22"/>
      <c r="FM60" s="22"/>
      <c r="FN60" s="22"/>
    </row>
    <row r="61" spans="1:170">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row>
    <row r="62" spans="1:170">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row>
    <row r="63" spans="1:170">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row>
    <row r="64" spans="1:170">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row>
    <row r="65" spans="17:111">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row>
    <row r="66" spans="17:111">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row>
    <row r="67" spans="17:111">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row>
    <row r="68" spans="17:111">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row>
    <row r="69" spans="17:111">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row>
    <row r="70" spans="17:111">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row>
    <row r="71" spans="17:111">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row>
    <row r="72" spans="17:111">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row>
    <row r="73" spans="17:111">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row>
    <row r="74" spans="17:111">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row>
    <row r="75" spans="17:111">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row>
    <row r="76" spans="17:111">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row>
    <row r="77" spans="17:111">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row>
    <row r="78" spans="17:111">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row>
    <row r="79" spans="17:111">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row>
    <row r="80" spans="17:111">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row>
    <row r="81" spans="17:111">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row>
    <row r="82" spans="17:111">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row>
    <row r="83" spans="17:111">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row>
    <row r="84" spans="17:111">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row>
    <row r="85" spans="17:111">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row>
    <row r="86" spans="17:111">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row>
    <row r="87" spans="17:111">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row>
    <row r="88" spans="17:111">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row>
    <row r="89" spans="17:111">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row>
    <row r="90" spans="17:111">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row>
    <row r="91" spans="17:111">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row>
    <row r="92" spans="17:111">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row>
    <row r="93" spans="17:111">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row>
    <row r="94" spans="17:111">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row>
    <row r="95" spans="17:111">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row>
    <row r="96" spans="17:111">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row>
    <row r="97" spans="17:111">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row>
    <row r="98" spans="17:111">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row>
    <row r="99" spans="17:111">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row>
    <row r="100" spans="17:111">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row>
    <row r="101" spans="17:111">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row>
    <row r="102" spans="17:111">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row>
    <row r="103" spans="17:111">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row>
    <row r="104" spans="17:111">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row>
    <row r="105" spans="17:111">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row>
    <row r="106" spans="17:111">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row>
    <row r="107" spans="17:111">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row>
    <row r="108" spans="17:111">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row>
    <row r="109" spans="17:111">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row>
    <row r="110" spans="17:111">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row>
    <row r="111" spans="17:111">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row>
    <row r="112" spans="17:111">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row>
    <row r="113" spans="17:111">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row>
    <row r="114" spans="17:111">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row>
    <row r="115" spans="17:111">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row>
    <row r="116" spans="17:111">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row>
    <row r="117" spans="17:111">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row>
    <row r="118" spans="17:111">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row>
    <row r="119" spans="17:111">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row>
    <row r="120" spans="17:111">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row>
    <row r="121" spans="17:111">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row>
    <row r="122" spans="17:111">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row>
    <row r="123" spans="17:111">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row>
    <row r="124" spans="17:111">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22"/>
      <c r="CX124" s="22"/>
      <c r="CY124" s="22"/>
      <c r="CZ124" s="22"/>
      <c r="DA124" s="22"/>
      <c r="DB124" s="22"/>
      <c r="DC124" s="22"/>
      <c r="DD124" s="22"/>
      <c r="DE124" s="22"/>
      <c r="DF124" s="22"/>
      <c r="DG124" s="22"/>
    </row>
    <row r="125" spans="17:111">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22"/>
      <c r="CR125" s="22"/>
      <c r="CS125" s="22"/>
      <c r="CT125" s="22"/>
      <c r="CU125" s="22"/>
      <c r="CV125" s="22"/>
      <c r="CW125" s="22"/>
      <c r="CX125" s="22"/>
      <c r="CY125" s="22"/>
      <c r="CZ125" s="22"/>
      <c r="DA125" s="22"/>
      <c r="DB125" s="22"/>
      <c r="DC125" s="22"/>
      <c r="DD125" s="22"/>
      <c r="DE125" s="22"/>
      <c r="DF125" s="22"/>
      <c r="DG125" s="22"/>
    </row>
    <row r="126" spans="17:111">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22"/>
      <c r="CR126" s="22"/>
      <c r="CS126" s="22"/>
      <c r="CT126" s="22"/>
      <c r="CU126" s="22"/>
      <c r="CV126" s="22"/>
      <c r="CW126" s="22"/>
      <c r="CX126" s="22"/>
      <c r="CY126" s="22"/>
      <c r="CZ126" s="22"/>
      <c r="DA126" s="22"/>
      <c r="DB126" s="22"/>
      <c r="DC126" s="22"/>
      <c r="DD126" s="22"/>
      <c r="DE126" s="22"/>
      <c r="DF126" s="22"/>
      <c r="DG126" s="22"/>
    </row>
    <row r="127" spans="17:111">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c r="CZ127" s="22"/>
      <c r="DA127" s="22"/>
      <c r="DB127" s="22"/>
      <c r="DC127" s="22"/>
      <c r="DD127" s="22"/>
      <c r="DE127" s="22"/>
      <c r="DF127" s="22"/>
      <c r="DG127" s="22"/>
    </row>
    <row r="128" spans="17:111">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22"/>
      <c r="CI128" s="22"/>
      <c r="CJ128" s="22"/>
      <c r="CK128" s="22"/>
      <c r="CL128" s="22"/>
      <c r="CM128" s="22"/>
      <c r="CN128" s="22"/>
      <c r="CO128" s="22"/>
      <c r="CP128" s="22"/>
      <c r="CQ128" s="22"/>
      <c r="CR128" s="22"/>
      <c r="CS128" s="22"/>
      <c r="CT128" s="22"/>
      <c r="CU128" s="22"/>
      <c r="CV128" s="22"/>
      <c r="CW128" s="22"/>
      <c r="CX128" s="22"/>
      <c r="CY128" s="22"/>
      <c r="CZ128" s="22"/>
      <c r="DA128" s="22"/>
      <c r="DB128" s="22"/>
      <c r="DC128" s="22"/>
      <c r="DD128" s="22"/>
      <c r="DE128" s="22"/>
      <c r="DF128" s="22"/>
      <c r="DG128" s="22"/>
    </row>
    <row r="129" spans="17:111">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22"/>
      <c r="CR129" s="22"/>
      <c r="CS129" s="22"/>
      <c r="CT129" s="22"/>
      <c r="CU129" s="22"/>
      <c r="CV129" s="22"/>
      <c r="CW129" s="22"/>
      <c r="CX129" s="22"/>
      <c r="CY129" s="22"/>
      <c r="CZ129" s="22"/>
      <c r="DA129" s="22"/>
      <c r="DB129" s="22"/>
      <c r="DC129" s="22"/>
      <c r="DD129" s="22"/>
      <c r="DE129" s="22"/>
      <c r="DF129" s="22"/>
      <c r="DG129" s="22"/>
    </row>
    <row r="130" spans="17:111">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22"/>
      <c r="CI130" s="22"/>
      <c r="CJ130" s="22"/>
      <c r="CK130" s="22"/>
      <c r="CL130" s="22"/>
      <c r="CM130" s="22"/>
      <c r="CN130" s="22"/>
      <c r="CO130" s="22"/>
      <c r="CP130" s="22"/>
      <c r="CQ130" s="22"/>
      <c r="CR130" s="22"/>
      <c r="CS130" s="22"/>
      <c r="CT130" s="22"/>
      <c r="CU130" s="22"/>
      <c r="CV130" s="22"/>
      <c r="CW130" s="22"/>
      <c r="CX130" s="22"/>
      <c r="CY130" s="22"/>
      <c r="CZ130" s="22"/>
      <c r="DA130" s="22"/>
      <c r="DB130" s="22"/>
      <c r="DC130" s="22"/>
      <c r="DD130" s="22"/>
      <c r="DE130" s="22"/>
      <c r="DF130" s="22"/>
      <c r="DG130" s="22"/>
    </row>
    <row r="131" spans="17:111">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22"/>
      <c r="CR131" s="22"/>
      <c r="CS131" s="22"/>
      <c r="CT131" s="22"/>
      <c r="CU131" s="22"/>
      <c r="CV131" s="22"/>
      <c r="CW131" s="22"/>
      <c r="CX131" s="22"/>
      <c r="CY131" s="22"/>
      <c r="CZ131" s="22"/>
      <c r="DA131" s="22"/>
      <c r="DB131" s="22"/>
      <c r="DC131" s="22"/>
      <c r="DD131" s="22"/>
      <c r="DE131" s="22"/>
      <c r="DF131" s="22"/>
      <c r="DG131" s="22"/>
    </row>
    <row r="132" spans="17:111">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row>
    <row r="133" spans="17:111">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c r="CZ133" s="22"/>
      <c r="DA133" s="22"/>
      <c r="DB133" s="22"/>
      <c r="DC133" s="22"/>
      <c r="DD133" s="22"/>
      <c r="DE133" s="22"/>
      <c r="DF133" s="22"/>
      <c r="DG133" s="22"/>
    </row>
    <row r="134" spans="17:111">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2"/>
      <c r="CY134" s="22"/>
      <c r="CZ134" s="22"/>
      <c r="DA134" s="22"/>
      <c r="DB134" s="22"/>
      <c r="DC134" s="22"/>
      <c r="DD134" s="22"/>
      <c r="DE134" s="22"/>
      <c r="DF134" s="22"/>
      <c r="DG134" s="22"/>
    </row>
    <row r="135" spans="17:111">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row>
    <row r="136" spans="17:111">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c r="CR136" s="22"/>
      <c r="CS136" s="22"/>
      <c r="CT136" s="22"/>
      <c r="CU136" s="22"/>
      <c r="CV136" s="22"/>
      <c r="CW136" s="22"/>
      <c r="CX136" s="22"/>
      <c r="CY136" s="22"/>
      <c r="CZ136" s="22"/>
      <c r="DA136" s="22"/>
      <c r="DB136" s="22"/>
      <c r="DC136" s="22"/>
      <c r="DD136" s="22"/>
      <c r="DE136" s="22"/>
      <c r="DF136" s="22"/>
      <c r="DG136" s="22"/>
    </row>
    <row r="137" spans="17:111">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2"/>
      <c r="CY137" s="22"/>
      <c r="CZ137" s="22"/>
      <c r="DA137" s="22"/>
      <c r="DB137" s="22"/>
      <c r="DC137" s="22"/>
      <c r="DD137" s="22"/>
      <c r="DE137" s="22"/>
      <c r="DF137" s="22"/>
      <c r="DG137" s="22"/>
    </row>
    <row r="138" spans="17:111">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2"/>
      <c r="CY138" s="22"/>
      <c r="CZ138" s="22"/>
      <c r="DA138" s="22"/>
      <c r="DB138" s="22"/>
      <c r="DC138" s="22"/>
      <c r="DD138" s="22"/>
      <c r="DE138" s="22"/>
      <c r="DF138" s="22"/>
      <c r="DG138" s="22"/>
    </row>
    <row r="139" spans="17:111">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2"/>
      <c r="CY139" s="22"/>
      <c r="CZ139" s="22"/>
      <c r="DA139" s="22"/>
      <c r="DB139" s="22"/>
      <c r="DC139" s="22"/>
      <c r="DD139" s="22"/>
      <c r="DE139" s="22"/>
      <c r="DF139" s="22"/>
      <c r="DG139" s="22"/>
    </row>
    <row r="140" spans="17:111">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2"/>
      <c r="CQ140" s="22"/>
      <c r="CR140" s="22"/>
      <c r="CS140" s="22"/>
      <c r="CT140" s="22"/>
      <c r="CU140" s="22"/>
      <c r="CV140" s="22"/>
      <c r="CW140" s="22"/>
      <c r="CX140" s="22"/>
      <c r="CY140" s="22"/>
      <c r="CZ140" s="22"/>
      <c r="DA140" s="22"/>
      <c r="DB140" s="22"/>
      <c r="DC140" s="22"/>
      <c r="DD140" s="22"/>
      <c r="DE140" s="22"/>
      <c r="DF140" s="22"/>
      <c r="DG140" s="22"/>
    </row>
    <row r="141" spans="17:111">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22"/>
      <c r="CI141" s="22"/>
      <c r="CJ141" s="22"/>
      <c r="CK141" s="22"/>
      <c r="CL141" s="22"/>
      <c r="CM141" s="22"/>
      <c r="CN141" s="22"/>
      <c r="CO141" s="22"/>
      <c r="CP141" s="22"/>
      <c r="CQ141" s="22"/>
      <c r="CR141" s="22"/>
      <c r="CS141" s="22"/>
      <c r="CT141" s="22"/>
      <c r="CU141" s="22"/>
      <c r="CV141" s="22"/>
      <c r="CW141" s="22"/>
      <c r="CX141" s="22"/>
      <c r="CY141" s="22"/>
      <c r="CZ141" s="22"/>
      <c r="DA141" s="22"/>
      <c r="DB141" s="22"/>
      <c r="DC141" s="22"/>
      <c r="DD141" s="22"/>
      <c r="DE141" s="22"/>
      <c r="DF141" s="22"/>
      <c r="DG141" s="22"/>
    </row>
    <row r="142" spans="17:111">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22"/>
      <c r="CI142" s="22"/>
      <c r="CJ142" s="22"/>
      <c r="CK142" s="22"/>
      <c r="CL142" s="22"/>
      <c r="CM142" s="22"/>
      <c r="CN142" s="22"/>
      <c r="CO142" s="22"/>
      <c r="CP142" s="22"/>
      <c r="CQ142" s="22"/>
      <c r="CR142" s="22"/>
      <c r="CS142" s="22"/>
      <c r="CT142" s="22"/>
      <c r="CU142" s="22"/>
      <c r="CV142" s="22"/>
      <c r="CW142" s="22"/>
      <c r="CX142" s="22"/>
      <c r="CY142" s="22"/>
      <c r="CZ142" s="22"/>
      <c r="DA142" s="22"/>
      <c r="DB142" s="22"/>
      <c r="DC142" s="22"/>
      <c r="DD142" s="22"/>
      <c r="DE142" s="22"/>
      <c r="DF142" s="22"/>
      <c r="DG142" s="22"/>
    </row>
    <row r="143" spans="17:111">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c r="CD143" s="22"/>
      <c r="CE143" s="22"/>
      <c r="CF143" s="22"/>
      <c r="CG143" s="22"/>
      <c r="CH143" s="22"/>
      <c r="CI143" s="22"/>
      <c r="CJ143" s="22"/>
      <c r="CK143" s="22"/>
      <c r="CL143" s="22"/>
      <c r="CM143" s="22"/>
      <c r="CN143" s="22"/>
      <c r="CO143" s="22"/>
      <c r="CP143" s="22"/>
      <c r="CQ143" s="22"/>
      <c r="CR143" s="22"/>
      <c r="CS143" s="22"/>
      <c r="CT143" s="22"/>
      <c r="CU143" s="22"/>
      <c r="CV143" s="22"/>
      <c r="CW143" s="22"/>
      <c r="CX143" s="22"/>
      <c r="CY143" s="22"/>
      <c r="CZ143" s="22"/>
      <c r="DA143" s="22"/>
      <c r="DB143" s="22"/>
      <c r="DC143" s="22"/>
      <c r="DD143" s="22"/>
      <c r="DE143" s="22"/>
      <c r="DF143" s="22"/>
      <c r="DG143" s="22"/>
    </row>
    <row r="144" spans="17:111">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c r="CZ144" s="22"/>
      <c r="DA144" s="22"/>
      <c r="DB144" s="22"/>
      <c r="DC144" s="22"/>
      <c r="DD144" s="22"/>
      <c r="DE144" s="22"/>
      <c r="DF144" s="22"/>
      <c r="DG144" s="22"/>
    </row>
    <row r="145" spans="17:111">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c r="CD145" s="22"/>
      <c r="CE145" s="22"/>
      <c r="CF145" s="22"/>
      <c r="CG145" s="22"/>
      <c r="CH145" s="22"/>
      <c r="CI145" s="22"/>
      <c r="CJ145" s="22"/>
      <c r="CK145" s="22"/>
      <c r="CL145" s="22"/>
      <c r="CM145" s="22"/>
      <c r="CN145" s="22"/>
      <c r="CO145" s="22"/>
      <c r="CP145" s="22"/>
      <c r="CQ145" s="22"/>
      <c r="CR145" s="22"/>
      <c r="CS145" s="22"/>
      <c r="CT145" s="22"/>
      <c r="CU145" s="22"/>
      <c r="CV145" s="22"/>
      <c r="CW145" s="22"/>
      <c r="CX145" s="22"/>
      <c r="CY145" s="22"/>
      <c r="CZ145" s="22"/>
      <c r="DA145" s="22"/>
      <c r="DB145" s="22"/>
      <c r="DC145" s="22"/>
      <c r="DD145" s="22"/>
      <c r="DE145" s="22"/>
      <c r="DF145" s="22"/>
      <c r="DG145" s="22"/>
    </row>
    <row r="146" spans="17:111">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2"/>
      <c r="BZ146" s="22"/>
      <c r="CA146" s="22"/>
      <c r="CB146" s="22"/>
      <c r="CC146" s="22"/>
      <c r="CD146" s="22"/>
      <c r="CE146" s="22"/>
      <c r="CF146" s="22"/>
      <c r="CG146" s="22"/>
      <c r="CH146" s="22"/>
      <c r="CI146" s="22"/>
      <c r="CJ146" s="22"/>
      <c r="CK146" s="22"/>
      <c r="CL146" s="22"/>
      <c r="CM146" s="22"/>
      <c r="CN146" s="22"/>
      <c r="CO146" s="22"/>
      <c r="CP146" s="22"/>
      <c r="CQ146" s="22"/>
      <c r="CR146" s="22"/>
      <c r="CS146" s="22"/>
      <c r="CT146" s="22"/>
      <c r="CU146" s="22"/>
      <c r="CV146" s="22"/>
      <c r="CW146" s="22"/>
      <c r="CX146" s="22"/>
      <c r="CY146" s="22"/>
      <c r="CZ146" s="22"/>
      <c r="DA146" s="22"/>
      <c r="DB146" s="22"/>
      <c r="DC146" s="22"/>
      <c r="DD146" s="22"/>
      <c r="DE146" s="22"/>
      <c r="DF146" s="22"/>
      <c r="DG146" s="22"/>
    </row>
    <row r="147" spans="17:111">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row>
    <row r="148" spans="17:111">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c r="CD148" s="22"/>
      <c r="CE148" s="22"/>
      <c r="CF148" s="22"/>
      <c r="CG148" s="22"/>
      <c r="CH148" s="22"/>
      <c r="CI148" s="22"/>
      <c r="CJ148" s="22"/>
      <c r="CK148" s="22"/>
      <c r="CL148" s="22"/>
      <c r="CM148" s="22"/>
      <c r="CN148" s="22"/>
      <c r="CO148" s="22"/>
      <c r="CP148" s="22"/>
      <c r="CQ148" s="22"/>
      <c r="CR148" s="22"/>
      <c r="CS148" s="22"/>
      <c r="CT148" s="22"/>
      <c r="CU148" s="22"/>
      <c r="CV148" s="22"/>
      <c r="CW148" s="22"/>
      <c r="CX148" s="22"/>
      <c r="CY148" s="22"/>
      <c r="CZ148" s="22"/>
      <c r="DA148" s="22"/>
      <c r="DB148" s="22"/>
      <c r="DC148" s="22"/>
      <c r="DD148" s="22"/>
      <c r="DE148" s="22"/>
      <c r="DF148" s="22"/>
      <c r="DG148" s="22"/>
    </row>
    <row r="149" spans="17:111">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c r="CL149" s="22"/>
      <c r="CM149" s="22"/>
      <c r="CN149" s="22"/>
      <c r="CO149" s="22"/>
      <c r="CP149" s="22"/>
      <c r="CQ149" s="22"/>
      <c r="CR149" s="22"/>
      <c r="CS149" s="22"/>
      <c r="CT149" s="22"/>
      <c r="CU149" s="22"/>
      <c r="CV149" s="22"/>
      <c r="CW149" s="22"/>
      <c r="CX149" s="22"/>
      <c r="CY149" s="22"/>
      <c r="CZ149" s="22"/>
      <c r="DA149" s="22"/>
      <c r="DB149" s="22"/>
      <c r="DC149" s="22"/>
      <c r="DD149" s="22"/>
      <c r="DE149" s="22"/>
      <c r="DF149" s="22"/>
      <c r="DG149" s="22"/>
    </row>
    <row r="150" spans="17:111">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c r="CJ150" s="22"/>
      <c r="CK150" s="22"/>
      <c r="CL150" s="22"/>
      <c r="CM150" s="22"/>
      <c r="CN150" s="22"/>
      <c r="CO150" s="22"/>
      <c r="CP150" s="22"/>
      <c r="CQ150" s="22"/>
      <c r="CR150" s="22"/>
      <c r="CS150" s="22"/>
      <c r="CT150" s="22"/>
      <c r="CU150" s="22"/>
      <c r="CV150" s="22"/>
      <c r="CW150" s="22"/>
      <c r="CX150" s="22"/>
      <c r="CY150" s="22"/>
      <c r="CZ150" s="22"/>
      <c r="DA150" s="22"/>
      <c r="DB150" s="22"/>
      <c r="DC150" s="22"/>
      <c r="DD150" s="22"/>
      <c r="DE150" s="22"/>
      <c r="DF150" s="22"/>
      <c r="DG150" s="22"/>
    </row>
    <row r="151" spans="17:111">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c r="CE151" s="22"/>
      <c r="CF151" s="22"/>
      <c r="CG151" s="22"/>
      <c r="CH151" s="22"/>
      <c r="CI151" s="22"/>
      <c r="CJ151" s="22"/>
      <c r="CK151" s="22"/>
      <c r="CL151" s="22"/>
      <c r="CM151" s="22"/>
      <c r="CN151" s="22"/>
      <c r="CO151" s="22"/>
      <c r="CP151" s="22"/>
      <c r="CQ151" s="22"/>
      <c r="CR151" s="22"/>
      <c r="CS151" s="22"/>
      <c r="CT151" s="22"/>
      <c r="CU151" s="22"/>
      <c r="CV151" s="22"/>
      <c r="CW151" s="22"/>
      <c r="CX151" s="22"/>
      <c r="CY151" s="22"/>
      <c r="CZ151" s="22"/>
      <c r="DA151" s="22"/>
      <c r="DB151" s="22"/>
      <c r="DC151" s="22"/>
      <c r="DD151" s="22"/>
      <c r="DE151" s="22"/>
      <c r="DF151" s="22"/>
      <c r="DG151" s="22"/>
    </row>
    <row r="152" spans="17:111">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c r="CJ152" s="22"/>
      <c r="CK152" s="22"/>
      <c r="CL152" s="22"/>
      <c r="CM152" s="22"/>
      <c r="CN152" s="22"/>
      <c r="CO152" s="22"/>
      <c r="CP152" s="22"/>
      <c r="CQ152" s="22"/>
      <c r="CR152" s="22"/>
      <c r="CS152" s="22"/>
      <c r="CT152" s="22"/>
      <c r="CU152" s="22"/>
      <c r="CV152" s="22"/>
      <c r="CW152" s="22"/>
      <c r="CX152" s="22"/>
      <c r="CY152" s="22"/>
      <c r="CZ152" s="22"/>
      <c r="DA152" s="22"/>
      <c r="DB152" s="22"/>
      <c r="DC152" s="22"/>
      <c r="DD152" s="22"/>
      <c r="DE152" s="22"/>
      <c r="DF152" s="22"/>
      <c r="DG152" s="22"/>
    </row>
    <row r="153" spans="17:111">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c r="CE153" s="22"/>
      <c r="CF153" s="22"/>
      <c r="CG153" s="22"/>
      <c r="CH153" s="22"/>
      <c r="CI153" s="22"/>
      <c r="CJ153" s="22"/>
      <c r="CK153" s="22"/>
      <c r="CL153" s="22"/>
      <c r="CM153" s="22"/>
      <c r="CN153" s="22"/>
      <c r="CO153" s="22"/>
      <c r="CP153" s="22"/>
      <c r="CQ153" s="22"/>
      <c r="CR153" s="22"/>
      <c r="CS153" s="22"/>
      <c r="CT153" s="22"/>
      <c r="CU153" s="22"/>
      <c r="CV153" s="22"/>
      <c r="CW153" s="22"/>
      <c r="CX153" s="22"/>
      <c r="CY153" s="22"/>
      <c r="CZ153" s="22"/>
      <c r="DA153" s="22"/>
      <c r="DB153" s="22"/>
      <c r="DC153" s="22"/>
      <c r="DD153" s="22"/>
      <c r="DE153" s="22"/>
      <c r="DF153" s="22"/>
      <c r="DG153" s="22"/>
    </row>
    <row r="154" spans="17:111">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c r="CZ154" s="22"/>
      <c r="DA154" s="22"/>
      <c r="DB154" s="22"/>
      <c r="DC154" s="22"/>
      <c r="DD154" s="22"/>
      <c r="DE154" s="22"/>
      <c r="DF154" s="22"/>
      <c r="DG154" s="22"/>
    </row>
    <row r="155" spans="17:111">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22"/>
      <c r="CR155" s="22"/>
      <c r="CS155" s="22"/>
      <c r="CT155" s="22"/>
      <c r="CU155" s="22"/>
      <c r="CV155" s="22"/>
      <c r="CW155" s="22"/>
      <c r="CX155" s="22"/>
      <c r="CY155" s="22"/>
      <c r="CZ155" s="22"/>
      <c r="DA155" s="22"/>
      <c r="DB155" s="22"/>
      <c r="DC155" s="22"/>
      <c r="DD155" s="22"/>
      <c r="DE155" s="22"/>
      <c r="DF155" s="22"/>
      <c r="DG155" s="22"/>
    </row>
    <row r="156" spans="17:111">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c r="CJ156" s="22"/>
      <c r="CK156" s="22"/>
      <c r="CL156" s="22"/>
      <c r="CM156" s="22"/>
      <c r="CN156" s="22"/>
      <c r="CO156" s="22"/>
      <c r="CP156" s="22"/>
      <c r="CQ156" s="22"/>
      <c r="CR156" s="22"/>
      <c r="CS156" s="22"/>
      <c r="CT156" s="22"/>
      <c r="CU156" s="22"/>
      <c r="CV156" s="22"/>
      <c r="CW156" s="22"/>
      <c r="CX156" s="22"/>
      <c r="CY156" s="22"/>
      <c r="CZ156" s="22"/>
      <c r="DA156" s="22"/>
      <c r="DB156" s="22"/>
      <c r="DC156" s="22"/>
      <c r="DD156" s="22"/>
      <c r="DE156" s="22"/>
      <c r="DF156" s="22"/>
      <c r="DG156" s="22"/>
    </row>
    <row r="157" spans="17:111">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row>
    <row r="158" spans="17:111">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row>
    <row r="159" spans="17:111">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row>
    <row r="160" spans="17:111">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c r="CR160" s="22"/>
      <c r="CS160" s="22"/>
      <c r="CT160" s="22"/>
      <c r="CU160" s="22"/>
      <c r="CV160" s="22"/>
      <c r="CW160" s="22"/>
      <c r="CX160" s="22"/>
      <c r="CY160" s="22"/>
      <c r="CZ160" s="22"/>
      <c r="DA160" s="22"/>
      <c r="DB160" s="22"/>
      <c r="DC160" s="22"/>
      <c r="DD160" s="22"/>
      <c r="DE160" s="22"/>
      <c r="DF160" s="22"/>
      <c r="DG160" s="22"/>
    </row>
    <row r="161" spans="17:111">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row>
    <row r="162" spans="17:111">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row>
    <row r="163" spans="17:111">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row>
    <row r="164" spans="17:111">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c r="DC164" s="22"/>
      <c r="DD164" s="22"/>
      <c r="DE164" s="22"/>
      <c r="DF164" s="22"/>
      <c r="DG164" s="22"/>
    </row>
    <row r="165" spans="17:111">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row>
    <row r="166" spans="17:111">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c r="CZ166" s="22"/>
      <c r="DA166" s="22"/>
      <c r="DB166" s="22"/>
      <c r="DC166" s="22"/>
      <c r="DD166" s="22"/>
      <c r="DE166" s="22"/>
      <c r="DF166" s="22"/>
      <c r="DG166" s="22"/>
    </row>
    <row r="167" spans="17:111">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22"/>
      <c r="CY167" s="22"/>
      <c r="CZ167" s="22"/>
      <c r="DA167" s="22"/>
      <c r="DB167" s="22"/>
      <c r="DC167" s="22"/>
      <c r="DD167" s="22"/>
      <c r="DE167" s="22"/>
      <c r="DF167" s="22"/>
      <c r="DG167" s="22"/>
    </row>
    <row r="168" spans="17:111">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c r="DC168" s="22"/>
      <c r="DD168" s="22"/>
      <c r="DE168" s="22"/>
      <c r="DF168" s="22"/>
      <c r="DG168" s="22"/>
    </row>
    <row r="169" spans="17:111">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2"/>
      <c r="CX169" s="22"/>
      <c r="CY169" s="22"/>
      <c r="CZ169" s="22"/>
      <c r="DA169" s="22"/>
      <c r="DB169" s="22"/>
      <c r="DC169" s="22"/>
      <c r="DD169" s="22"/>
      <c r="DE169" s="22"/>
      <c r="DF169" s="22"/>
      <c r="DG169" s="22"/>
    </row>
    <row r="170" spans="17:111">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c r="DC170" s="22"/>
      <c r="DD170" s="22"/>
      <c r="DE170" s="22"/>
      <c r="DF170" s="22"/>
      <c r="DG170" s="22"/>
    </row>
    <row r="171" spans="17:111">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c r="CU171" s="22"/>
      <c r="CV171" s="22"/>
      <c r="CW171" s="22"/>
      <c r="CX171" s="22"/>
      <c r="CY171" s="22"/>
      <c r="CZ171" s="22"/>
      <c r="DA171" s="22"/>
      <c r="DB171" s="22"/>
      <c r="DC171" s="22"/>
      <c r="DD171" s="22"/>
      <c r="DE171" s="22"/>
      <c r="DF171" s="22"/>
      <c r="DG171" s="22"/>
    </row>
    <row r="172" spans="17:111">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c r="CZ172" s="22"/>
      <c r="DA172" s="22"/>
      <c r="DB172" s="22"/>
      <c r="DC172" s="22"/>
      <c r="DD172" s="22"/>
      <c r="DE172" s="22"/>
      <c r="DF172" s="22"/>
      <c r="DG172" s="22"/>
    </row>
    <row r="173" spans="17:111">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c r="CZ173" s="22"/>
      <c r="DA173" s="22"/>
      <c r="DB173" s="22"/>
      <c r="DC173" s="22"/>
      <c r="DD173" s="22"/>
      <c r="DE173" s="22"/>
      <c r="DF173" s="22"/>
      <c r="DG173" s="22"/>
    </row>
    <row r="174" spans="17:111">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row>
    <row r="175" spans="17:111">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c r="DC175" s="22"/>
      <c r="DD175" s="22"/>
      <c r="DE175" s="22"/>
      <c r="DF175" s="22"/>
      <c r="DG175" s="22"/>
    </row>
    <row r="176" spans="17:111">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c r="CZ176" s="22"/>
      <c r="DA176" s="22"/>
      <c r="DB176" s="22"/>
      <c r="DC176" s="22"/>
      <c r="DD176" s="22"/>
      <c r="DE176" s="22"/>
      <c r="DF176" s="22"/>
      <c r="DG176" s="22"/>
    </row>
    <row r="177" spans="17:111">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c r="CU177" s="22"/>
      <c r="CV177" s="22"/>
      <c r="CW177" s="22"/>
      <c r="CX177" s="22"/>
      <c r="CY177" s="22"/>
      <c r="CZ177" s="22"/>
      <c r="DA177" s="22"/>
      <c r="DB177" s="22"/>
      <c r="DC177" s="22"/>
      <c r="DD177" s="22"/>
      <c r="DE177" s="22"/>
      <c r="DF177" s="22"/>
      <c r="DG177" s="22"/>
    </row>
    <row r="178" spans="17:111">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c r="CN178" s="22"/>
      <c r="CO178" s="22"/>
      <c r="CP178" s="22"/>
      <c r="CQ178" s="22"/>
      <c r="CR178" s="22"/>
      <c r="CS178" s="22"/>
      <c r="CT178" s="22"/>
      <c r="CU178" s="22"/>
      <c r="CV178" s="22"/>
      <c r="CW178" s="22"/>
      <c r="CX178" s="22"/>
      <c r="CY178" s="22"/>
      <c r="CZ178" s="22"/>
      <c r="DA178" s="22"/>
      <c r="DB178" s="22"/>
      <c r="DC178" s="22"/>
      <c r="DD178" s="22"/>
      <c r="DE178" s="22"/>
      <c r="DF178" s="22"/>
      <c r="DG178" s="22"/>
    </row>
    <row r="179" spans="17:111">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2"/>
      <c r="CO179" s="22"/>
      <c r="CP179" s="22"/>
      <c r="CQ179" s="22"/>
      <c r="CR179" s="22"/>
      <c r="CS179" s="22"/>
      <c r="CT179" s="22"/>
      <c r="CU179" s="22"/>
      <c r="CV179" s="22"/>
      <c r="CW179" s="22"/>
      <c r="CX179" s="22"/>
      <c r="CY179" s="22"/>
      <c r="CZ179" s="22"/>
      <c r="DA179" s="22"/>
      <c r="DB179" s="22"/>
      <c r="DC179" s="22"/>
      <c r="DD179" s="22"/>
      <c r="DE179" s="22"/>
      <c r="DF179" s="22"/>
      <c r="DG179" s="22"/>
    </row>
    <row r="180" spans="17:111">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c r="CN180" s="22"/>
      <c r="CO180" s="22"/>
      <c r="CP180" s="22"/>
      <c r="CQ180" s="22"/>
      <c r="CR180" s="22"/>
      <c r="CS180" s="22"/>
      <c r="CT180" s="22"/>
      <c r="CU180" s="22"/>
      <c r="CV180" s="22"/>
      <c r="CW180" s="22"/>
      <c r="CX180" s="22"/>
      <c r="CY180" s="22"/>
      <c r="CZ180" s="22"/>
      <c r="DA180" s="22"/>
      <c r="DB180" s="22"/>
      <c r="DC180" s="22"/>
      <c r="DD180" s="22"/>
      <c r="DE180" s="22"/>
      <c r="DF180" s="22"/>
      <c r="DG180" s="22"/>
    </row>
    <row r="181" spans="17:111">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c r="CN181" s="22"/>
      <c r="CO181" s="22"/>
      <c r="CP181" s="22"/>
      <c r="CQ181" s="22"/>
      <c r="CR181" s="22"/>
      <c r="CS181" s="22"/>
      <c r="CT181" s="22"/>
      <c r="CU181" s="22"/>
      <c r="CV181" s="22"/>
      <c r="CW181" s="22"/>
      <c r="CX181" s="22"/>
      <c r="CY181" s="22"/>
      <c r="CZ181" s="22"/>
      <c r="DA181" s="22"/>
      <c r="DB181" s="22"/>
      <c r="DC181" s="22"/>
      <c r="DD181" s="22"/>
      <c r="DE181" s="22"/>
      <c r="DF181" s="22"/>
      <c r="DG181" s="22"/>
    </row>
    <row r="182" spans="17:111">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c r="CN182" s="22"/>
      <c r="CO182" s="22"/>
      <c r="CP182" s="22"/>
      <c r="CQ182" s="22"/>
      <c r="CR182" s="22"/>
      <c r="CS182" s="22"/>
      <c r="CT182" s="22"/>
      <c r="CU182" s="22"/>
      <c r="CV182" s="22"/>
      <c r="CW182" s="22"/>
      <c r="CX182" s="22"/>
      <c r="CY182" s="22"/>
      <c r="CZ182" s="22"/>
      <c r="DA182" s="22"/>
      <c r="DB182" s="22"/>
      <c r="DC182" s="22"/>
      <c r="DD182" s="22"/>
      <c r="DE182" s="22"/>
      <c r="DF182" s="22"/>
      <c r="DG182" s="22"/>
    </row>
    <row r="183" spans="17:111">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c r="CN183" s="22"/>
      <c r="CO183" s="22"/>
      <c r="CP183" s="22"/>
      <c r="CQ183" s="22"/>
      <c r="CR183" s="22"/>
      <c r="CS183" s="22"/>
      <c r="CT183" s="22"/>
      <c r="CU183" s="22"/>
      <c r="CV183" s="22"/>
      <c r="CW183" s="22"/>
      <c r="CX183" s="22"/>
      <c r="CY183" s="22"/>
      <c r="CZ183" s="22"/>
      <c r="DA183" s="22"/>
      <c r="DB183" s="22"/>
      <c r="DC183" s="22"/>
      <c r="DD183" s="22"/>
      <c r="DE183" s="22"/>
      <c r="DF183" s="22"/>
      <c r="DG183" s="22"/>
    </row>
    <row r="184" spans="17:111">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c r="CN184" s="22"/>
      <c r="CO184" s="22"/>
      <c r="CP184" s="22"/>
      <c r="CQ184" s="22"/>
      <c r="CR184" s="22"/>
      <c r="CS184" s="22"/>
      <c r="CT184" s="22"/>
      <c r="CU184" s="22"/>
      <c r="CV184" s="22"/>
      <c r="CW184" s="22"/>
      <c r="CX184" s="22"/>
      <c r="CY184" s="22"/>
      <c r="CZ184" s="22"/>
      <c r="DA184" s="22"/>
      <c r="DB184" s="22"/>
      <c r="DC184" s="22"/>
      <c r="DD184" s="22"/>
      <c r="DE184" s="22"/>
      <c r="DF184" s="22"/>
      <c r="DG184" s="22"/>
    </row>
    <row r="185" spans="17:111">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c r="CU185" s="22"/>
      <c r="CV185" s="22"/>
      <c r="CW185" s="22"/>
      <c r="CX185" s="22"/>
      <c r="CY185" s="22"/>
      <c r="CZ185" s="22"/>
      <c r="DA185" s="22"/>
      <c r="DB185" s="22"/>
      <c r="DC185" s="22"/>
      <c r="DD185" s="22"/>
      <c r="DE185" s="22"/>
      <c r="DF185" s="22"/>
      <c r="DG185" s="22"/>
    </row>
    <row r="186" spans="17:111">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c r="CN186" s="22"/>
      <c r="CO186" s="22"/>
      <c r="CP186" s="22"/>
      <c r="CQ186" s="22"/>
      <c r="CR186" s="22"/>
      <c r="CS186" s="22"/>
      <c r="CT186" s="22"/>
      <c r="CU186" s="22"/>
      <c r="CV186" s="22"/>
      <c r="CW186" s="22"/>
      <c r="CX186" s="22"/>
      <c r="CY186" s="22"/>
      <c r="CZ186" s="22"/>
      <c r="DA186" s="22"/>
      <c r="DB186" s="22"/>
      <c r="DC186" s="22"/>
      <c r="DD186" s="22"/>
      <c r="DE186" s="22"/>
      <c r="DF186" s="22"/>
      <c r="DG186" s="22"/>
    </row>
    <row r="187" spans="17:111">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c r="CE187" s="22"/>
      <c r="CF187" s="22"/>
      <c r="CG187" s="22"/>
      <c r="CH187" s="22"/>
      <c r="CI187" s="22"/>
      <c r="CJ187" s="22"/>
      <c r="CK187" s="22"/>
      <c r="CL187" s="22"/>
      <c r="CM187" s="22"/>
      <c r="CN187" s="22"/>
      <c r="CO187" s="22"/>
      <c r="CP187" s="22"/>
      <c r="CQ187" s="22"/>
      <c r="CR187" s="22"/>
      <c r="CS187" s="22"/>
      <c r="CT187" s="22"/>
      <c r="CU187" s="22"/>
      <c r="CV187" s="22"/>
      <c r="CW187" s="22"/>
      <c r="CX187" s="22"/>
      <c r="CY187" s="22"/>
      <c r="CZ187" s="22"/>
      <c r="DA187" s="22"/>
      <c r="DB187" s="22"/>
      <c r="DC187" s="22"/>
      <c r="DD187" s="22"/>
      <c r="DE187" s="22"/>
      <c r="DF187" s="22"/>
      <c r="DG187" s="22"/>
    </row>
    <row r="188" spans="17:111">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c r="CK188" s="22"/>
      <c r="CL188" s="22"/>
      <c r="CM188" s="22"/>
      <c r="CN188" s="22"/>
      <c r="CO188" s="22"/>
      <c r="CP188" s="22"/>
      <c r="CQ188" s="22"/>
      <c r="CR188" s="22"/>
      <c r="CS188" s="22"/>
      <c r="CT188" s="22"/>
      <c r="CU188" s="22"/>
      <c r="CV188" s="22"/>
      <c r="CW188" s="22"/>
      <c r="CX188" s="22"/>
      <c r="CY188" s="22"/>
      <c r="CZ188" s="22"/>
      <c r="DA188" s="22"/>
      <c r="DB188" s="22"/>
      <c r="DC188" s="22"/>
      <c r="DD188" s="22"/>
      <c r="DE188" s="22"/>
      <c r="DF188" s="22"/>
      <c r="DG188" s="22"/>
    </row>
    <row r="189" spans="17:111">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c r="CN189" s="22"/>
      <c r="CO189" s="22"/>
      <c r="CP189" s="22"/>
      <c r="CQ189" s="22"/>
      <c r="CR189" s="22"/>
      <c r="CS189" s="22"/>
      <c r="CT189" s="22"/>
      <c r="CU189" s="22"/>
      <c r="CV189" s="22"/>
      <c r="CW189" s="22"/>
      <c r="CX189" s="22"/>
      <c r="CY189" s="22"/>
      <c r="CZ189" s="22"/>
      <c r="DA189" s="22"/>
      <c r="DB189" s="22"/>
      <c r="DC189" s="22"/>
      <c r="DD189" s="22"/>
      <c r="DE189" s="22"/>
      <c r="DF189" s="22"/>
      <c r="DG189" s="22"/>
    </row>
    <row r="190" spans="17:111">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c r="CN190" s="22"/>
      <c r="CO190" s="22"/>
      <c r="CP190" s="22"/>
      <c r="CQ190" s="22"/>
      <c r="CR190" s="22"/>
      <c r="CS190" s="22"/>
      <c r="CT190" s="22"/>
      <c r="CU190" s="22"/>
      <c r="CV190" s="22"/>
      <c r="CW190" s="22"/>
      <c r="CX190" s="22"/>
      <c r="CY190" s="22"/>
      <c r="CZ190" s="22"/>
      <c r="DA190" s="22"/>
      <c r="DB190" s="22"/>
      <c r="DC190" s="22"/>
      <c r="DD190" s="22"/>
      <c r="DE190" s="22"/>
      <c r="DF190" s="22"/>
      <c r="DG190" s="22"/>
    </row>
    <row r="191" spans="17:111">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c r="CL191" s="22"/>
      <c r="CM191" s="22"/>
      <c r="CN191" s="22"/>
      <c r="CO191" s="22"/>
      <c r="CP191" s="22"/>
      <c r="CQ191" s="22"/>
      <c r="CR191" s="22"/>
      <c r="CS191" s="22"/>
      <c r="CT191" s="22"/>
      <c r="CU191" s="22"/>
      <c r="CV191" s="22"/>
      <c r="CW191" s="22"/>
      <c r="CX191" s="22"/>
      <c r="CY191" s="22"/>
      <c r="CZ191" s="22"/>
      <c r="DA191" s="22"/>
      <c r="DB191" s="22"/>
      <c r="DC191" s="22"/>
      <c r="DD191" s="22"/>
      <c r="DE191" s="22"/>
      <c r="DF191" s="22"/>
      <c r="DG191" s="22"/>
    </row>
    <row r="192" spans="17:111">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c r="CU192" s="22"/>
      <c r="CV192" s="22"/>
      <c r="CW192" s="22"/>
      <c r="CX192" s="22"/>
      <c r="CY192" s="22"/>
      <c r="CZ192" s="22"/>
      <c r="DA192" s="22"/>
      <c r="DB192" s="22"/>
      <c r="DC192" s="22"/>
      <c r="DD192" s="22"/>
      <c r="DE192" s="22"/>
      <c r="DF192" s="22"/>
      <c r="DG192" s="22"/>
    </row>
    <row r="193" spans="17:111">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c r="CL193" s="22"/>
      <c r="CM193" s="22"/>
      <c r="CN193" s="22"/>
      <c r="CO193" s="22"/>
      <c r="CP193" s="22"/>
      <c r="CQ193" s="22"/>
      <c r="CR193" s="22"/>
      <c r="CS193" s="22"/>
      <c r="CT193" s="22"/>
      <c r="CU193" s="22"/>
      <c r="CV193" s="22"/>
      <c r="CW193" s="22"/>
      <c r="CX193" s="22"/>
      <c r="CY193" s="22"/>
      <c r="CZ193" s="22"/>
      <c r="DA193" s="22"/>
      <c r="DB193" s="22"/>
      <c r="DC193" s="22"/>
      <c r="DD193" s="22"/>
      <c r="DE193" s="22"/>
      <c r="DF193" s="22"/>
      <c r="DG193" s="22"/>
    </row>
  </sheetData>
  <mergeCells count="5">
    <mergeCell ref="A4:B4"/>
    <mergeCell ref="B7:E8"/>
    <mergeCell ref="B48:E49"/>
    <mergeCell ref="B21:E22"/>
    <mergeCell ref="A1:B3"/>
  </mergeCells>
  <hyperlinks>
    <hyperlink ref="E3" location="'Contents'!A4" display="Index" xr:uid="{00000000-0004-0000-1600-000000000000}"/>
  </hyperlinks>
  <pageMargins left="0.25" right="0.25" top="0.25" bottom="0.25" header="0.25" footer="0.25"/>
  <pageSetup scale="10" orientation="portrait" horizontalDpi="300" verticalDpi="300" r:id="rId1"/>
  <headerFooter alignWithMargins="0"/>
  <colBreaks count="1" manualBreakCount="1">
    <brk id="6" max="6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D01A-1598-46E1-8BDB-58E09C0269B4}">
  <sheetPr codeName="Sheet29">
    <pageSetUpPr fitToPage="1"/>
  </sheetPr>
  <dimension ref="A1:FO55"/>
  <sheetViews>
    <sheetView showGridLines="0" view="pageBreakPreview" zoomScale="85" zoomScaleNormal="85" zoomScaleSheetLayoutView="85" workbookViewId="0">
      <selection sqref="A1:B3"/>
    </sheetView>
  </sheetViews>
  <sheetFormatPr baseColWidth="10" defaultColWidth="8.7109375" defaultRowHeight="14.25"/>
  <cols>
    <col min="1" max="1" width="48.140625" style="22" bestFit="1" customWidth="1"/>
    <col min="2" max="2" width="24.5703125" style="22" bestFit="1" customWidth="1"/>
    <col min="3" max="3" width="25.7109375" style="22" bestFit="1" customWidth="1"/>
    <col min="4" max="4" width="33.7109375" style="22" bestFit="1" customWidth="1"/>
    <col min="5" max="5" width="34.85546875" style="22" bestFit="1" customWidth="1"/>
    <col min="6" max="6" width="24.5703125" style="22" hidden="1" customWidth="1"/>
    <col min="7" max="7" width="24.7109375" style="22" hidden="1" customWidth="1"/>
    <col min="8" max="8" width="27.5703125" style="22" hidden="1" customWidth="1"/>
    <col min="9" max="9" width="21.28515625" style="22" hidden="1" customWidth="1"/>
    <col min="10" max="10" width="22.42578125" style="22" hidden="1" customWidth="1"/>
    <col min="11" max="11" width="28.85546875" style="22" hidden="1" customWidth="1"/>
    <col min="12" max="12" width="30" style="22" hidden="1" customWidth="1"/>
    <col min="13" max="13" width="24.28515625" style="22" hidden="1" customWidth="1"/>
    <col min="14" max="14" width="24.7109375" style="22" hidden="1" customWidth="1"/>
    <col min="15" max="15" width="30.7109375" style="22" hidden="1" customWidth="1"/>
    <col min="16" max="16" width="48.28515625" style="22" hidden="1" customWidth="1"/>
    <col min="17" max="17" width="43.7109375" style="22" bestFit="1" customWidth="1"/>
    <col min="18" max="18" width="40.5703125" style="22" bestFit="1" customWidth="1"/>
    <col min="19" max="19" width="44.85546875" style="22" bestFit="1" customWidth="1"/>
    <col min="20" max="20" width="41.85546875" style="22" bestFit="1" customWidth="1"/>
    <col min="21" max="21" width="41.42578125" style="22" bestFit="1" customWidth="1"/>
    <col min="22" max="22" width="42.42578125" style="22" bestFit="1" customWidth="1"/>
    <col min="23" max="23" width="47.140625" style="22" bestFit="1" customWidth="1"/>
    <col min="24" max="24" width="44" style="22" bestFit="1" customWidth="1"/>
    <col min="25" max="25" width="53.42578125" style="22" bestFit="1" customWidth="1"/>
    <col min="26" max="26" width="50.28515625" style="22" bestFit="1" customWidth="1"/>
    <col min="27" max="27" width="61.5703125" style="377" bestFit="1" customWidth="1"/>
    <col min="28" max="28" width="58" style="377" bestFit="1" customWidth="1"/>
    <col min="29" max="29" width="62.7109375" style="377" bestFit="1" customWidth="1"/>
    <col min="30" max="30" width="59.28515625" style="377" bestFit="1" customWidth="1"/>
    <col min="31" max="31" width="58.7109375" style="377" bestFit="1" customWidth="1"/>
    <col min="32" max="32" width="60.28515625" style="377" bestFit="1" customWidth="1"/>
    <col min="33" max="33" width="65.5703125" style="377" bestFit="1" customWidth="1"/>
    <col min="34" max="34" width="62.28515625" style="377" bestFit="1" customWidth="1"/>
    <col min="35" max="35" width="73.42578125" style="377" bestFit="1" customWidth="1"/>
    <col min="36" max="36" width="69.7109375" style="377" bestFit="1" customWidth="1"/>
    <col min="37" max="37" width="31.42578125" style="377" bestFit="1" customWidth="1"/>
    <col min="38" max="171" width="8.7109375" style="377"/>
    <col min="172" max="16384" width="8.7109375" style="22"/>
  </cols>
  <sheetData>
    <row r="1" spans="1:171" ht="13.15" customHeight="1">
      <c r="A1" s="13" t="e" cm="1" vm="9">
        <f t="array" aca="1" ref="A1" ca="1">Deal_Name</f>
        <v>#VALUE!</v>
      </c>
      <c r="B1" s="13"/>
      <c r="C1" s="162"/>
      <c r="D1" s="162"/>
      <c r="E1" s="162"/>
      <c r="F1" s="162"/>
      <c r="G1" s="162"/>
      <c r="H1" s="162"/>
      <c r="I1" s="162"/>
      <c r="J1" s="162"/>
      <c r="K1" s="162"/>
      <c r="L1" s="162"/>
      <c r="M1" s="162"/>
      <c r="N1" s="162"/>
      <c r="O1" s="162"/>
      <c r="P1" s="162"/>
      <c r="Q1" s="162"/>
      <c r="R1" s="162"/>
      <c r="S1" s="162"/>
      <c r="T1" s="162"/>
      <c r="U1" s="162"/>
      <c r="V1" s="162"/>
      <c r="W1" s="162"/>
      <c r="X1" s="162"/>
      <c r="Y1" s="162"/>
      <c r="Z1" s="162" t="s">
        <v>613</v>
      </c>
      <c r="AB1"/>
      <c r="AC1"/>
      <c r="AD1"/>
      <c r="AE1"/>
      <c r="AF1"/>
      <c r="AG1"/>
      <c r="AH1"/>
      <c r="AI1"/>
      <c r="AJ1"/>
      <c r="AK1"/>
      <c r="AL1"/>
    </row>
    <row r="2" spans="1:171" ht="13.15" customHeight="1">
      <c r="A2" s="13"/>
      <c r="B2" s="13"/>
      <c r="C2" s="162"/>
      <c r="D2" s="162"/>
      <c r="E2" s="162"/>
      <c r="F2" s="162"/>
      <c r="G2" s="162"/>
      <c r="H2" s="162"/>
      <c r="I2" s="162"/>
      <c r="J2" s="162"/>
      <c r="K2" s="162"/>
      <c r="L2" s="162"/>
      <c r="M2" s="162"/>
      <c r="N2" s="162"/>
      <c r="O2" s="162"/>
      <c r="P2" s="162"/>
      <c r="Q2" s="162"/>
      <c r="R2" s="162"/>
      <c r="S2" s="162"/>
      <c r="T2" s="162"/>
      <c r="U2" s="162"/>
      <c r="V2" s="162"/>
      <c r="W2" s="162"/>
      <c r="X2" s="162"/>
      <c r="Y2" s="162"/>
      <c r="Z2" s="162" t="s">
        <v>614</v>
      </c>
      <c r="AB2"/>
      <c r="AC2"/>
      <c r="AD2"/>
      <c r="AE2"/>
      <c r="AF2"/>
      <c r="AG2"/>
      <c r="AH2"/>
      <c r="AI2"/>
      <c r="AJ2"/>
      <c r="AK2"/>
      <c r="AL2"/>
    </row>
    <row r="3" spans="1:171" ht="13.15" customHeight="1">
      <c r="A3" s="13"/>
      <c r="B3" s="13"/>
      <c r="C3" s="162"/>
      <c r="D3" s="162"/>
      <c r="E3" s="162"/>
      <c r="F3" s="162"/>
      <c r="G3" s="162"/>
      <c r="H3" s="162"/>
      <c r="I3" s="162"/>
      <c r="J3" s="162"/>
      <c r="K3" s="162"/>
      <c r="L3" s="162"/>
      <c r="M3" s="162"/>
      <c r="N3" s="162"/>
      <c r="O3" s="162"/>
      <c r="P3" s="162"/>
      <c r="Q3" s="162"/>
      <c r="R3" s="162"/>
      <c r="S3" s="162"/>
      <c r="T3" s="162"/>
      <c r="U3" s="162"/>
      <c r="V3" s="162"/>
      <c r="W3" s="162"/>
      <c r="X3" s="162"/>
      <c r="Y3" s="162"/>
      <c r="Z3" s="162" t="s">
        <v>0</v>
      </c>
      <c r="AB3"/>
      <c r="AC3"/>
      <c r="AD3"/>
      <c r="AE3"/>
      <c r="AF3"/>
      <c r="AG3"/>
      <c r="AH3"/>
      <c r="AI3"/>
      <c r="AJ3"/>
      <c r="AK3"/>
      <c r="AL3"/>
    </row>
    <row r="4" spans="1:171" ht="18" customHeight="1">
      <c r="A4" s="7"/>
      <c r="B4" s="10"/>
      <c r="AB4"/>
      <c r="AC4"/>
      <c r="AD4"/>
      <c r="AE4"/>
      <c r="AF4"/>
      <c r="AG4"/>
      <c r="AH4"/>
      <c r="AI4"/>
      <c r="AJ4"/>
      <c r="AK4"/>
      <c r="AL4"/>
    </row>
    <row r="5" spans="1:171" ht="15.75">
      <c r="A5" s="263" t="s">
        <v>269</v>
      </c>
      <c r="AB5"/>
      <c r="AC5"/>
      <c r="AD5"/>
      <c r="AE5"/>
      <c r="AF5"/>
      <c r="AG5"/>
      <c r="AH5"/>
      <c r="AI5"/>
      <c r="AJ5"/>
      <c r="AK5"/>
      <c r="AL5"/>
    </row>
    <row r="6" spans="1:171" ht="15.75">
      <c r="A6" s="101"/>
      <c r="AB6"/>
      <c r="AC6"/>
      <c r="AD6"/>
      <c r="AE6"/>
      <c r="AF6"/>
      <c r="AG6"/>
      <c r="AH6"/>
      <c r="AI6"/>
      <c r="AJ6"/>
      <c r="AK6"/>
      <c r="AL6"/>
    </row>
    <row r="7" spans="1:171" ht="15">
      <c r="A7" s="420"/>
      <c r="B7" s="810" t="s">
        <v>253</v>
      </c>
      <c r="C7" s="811"/>
      <c r="D7" s="811"/>
      <c r="E7" s="812"/>
      <c r="F7" s="423"/>
      <c r="G7" s="423"/>
      <c r="H7" s="423"/>
      <c r="I7" s="423"/>
      <c r="J7" s="423"/>
      <c r="K7" s="423"/>
      <c r="L7" s="423"/>
      <c r="M7" s="423"/>
      <c r="N7" s="423"/>
      <c r="O7" s="423"/>
      <c r="P7" s="423"/>
      <c r="Q7" s="822" t="s">
        <v>159</v>
      </c>
      <c r="R7" s="824"/>
      <c r="S7" s="824"/>
      <c r="T7" s="824"/>
      <c r="U7" s="824"/>
      <c r="V7" s="823"/>
      <c r="W7" s="819" t="s">
        <v>160</v>
      </c>
      <c r="X7" s="820"/>
      <c r="Y7" s="819"/>
      <c r="Z7" s="820"/>
      <c r="AB7"/>
      <c r="AC7"/>
      <c r="AD7"/>
      <c r="AE7"/>
      <c r="AF7"/>
      <c r="AG7"/>
      <c r="AH7"/>
      <c r="AI7"/>
      <c r="AJ7"/>
      <c r="AK7"/>
      <c r="AL7"/>
    </row>
    <row r="8" spans="1:171" ht="15">
      <c r="A8" s="421"/>
      <c r="B8" s="813"/>
      <c r="C8" s="814"/>
      <c r="D8" s="814"/>
      <c r="E8" s="815"/>
      <c r="F8" s="423"/>
      <c r="G8" s="423"/>
      <c r="H8" s="423"/>
      <c r="I8" s="423"/>
      <c r="J8" s="423"/>
      <c r="K8" s="423"/>
      <c r="L8" s="423"/>
      <c r="M8" s="423"/>
      <c r="N8" s="423"/>
      <c r="O8" s="423"/>
      <c r="P8" s="423"/>
      <c r="Q8" s="793" t="s">
        <v>161</v>
      </c>
      <c r="R8" s="821"/>
      <c r="S8" s="793" t="s">
        <v>162</v>
      </c>
      <c r="T8" s="821"/>
      <c r="U8" s="822" t="s">
        <v>163</v>
      </c>
      <c r="V8" s="823"/>
      <c r="W8" s="819" t="s">
        <v>164</v>
      </c>
      <c r="X8" s="820"/>
      <c r="Y8" s="818" t="s">
        <v>165</v>
      </c>
      <c r="Z8" s="792"/>
      <c r="AB8"/>
      <c r="AC8"/>
      <c r="AD8"/>
      <c r="AE8"/>
      <c r="AF8"/>
      <c r="AG8"/>
      <c r="AH8"/>
      <c r="AI8"/>
      <c r="AJ8"/>
      <c r="AK8"/>
      <c r="AL8"/>
    </row>
    <row r="9" spans="1:171" ht="53.65" customHeight="1">
      <c r="A9" s="100" t="s">
        <v>260</v>
      </c>
      <c r="B9" s="144" t="s">
        <v>29</v>
      </c>
      <c r="C9" s="144" t="s">
        <v>206</v>
      </c>
      <c r="D9" s="144" t="s">
        <v>30</v>
      </c>
      <c r="E9" s="144" t="s">
        <v>359</v>
      </c>
      <c r="F9" s="423"/>
      <c r="G9" s="423"/>
      <c r="H9" s="423"/>
      <c r="I9" s="423"/>
      <c r="J9" s="423"/>
      <c r="K9" s="423"/>
      <c r="L9" s="423"/>
      <c r="M9" s="423"/>
      <c r="N9" s="423"/>
      <c r="O9" s="423"/>
      <c r="P9" s="423"/>
      <c r="Q9" s="145" t="s">
        <v>29</v>
      </c>
      <c r="R9" s="145" t="s">
        <v>30</v>
      </c>
      <c r="S9" s="145" t="s">
        <v>29</v>
      </c>
      <c r="T9" s="146" t="s">
        <v>30</v>
      </c>
      <c r="U9" s="145" t="s">
        <v>29</v>
      </c>
      <c r="V9" s="146" t="s">
        <v>30</v>
      </c>
      <c r="W9" s="147" t="s">
        <v>29</v>
      </c>
      <c r="X9" s="147" t="s">
        <v>30</v>
      </c>
      <c r="Y9" s="148" t="s">
        <v>29</v>
      </c>
      <c r="Z9" s="148" t="s">
        <v>30</v>
      </c>
      <c r="AB9"/>
      <c r="AC9"/>
      <c r="AD9"/>
      <c r="AE9"/>
      <c r="AF9"/>
      <c r="AG9"/>
      <c r="AH9"/>
      <c r="AI9"/>
      <c r="AJ9"/>
      <c r="AK9"/>
      <c r="AL9"/>
    </row>
    <row r="10" spans="1:171" ht="51" hidden="1" customHeight="1">
      <c r="AA10" s="22"/>
      <c r="AB10"/>
      <c r="AC10"/>
      <c r="AD10"/>
      <c r="AE10"/>
      <c r="AF10"/>
      <c r="AG10"/>
      <c r="AH10"/>
      <c r="AI10"/>
      <c r="AJ10"/>
      <c r="AK10"/>
      <c r="AL10"/>
    </row>
    <row r="11" spans="1:171" ht="47.25" hidden="1" customHeight="1">
      <c r="P11" s="980"/>
      <c r="Q11" s="980" t="s">
        <v>701</v>
      </c>
      <c r="R11" s="980"/>
      <c r="S11" s="980"/>
      <c r="T11" s="980"/>
      <c r="U11" s="980"/>
      <c r="V11" s="980"/>
      <c r="W11" s="980"/>
      <c r="X11" s="980"/>
      <c r="Y11" s="980"/>
      <c r="Z11" s="980"/>
      <c r="AA11" s="22"/>
      <c r="AB11"/>
      <c r="AC11"/>
      <c r="AD11"/>
      <c r="AE11"/>
      <c r="AF11"/>
      <c r="AG11"/>
      <c r="AH11"/>
      <c r="AI11"/>
      <c r="AJ11"/>
      <c r="AK11"/>
      <c r="AL11"/>
    </row>
    <row r="12" spans="1:171" ht="54.75" hidden="1" customHeight="1">
      <c r="P12" s="980"/>
      <c r="Q12" s="980" t="s">
        <v>702</v>
      </c>
      <c r="R12" s="980"/>
      <c r="S12" s="980"/>
      <c r="T12" s="980"/>
      <c r="U12" s="980"/>
      <c r="V12" s="980"/>
      <c r="W12" s="980"/>
      <c r="X12" s="980"/>
      <c r="Y12" s="980"/>
      <c r="Z12" s="980"/>
      <c r="AA12" s="22"/>
      <c r="AB12"/>
      <c r="AC12"/>
      <c r="AD12"/>
      <c r="AE12"/>
      <c r="AF12"/>
      <c r="AG12"/>
      <c r="AH12"/>
      <c r="AI12"/>
      <c r="AJ12"/>
      <c r="AK12"/>
      <c r="AL12"/>
    </row>
    <row r="13" spans="1:171" ht="23.25" hidden="1" customHeight="1">
      <c r="A13" s="957" t="s">
        <v>698</v>
      </c>
      <c r="B13" s="957" t="s">
        <v>247</v>
      </c>
      <c r="C13" s="957" t="s">
        <v>248</v>
      </c>
      <c r="D13" s="957" t="s">
        <v>246</v>
      </c>
      <c r="E13" s="957" t="s">
        <v>249</v>
      </c>
      <c r="F13" s="957" t="s">
        <v>265</v>
      </c>
      <c r="G13" s="957" t="s">
        <v>266</v>
      </c>
      <c r="H13" s="957" t="s">
        <v>267</v>
      </c>
      <c r="P13" s="980" t="s">
        <v>698</v>
      </c>
      <c r="Q13" s="980" t="s">
        <v>346</v>
      </c>
      <c r="R13" s="980" t="s">
        <v>347</v>
      </c>
      <c r="S13" s="980" t="s">
        <v>348</v>
      </c>
      <c r="T13" s="980" t="s">
        <v>349</v>
      </c>
      <c r="U13" s="980" t="s">
        <v>350</v>
      </c>
      <c r="V13" s="980" t="s">
        <v>351</v>
      </c>
      <c r="W13" s="980" t="s">
        <v>352</v>
      </c>
      <c r="X13" s="980" t="s">
        <v>353</v>
      </c>
      <c r="Y13" s="980" t="s">
        <v>354</v>
      </c>
      <c r="Z13" s="980" t="s">
        <v>355</v>
      </c>
      <c r="AA13" s="22"/>
      <c r="AB13" s="22"/>
      <c r="AC13" s="22"/>
      <c r="AD13" s="22"/>
      <c r="AE13" s="22"/>
      <c r="AF13" s="22"/>
      <c r="AG13" s="22"/>
      <c r="AH13" s="22"/>
      <c r="AI13" s="22"/>
      <c r="AJ13" s="22"/>
    </row>
    <row r="14" spans="1:171" ht="27" hidden="1" customHeight="1">
      <c r="A14" s="868" t="s">
        <v>321</v>
      </c>
      <c r="B14" s="881">
        <v>63864</v>
      </c>
      <c r="C14" s="882">
        <v>1</v>
      </c>
      <c r="D14" s="883">
        <v>324207903.64999998</v>
      </c>
      <c r="E14" s="882">
        <v>1</v>
      </c>
      <c r="F14" s="884">
        <v>55.74</v>
      </c>
      <c r="G14" s="884">
        <v>59570.64</v>
      </c>
      <c r="H14" s="884">
        <v>17368.624285714286</v>
      </c>
      <c r="I14" s="377"/>
      <c r="J14" s="377"/>
      <c r="K14" s="377"/>
      <c r="L14" s="377"/>
      <c r="M14" s="377"/>
      <c r="N14" s="377"/>
      <c r="O14" s="377"/>
      <c r="P14" s="462" t="s">
        <v>321</v>
      </c>
      <c r="Q14" s="453">
        <v>60398</v>
      </c>
      <c r="R14" s="459">
        <v>305012700.86000001</v>
      </c>
      <c r="S14" s="453">
        <v>2784</v>
      </c>
      <c r="T14" s="459">
        <v>14970539.889999999</v>
      </c>
      <c r="U14" s="453">
        <v>682</v>
      </c>
      <c r="V14" s="459">
        <v>4224662.9000000004</v>
      </c>
      <c r="W14" s="453">
        <v>47642</v>
      </c>
      <c r="X14" s="459">
        <v>240815851.07999998</v>
      </c>
      <c r="Y14" s="453">
        <v>16222</v>
      </c>
      <c r="Z14" s="459">
        <v>83392052.570000008</v>
      </c>
      <c r="AA14" s="22"/>
      <c r="AB14" s="22"/>
      <c r="AC14" s="22"/>
      <c r="AD14" s="22"/>
      <c r="AE14" s="22"/>
      <c r="AF14" s="22"/>
      <c r="AG14" s="22"/>
      <c r="AH14" s="22"/>
      <c r="AI14" s="22"/>
      <c r="AJ14" s="22"/>
    </row>
    <row r="15" spans="1:171" s="414" customFormat="1">
      <c r="A15" s="1030" t="s">
        <v>344</v>
      </c>
      <c r="B15" s="1031">
        <v>35382</v>
      </c>
      <c r="C15" s="1032">
        <v>0.55402104472003011</v>
      </c>
      <c r="D15" s="970">
        <v>102027452.37</v>
      </c>
      <c r="E15" s="1033">
        <v>0.31469760984033313</v>
      </c>
      <c r="F15" s="1034">
        <v>55.74</v>
      </c>
      <c r="G15" s="1034">
        <v>4999.99</v>
      </c>
      <c r="H15" s="1034">
        <v>2883.6</v>
      </c>
      <c r="I15" s="175"/>
      <c r="J15" s="175"/>
      <c r="K15" s="175"/>
      <c r="L15" s="175"/>
      <c r="M15" s="175"/>
      <c r="N15" s="175"/>
      <c r="O15" s="175"/>
      <c r="P15" s="1047" t="s">
        <v>344</v>
      </c>
      <c r="Q15" s="1048">
        <v>33634</v>
      </c>
      <c r="R15" s="1049">
        <v>96793692.299999997</v>
      </c>
      <c r="S15" s="1048">
        <v>1433</v>
      </c>
      <c r="T15" s="1049">
        <v>4340021.8899999997</v>
      </c>
      <c r="U15" s="1048">
        <v>315</v>
      </c>
      <c r="V15" s="1049">
        <v>893738.18</v>
      </c>
      <c r="W15" s="1050">
        <v>26887</v>
      </c>
      <c r="X15" s="1051">
        <v>76600355.930000007</v>
      </c>
      <c r="Y15" s="1050">
        <v>8495</v>
      </c>
      <c r="Z15" s="1051">
        <v>25427096.440000001</v>
      </c>
      <c r="AA15" s="22"/>
      <c r="AB15" s="22"/>
      <c r="AC15" s="22"/>
      <c r="AD15" s="22"/>
      <c r="AE15" s="22"/>
      <c r="AF15" s="22"/>
      <c r="AG15" s="22"/>
      <c r="AH15" s="22"/>
      <c r="AI15" s="22"/>
      <c r="AJ15" s="22"/>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c r="BR15" s="377"/>
      <c r="BS15" s="377"/>
      <c r="BT15" s="377"/>
      <c r="BU15" s="377"/>
      <c r="BV15" s="377"/>
      <c r="BW15" s="377"/>
      <c r="BX15" s="377"/>
      <c r="BY15" s="377"/>
      <c r="BZ15" s="377"/>
      <c r="CA15" s="377"/>
      <c r="CB15" s="377"/>
      <c r="CC15" s="377"/>
      <c r="CD15" s="377"/>
      <c r="CE15" s="377"/>
      <c r="CF15" s="377"/>
      <c r="CG15" s="377"/>
      <c r="CH15" s="377"/>
      <c r="CI15" s="377"/>
      <c r="CJ15" s="377"/>
      <c r="CK15" s="377"/>
      <c r="CL15" s="377"/>
      <c r="CM15" s="377"/>
      <c r="CN15" s="377"/>
      <c r="CO15" s="377"/>
      <c r="CP15" s="377"/>
      <c r="CQ15" s="377"/>
      <c r="CR15" s="377"/>
      <c r="CS15" s="377"/>
      <c r="CT15" s="377"/>
      <c r="CU15" s="377"/>
      <c r="CV15" s="377"/>
      <c r="CW15" s="377"/>
      <c r="CX15" s="377"/>
      <c r="CY15" s="377"/>
      <c r="CZ15" s="377"/>
      <c r="DA15" s="377"/>
      <c r="DB15" s="377"/>
      <c r="DC15" s="377"/>
      <c r="DD15" s="377"/>
      <c r="DE15" s="377"/>
      <c r="DF15" s="377"/>
      <c r="DG15" s="377"/>
      <c r="DH15" s="377"/>
      <c r="DI15" s="377"/>
      <c r="DJ15" s="377"/>
      <c r="DK15" s="377"/>
      <c r="DL15" s="377"/>
      <c r="DM15" s="377"/>
      <c r="DN15" s="377"/>
      <c r="DO15" s="377"/>
      <c r="DP15" s="377"/>
      <c r="DQ15" s="377"/>
      <c r="DR15" s="377"/>
      <c r="DS15" s="377"/>
      <c r="DT15" s="377"/>
      <c r="DU15" s="377"/>
      <c r="DV15" s="377"/>
      <c r="DW15" s="377"/>
      <c r="DX15" s="377"/>
      <c r="DY15" s="377"/>
      <c r="DZ15" s="377"/>
      <c r="EA15" s="377"/>
      <c r="EB15" s="377"/>
      <c r="EC15" s="377"/>
      <c r="ED15" s="377"/>
      <c r="EE15" s="377"/>
      <c r="EF15" s="377"/>
      <c r="EG15" s="377"/>
      <c r="EH15" s="377"/>
      <c r="EI15" s="377"/>
      <c r="EJ15" s="377"/>
      <c r="EK15" s="377"/>
      <c r="EL15" s="377"/>
      <c r="EM15" s="377"/>
      <c r="EN15" s="377"/>
      <c r="EO15" s="377"/>
      <c r="EP15" s="377"/>
      <c r="EQ15" s="377"/>
      <c r="ER15" s="377"/>
      <c r="ES15" s="377"/>
      <c r="ET15" s="377"/>
      <c r="EU15" s="377"/>
      <c r="EV15" s="377"/>
      <c r="EW15" s="377"/>
      <c r="EX15" s="377"/>
      <c r="EY15" s="377"/>
      <c r="EZ15" s="377"/>
      <c r="FA15" s="377"/>
      <c r="FB15" s="377"/>
      <c r="FC15" s="377"/>
      <c r="FD15" s="377"/>
      <c r="FE15" s="377"/>
      <c r="FF15" s="377"/>
      <c r="FG15" s="377"/>
      <c r="FH15" s="377"/>
      <c r="FI15" s="377"/>
      <c r="FJ15" s="377"/>
      <c r="FK15" s="377"/>
      <c r="FL15" s="377"/>
      <c r="FM15" s="377"/>
      <c r="FN15" s="377"/>
      <c r="FO15" s="377"/>
    </row>
    <row r="16" spans="1:171">
      <c r="A16" s="1035" t="s">
        <v>345</v>
      </c>
      <c r="B16" s="1036">
        <v>24167</v>
      </c>
      <c r="C16" s="1037">
        <v>0.37841350369535265</v>
      </c>
      <c r="D16" s="974">
        <v>165097576.00999999</v>
      </c>
      <c r="E16" s="1038">
        <v>0.50923365578475155</v>
      </c>
      <c r="F16" s="1039">
        <v>5000.5200000000004</v>
      </c>
      <c r="G16" s="1039">
        <v>9999.94</v>
      </c>
      <c r="H16" s="1039">
        <v>6831.53</v>
      </c>
      <c r="I16" s="175"/>
      <c r="J16" s="175"/>
      <c r="K16" s="175"/>
      <c r="L16" s="175"/>
      <c r="M16" s="175"/>
      <c r="N16" s="175"/>
      <c r="O16" s="175"/>
      <c r="P16" s="176" t="s">
        <v>345</v>
      </c>
      <c r="Q16" s="463">
        <v>22770</v>
      </c>
      <c r="R16" s="464">
        <v>155566027.49000001</v>
      </c>
      <c r="S16" s="463">
        <v>1136</v>
      </c>
      <c r="T16" s="464">
        <v>7703717.1200000001</v>
      </c>
      <c r="U16" s="463">
        <v>261</v>
      </c>
      <c r="V16" s="464">
        <v>1827831.4</v>
      </c>
      <c r="W16" s="463">
        <v>17358</v>
      </c>
      <c r="X16" s="464">
        <v>118657849.58</v>
      </c>
      <c r="Y16" s="463">
        <v>6809</v>
      </c>
      <c r="Z16" s="464">
        <v>46439726.43</v>
      </c>
      <c r="AA16" s="22"/>
      <c r="AB16" s="22"/>
      <c r="AC16" s="22"/>
      <c r="AD16" s="22"/>
      <c r="AE16" s="22"/>
      <c r="AF16" s="22"/>
      <c r="AG16" s="22"/>
      <c r="AH16" s="22"/>
      <c r="AI16" s="22"/>
      <c r="AJ16" s="22"/>
    </row>
    <row r="17" spans="1:171" s="414" customFormat="1">
      <c r="A17" s="1030" t="s">
        <v>316</v>
      </c>
      <c r="B17" s="1031">
        <v>3419</v>
      </c>
      <c r="C17" s="1032">
        <v>5.3535638231241391E-2</v>
      </c>
      <c r="D17" s="970">
        <v>40297780.020000003</v>
      </c>
      <c r="E17" s="1033">
        <v>0.12429610619087079</v>
      </c>
      <c r="F17" s="1034">
        <v>10000.82</v>
      </c>
      <c r="G17" s="1034">
        <v>14999.99</v>
      </c>
      <c r="H17" s="1034">
        <v>11786.42</v>
      </c>
      <c r="I17" s="175"/>
      <c r="J17" s="175"/>
      <c r="K17" s="175"/>
      <c r="L17" s="175"/>
      <c r="M17" s="175"/>
      <c r="N17" s="175"/>
      <c r="O17" s="175"/>
      <c r="P17" s="1047" t="s">
        <v>316</v>
      </c>
      <c r="Q17" s="1048">
        <v>3181</v>
      </c>
      <c r="R17" s="1049">
        <v>37437180.890000001</v>
      </c>
      <c r="S17" s="1048">
        <v>159</v>
      </c>
      <c r="T17" s="1049">
        <v>1894199.5</v>
      </c>
      <c r="U17" s="1048">
        <v>79</v>
      </c>
      <c r="V17" s="1049">
        <v>966399.63</v>
      </c>
      <c r="W17" s="1048">
        <v>2630</v>
      </c>
      <c r="X17" s="1049">
        <v>31127251.210000001</v>
      </c>
      <c r="Y17" s="1048">
        <v>789</v>
      </c>
      <c r="Z17" s="1049">
        <v>9170528.8100000005</v>
      </c>
      <c r="AA17" s="22"/>
      <c r="AB17" s="22"/>
      <c r="AC17" s="22"/>
      <c r="AD17" s="22"/>
      <c r="AE17" s="22"/>
      <c r="AF17" s="22"/>
      <c r="AG17" s="22"/>
      <c r="AH17" s="22"/>
      <c r="AI17" s="22"/>
      <c r="AJ17" s="22"/>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c r="BR17" s="377"/>
      <c r="BS17" s="377"/>
      <c r="BT17" s="377"/>
      <c r="BU17" s="377"/>
      <c r="BV17" s="377"/>
      <c r="BW17" s="377"/>
      <c r="BX17" s="377"/>
      <c r="BY17" s="377"/>
      <c r="BZ17" s="377"/>
      <c r="CA17" s="377"/>
      <c r="CB17" s="377"/>
      <c r="CC17" s="377"/>
      <c r="CD17" s="377"/>
      <c r="CE17" s="377"/>
      <c r="CF17" s="377"/>
      <c r="CG17" s="377"/>
      <c r="CH17" s="377"/>
      <c r="CI17" s="377"/>
      <c r="CJ17" s="377"/>
      <c r="CK17" s="377"/>
      <c r="CL17" s="377"/>
      <c r="CM17" s="377"/>
      <c r="CN17" s="377"/>
      <c r="CO17" s="377"/>
      <c r="CP17" s="377"/>
      <c r="CQ17" s="377"/>
      <c r="CR17" s="377"/>
      <c r="CS17" s="377"/>
      <c r="CT17" s="377"/>
      <c r="CU17" s="377"/>
      <c r="CV17" s="377"/>
      <c r="CW17" s="377"/>
      <c r="CX17" s="377"/>
      <c r="CY17" s="377"/>
      <c r="CZ17" s="377"/>
      <c r="DA17" s="377"/>
      <c r="DB17" s="377"/>
      <c r="DC17" s="377"/>
      <c r="DD17" s="377"/>
      <c r="DE17" s="377"/>
      <c r="DF17" s="377"/>
      <c r="DG17" s="377"/>
      <c r="DH17" s="377"/>
      <c r="DI17" s="377"/>
      <c r="DJ17" s="377"/>
      <c r="DK17" s="377"/>
      <c r="DL17" s="377"/>
      <c r="DM17" s="377"/>
      <c r="DN17" s="377"/>
      <c r="DO17" s="377"/>
      <c r="DP17" s="377"/>
      <c r="DQ17" s="377"/>
      <c r="DR17" s="377"/>
      <c r="DS17" s="377"/>
      <c r="DT17" s="377"/>
      <c r="DU17" s="377"/>
      <c r="DV17" s="377"/>
      <c r="DW17" s="377"/>
      <c r="DX17" s="377"/>
      <c r="DY17" s="377"/>
      <c r="DZ17" s="377"/>
      <c r="EA17" s="377"/>
      <c r="EB17" s="377"/>
      <c r="EC17" s="377"/>
      <c r="ED17" s="377"/>
      <c r="EE17" s="377"/>
      <c r="EF17" s="377"/>
      <c r="EG17" s="377"/>
      <c r="EH17" s="377"/>
      <c r="EI17" s="377"/>
      <c r="EJ17" s="377"/>
      <c r="EK17" s="377"/>
      <c r="EL17" s="377"/>
      <c r="EM17" s="377"/>
      <c r="EN17" s="377"/>
      <c r="EO17" s="377"/>
      <c r="EP17" s="377"/>
      <c r="EQ17" s="377"/>
      <c r="ER17" s="377"/>
      <c r="ES17" s="377"/>
      <c r="ET17" s="377"/>
      <c r="EU17" s="377"/>
      <c r="EV17" s="377"/>
      <c r="EW17" s="377"/>
      <c r="EX17" s="377"/>
      <c r="EY17" s="377"/>
      <c r="EZ17" s="377"/>
      <c r="FA17" s="377"/>
      <c r="FB17" s="377"/>
      <c r="FC17" s="377"/>
      <c r="FD17" s="377"/>
      <c r="FE17" s="377"/>
      <c r="FF17" s="377"/>
      <c r="FG17" s="377"/>
      <c r="FH17" s="377"/>
      <c r="FI17" s="377"/>
      <c r="FJ17" s="377"/>
      <c r="FK17" s="377"/>
      <c r="FL17" s="377"/>
      <c r="FM17" s="377"/>
      <c r="FN17" s="377"/>
      <c r="FO17" s="377"/>
    </row>
    <row r="18" spans="1:171">
      <c r="A18" s="1035" t="s">
        <v>317</v>
      </c>
      <c r="B18" s="1036">
        <v>667</v>
      </c>
      <c r="C18" s="1037">
        <v>1.044406864587248E-2</v>
      </c>
      <c r="D18" s="974">
        <v>11247564.800000001</v>
      </c>
      <c r="E18" s="1038">
        <v>3.4692444796602974E-2</v>
      </c>
      <c r="F18" s="1039">
        <v>15013.52</v>
      </c>
      <c r="G18" s="1039">
        <v>19999.349999999999</v>
      </c>
      <c r="H18" s="1039">
        <v>16862.919999999998</v>
      </c>
      <c r="I18" s="175"/>
      <c r="J18" s="175"/>
      <c r="K18" s="175"/>
      <c r="L18" s="175"/>
      <c r="M18" s="175"/>
      <c r="N18" s="175"/>
      <c r="O18" s="175"/>
      <c r="P18" s="176" t="s">
        <v>317</v>
      </c>
      <c r="Q18" s="463">
        <v>604</v>
      </c>
      <c r="R18" s="464">
        <v>10187344.800000001</v>
      </c>
      <c r="S18" s="463">
        <v>44</v>
      </c>
      <c r="T18" s="464">
        <v>737216.77</v>
      </c>
      <c r="U18" s="463">
        <v>19</v>
      </c>
      <c r="V18" s="464">
        <v>323003.23</v>
      </c>
      <c r="W18" s="463">
        <v>561</v>
      </c>
      <c r="X18" s="464">
        <v>9490932.3800000008</v>
      </c>
      <c r="Y18" s="463">
        <v>106</v>
      </c>
      <c r="Z18" s="464">
        <v>1756632.42</v>
      </c>
      <c r="AA18" s="22"/>
      <c r="AB18" s="22"/>
      <c r="AC18" s="22"/>
      <c r="AD18" s="22"/>
      <c r="AE18" s="22"/>
      <c r="AF18" s="22"/>
      <c r="AG18" s="22"/>
      <c r="AH18" s="22"/>
      <c r="AI18" s="22"/>
      <c r="AJ18" s="22"/>
    </row>
    <row r="19" spans="1:171">
      <c r="A19" s="1030" t="s">
        <v>318</v>
      </c>
      <c r="B19" s="1031">
        <v>157</v>
      </c>
      <c r="C19" s="1032">
        <v>2.4583489916071653E-3</v>
      </c>
      <c r="D19" s="970">
        <v>3437554.36</v>
      </c>
      <c r="E19" s="1033">
        <v>1.0602932011525007E-2</v>
      </c>
      <c r="F19" s="1034">
        <v>20001.150000000001</v>
      </c>
      <c r="G19" s="1034">
        <v>24972.95</v>
      </c>
      <c r="H19" s="1034">
        <v>21895.25</v>
      </c>
      <c r="I19" s="175"/>
      <c r="J19" s="175"/>
      <c r="K19" s="175"/>
      <c r="L19" s="175"/>
      <c r="M19" s="175"/>
      <c r="N19" s="175"/>
      <c r="O19" s="175"/>
      <c r="P19" s="1047" t="s">
        <v>318</v>
      </c>
      <c r="Q19" s="1048">
        <v>144</v>
      </c>
      <c r="R19" s="1049">
        <v>3148556.26</v>
      </c>
      <c r="S19" s="1048">
        <v>9</v>
      </c>
      <c r="T19" s="1049">
        <v>200983</v>
      </c>
      <c r="U19" s="1048">
        <v>4</v>
      </c>
      <c r="V19" s="1049">
        <v>88015.1</v>
      </c>
      <c r="W19" s="1048">
        <v>142</v>
      </c>
      <c r="X19" s="1049">
        <v>3103494.25</v>
      </c>
      <c r="Y19" s="1048">
        <v>15</v>
      </c>
      <c r="Z19" s="1049">
        <v>334060.11</v>
      </c>
      <c r="AA19" s="22"/>
      <c r="AB19" s="22"/>
      <c r="AC19" s="22"/>
      <c r="AD19" s="22"/>
      <c r="AE19" s="22"/>
      <c r="AF19" s="22"/>
      <c r="AG19" s="22"/>
      <c r="AH19" s="22"/>
      <c r="AI19" s="22"/>
      <c r="AJ19" s="22"/>
    </row>
    <row r="20" spans="1:171">
      <c r="A20" s="1035" t="s">
        <v>319</v>
      </c>
      <c r="B20" s="1036">
        <v>50</v>
      </c>
      <c r="C20" s="1037">
        <v>7.8291369159463864E-4</v>
      </c>
      <c r="D20" s="974">
        <v>1340931.8999999999</v>
      </c>
      <c r="E20" s="1038">
        <v>4.1360247079220147E-3</v>
      </c>
      <c r="F20" s="1039">
        <v>25078.81</v>
      </c>
      <c r="G20" s="1039">
        <v>29455.43</v>
      </c>
      <c r="H20" s="1039">
        <v>26818.639999999999</v>
      </c>
      <c r="I20" s="175"/>
      <c r="J20" s="175"/>
      <c r="K20" s="175"/>
      <c r="L20" s="175"/>
      <c r="M20" s="175"/>
      <c r="N20" s="175"/>
      <c r="O20" s="175"/>
      <c r="P20" s="176" t="s">
        <v>319</v>
      </c>
      <c r="Q20" s="463">
        <v>47</v>
      </c>
      <c r="R20" s="464">
        <v>1261049.23</v>
      </c>
      <c r="S20" s="463">
        <v>1</v>
      </c>
      <c r="T20" s="464">
        <v>29164.43</v>
      </c>
      <c r="U20" s="463">
        <v>2</v>
      </c>
      <c r="V20" s="464">
        <v>50718.239999999998</v>
      </c>
      <c r="W20" s="463">
        <v>46</v>
      </c>
      <c r="X20" s="464">
        <v>1236108.51</v>
      </c>
      <c r="Y20" s="463">
        <v>4</v>
      </c>
      <c r="Z20" s="464">
        <v>104823.39</v>
      </c>
      <c r="AA20" s="22"/>
      <c r="AB20" s="22"/>
      <c r="AC20" s="22"/>
      <c r="AD20" s="22"/>
      <c r="AE20" s="22"/>
      <c r="AF20" s="22"/>
      <c r="AG20" s="22"/>
      <c r="AH20" s="22"/>
      <c r="AI20" s="22"/>
      <c r="AJ20" s="22"/>
    </row>
    <row r="21" spans="1:171">
      <c r="A21" s="1030" t="s">
        <v>356</v>
      </c>
      <c r="B21" s="1031">
        <v>22</v>
      </c>
      <c r="C21" s="1032">
        <v>3.4448202430164101E-4</v>
      </c>
      <c r="D21" s="970">
        <v>759044.19</v>
      </c>
      <c r="E21" s="1033">
        <v>2.3412266679945881E-3</v>
      </c>
      <c r="F21" s="1034">
        <v>30057.919999999998</v>
      </c>
      <c r="G21" s="1034">
        <v>59570.64</v>
      </c>
      <c r="H21" s="1034">
        <v>34502.01</v>
      </c>
      <c r="I21" s="175"/>
      <c r="J21" s="175"/>
      <c r="K21" s="175"/>
      <c r="L21" s="175"/>
      <c r="M21" s="175"/>
      <c r="N21" s="175"/>
      <c r="O21" s="175"/>
      <c r="P21" s="1047" t="s">
        <v>356</v>
      </c>
      <c r="Q21" s="1048">
        <v>18</v>
      </c>
      <c r="R21" s="1049">
        <v>618849.89</v>
      </c>
      <c r="S21" s="1048">
        <v>2</v>
      </c>
      <c r="T21" s="1049">
        <v>65237.18</v>
      </c>
      <c r="U21" s="1048">
        <v>2</v>
      </c>
      <c r="V21" s="1049">
        <v>74957.119999999995</v>
      </c>
      <c r="W21" s="1048">
        <v>18</v>
      </c>
      <c r="X21" s="1049">
        <v>599859.22</v>
      </c>
      <c r="Y21" s="1048">
        <v>4</v>
      </c>
      <c r="Z21" s="1049">
        <v>159184.97</v>
      </c>
      <c r="AA21" s="22"/>
      <c r="AB21" s="22"/>
      <c r="AC21" s="22"/>
      <c r="AD21" s="22"/>
      <c r="AE21" s="22"/>
      <c r="AF21" s="22"/>
      <c r="AG21" s="22"/>
      <c r="AH21" s="22"/>
      <c r="AI21" s="22"/>
      <c r="AJ21" s="22"/>
    </row>
    <row r="22" spans="1:171">
      <c r="A22" s="268" t="s">
        <v>422</v>
      </c>
      <c r="B22" s="305">
        <v>63864</v>
      </c>
      <c r="C22" s="306">
        <v>1</v>
      </c>
      <c r="D22" s="307">
        <v>324207903.64999998</v>
      </c>
      <c r="E22" s="306">
        <v>1</v>
      </c>
      <c r="I22" s="295"/>
      <c r="J22" s="295"/>
      <c r="K22" s="295"/>
      <c r="L22" s="295"/>
      <c r="M22" s="295"/>
      <c r="N22" s="295"/>
      <c r="O22" s="295"/>
      <c r="P22" s="1052" t="s">
        <v>700</v>
      </c>
      <c r="Q22" s="1053">
        <v>60398</v>
      </c>
      <c r="R22" s="1054">
        <v>305012700.86000001</v>
      </c>
      <c r="S22" s="1055">
        <v>2784</v>
      </c>
      <c r="T22" s="1054">
        <v>14970539.889999999</v>
      </c>
      <c r="U22" s="1055">
        <v>682</v>
      </c>
      <c r="V22" s="1056">
        <v>4224662.9000000004</v>
      </c>
      <c r="W22" s="1055">
        <v>47642</v>
      </c>
      <c r="X22" s="1054">
        <v>240815851.07999998</v>
      </c>
      <c r="Y22" s="1055">
        <v>16222</v>
      </c>
      <c r="Z22" s="1057">
        <v>83392052.570000008</v>
      </c>
    </row>
    <row r="24" spans="1:171" ht="15">
      <c r="A24" s="424" t="s">
        <v>259</v>
      </c>
      <c r="B24" s="425"/>
      <c r="C24" s="425"/>
      <c r="D24" s="425"/>
      <c r="E24" s="425"/>
    </row>
    <row r="25" spans="1:171">
      <c r="A25" s="826" t="s">
        <v>360</v>
      </c>
      <c r="B25" s="826"/>
      <c r="C25" s="826"/>
      <c r="D25" s="826"/>
      <c r="E25" s="184">
        <v>55.74</v>
      </c>
      <c r="Q25" s="377"/>
      <c r="R25" s="377"/>
    </row>
    <row r="26" spans="1:171">
      <c r="A26" s="825" t="s">
        <v>361</v>
      </c>
      <c r="B26" s="825"/>
      <c r="C26" s="825"/>
      <c r="D26" s="825"/>
      <c r="E26" s="185">
        <v>59570.64</v>
      </c>
    </row>
    <row r="27" spans="1:171">
      <c r="A27" s="826" t="s">
        <v>362</v>
      </c>
      <c r="B27" s="826"/>
      <c r="C27" s="826"/>
      <c r="D27" s="826"/>
      <c r="E27" s="184">
        <v>5076.54</v>
      </c>
      <c r="F27" s="377"/>
      <c r="G27" s="377"/>
      <c r="H27" s="377"/>
      <c r="I27" s="377"/>
      <c r="J27" s="377"/>
      <c r="K27" s="377"/>
      <c r="L27" s="377"/>
      <c r="M27" s="377"/>
      <c r="N27" s="377"/>
      <c r="O27" s="377"/>
      <c r="S27" s="377"/>
      <c r="T27" s="377"/>
      <c r="U27" s="377"/>
      <c r="V27" s="377"/>
      <c r="W27" s="377"/>
      <c r="X27" s="377"/>
      <c r="Y27" s="377"/>
      <c r="Z27" s="377"/>
    </row>
    <row r="28" spans="1:171" s="414" customFormat="1">
      <c r="A28" s="377"/>
      <c r="B28" s="377"/>
      <c r="C28" s="377"/>
      <c r="D28" s="377"/>
      <c r="E28" s="377"/>
      <c r="F28" s="377"/>
      <c r="G28" s="377"/>
      <c r="H28" s="377"/>
      <c r="I28" s="377"/>
      <c r="J28" s="377"/>
      <c r="K28" s="377"/>
      <c r="L28" s="377"/>
      <c r="M28" s="377"/>
      <c r="N28" s="377"/>
      <c r="O28" s="377"/>
      <c r="P28" s="22"/>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77"/>
      <c r="BF28" s="377"/>
      <c r="BG28" s="377"/>
      <c r="BH28" s="377"/>
      <c r="BI28" s="377"/>
      <c r="BJ28" s="377"/>
      <c r="BK28" s="377"/>
      <c r="BL28" s="377"/>
      <c r="BM28" s="377"/>
      <c r="BN28" s="377"/>
      <c r="BO28" s="377"/>
      <c r="BP28" s="377"/>
      <c r="BQ28" s="377"/>
      <c r="BR28" s="377"/>
      <c r="BS28" s="377"/>
      <c r="BT28" s="377"/>
      <c r="BU28" s="377"/>
      <c r="BV28" s="377"/>
      <c r="BW28" s="377"/>
      <c r="BX28" s="377"/>
      <c r="BY28" s="377"/>
      <c r="BZ28" s="377"/>
      <c r="CA28" s="377"/>
      <c r="CB28" s="377"/>
      <c r="CC28" s="377"/>
      <c r="CD28" s="377"/>
      <c r="CE28" s="377"/>
      <c r="CF28" s="377"/>
      <c r="CG28" s="377"/>
      <c r="CH28" s="377"/>
      <c r="CI28" s="377"/>
      <c r="CJ28" s="377"/>
      <c r="CK28" s="377"/>
      <c r="CL28" s="377"/>
      <c r="CM28" s="377"/>
      <c r="CN28" s="377"/>
      <c r="CO28" s="377"/>
      <c r="CP28" s="377"/>
      <c r="CQ28" s="377"/>
      <c r="CR28" s="377"/>
      <c r="CS28" s="377"/>
      <c r="CT28" s="377"/>
      <c r="CU28" s="377"/>
      <c r="CV28" s="377"/>
      <c r="CW28" s="377"/>
      <c r="CX28" s="377"/>
      <c r="CY28" s="377"/>
      <c r="CZ28" s="377"/>
      <c r="DA28" s="377"/>
      <c r="DB28" s="377"/>
      <c r="DC28" s="377"/>
      <c r="DD28" s="377"/>
      <c r="DE28" s="377"/>
      <c r="DF28" s="377"/>
      <c r="DG28" s="377"/>
      <c r="DH28" s="377"/>
      <c r="DI28" s="377"/>
      <c r="DJ28" s="377"/>
      <c r="DK28" s="377"/>
      <c r="DL28" s="377"/>
      <c r="DM28" s="377"/>
      <c r="DN28" s="377"/>
      <c r="DO28" s="377"/>
      <c r="DP28" s="377"/>
      <c r="DQ28" s="377"/>
      <c r="DR28" s="377"/>
      <c r="DS28" s="377"/>
      <c r="DT28" s="377"/>
      <c r="DU28" s="377"/>
      <c r="DV28" s="377"/>
      <c r="DW28" s="377"/>
      <c r="DX28" s="377"/>
      <c r="DY28" s="377"/>
      <c r="DZ28" s="377"/>
      <c r="EA28" s="377"/>
      <c r="EB28" s="377"/>
      <c r="EC28" s="377"/>
      <c r="ED28" s="377"/>
      <c r="EE28" s="377"/>
      <c r="EF28" s="377"/>
      <c r="EG28" s="377"/>
      <c r="EH28" s="377"/>
      <c r="EI28" s="377"/>
      <c r="EJ28" s="377"/>
      <c r="EK28" s="377"/>
      <c r="EL28" s="377"/>
      <c r="EM28" s="377"/>
      <c r="EN28" s="377"/>
      <c r="EO28" s="377"/>
      <c r="EP28" s="377"/>
      <c r="EQ28" s="377"/>
      <c r="ER28" s="377"/>
      <c r="ES28" s="377"/>
      <c r="ET28" s="377"/>
      <c r="EU28" s="377"/>
      <c r="EV28" s="377"/>
      <c r="EW28" s="377"/>
      <c r="EX28" s="377"/>
      <c r="EY28" s="377"/>
      <c r="EZ28" s="377"/>
      <c r="FA28" s="377"/>
      <c r="FB28" s="377"/>
      <c r="FC28" s="377"/>
      <c r="FD28" s="377"/>
      <c r="FE28" s="377"/>
      <c r="FF28" s="377"/>
      <c r="FG28" s="377"/>
      <c r="FH28" s="377"/>
      <c r="FI28" s="377"/>
      <c r="FJ28" s="377"/>
      <c r="FK28" s="377"/>
      <c r="FL28" s="377"/>
      <c r="FM28" s="377"/>
      <c r="FN28" s="377"/>
      <c r="FO28" s="377"/>
    </row>
    <row r="29" spans="1:171">
      <c r="A29" s="377"/>
      <c r="B29" s="377"/>
      <c r="C29" s="377"/>
      <c r="D29" s="377"/>
      <c r="E29" s="377"/>
      <c r="F29" s="377"/>
      <c r="G29" s="377"/>
      <c r="H29" s="377"/>
      <c r="I29" s="377"/>
      <c r="J29" s="377"/>
      <c r="K29" s="377"/>
      <c r="L29" s="377"/>
      <c r="M29" s="377"/>
      <c r="N29" s="377"/>
      <c r="O29" s="377"/>
      <c r="P29" s="377"/>
      <c r="Q29" s="377"/>
      <c r="R29" s="377"/>
      <c r="S29" s="377"/>
      <c r="T29" s="377"/>
      <c r="U29" s="426"/>
      <c r="V29" s="426"/>
      <c r="W29" s="377"/>
      <c r="X29" s="377"/>
      <c r="Y29" s="377"/>
      <c r="Z29" s="377"/>
    </row>
    <row r="30" spans="1:171" ht="15.75">
      <c r="A30" s="102"/>
      <c r="P30" s="426"/>
      <c r="Q30" s="426"/>
      <c r="R30" s="426"/>
      <c r="S30" s="426"/>
      <c r="T30" s="426"/>
      <c r="U30" s="426"/>
      <c r="V30" s="426"/>
      <c r="W30" s="426"/>
      <c r="X30" s="426"/>
      <c r="Y30" s="426"/>
      <c r="Z30" s="426"/>
    </row>
    <row r="31" spans="1:171">
      <c r="A31" s="421"/>
      <c r="B31" s="810" t="s">
        <v>253</v>
      </c>
      <c r="C31" s="811"/>
      <c r="D31" s="811"/>
      <c r="E31" s="812"/>
      <c r="F31" s="423"/>
      <c r="G31" s="423"/>
      <c r="H31" s="423"/>
      <c r="I31" s="423"/>
      <c r="J31" s="423"/>
      <c r="K31" s="423"/>
      <c r="L31" s="423"/>
      <c r="M31" s="423"/>
      <c r="N31" s="423"/>
      <c r="O31" s="423"/>
      <c r="P31" s="423"/>
      <c r="Q31" s="822" t="s">
        <v>159</v>
      </c>
      <c r="R31" s="824"/>
      <c r="S31" s="824"/>
      <c r="T31" s="824"/>
      <c r="U31" s="824"/>
      <c r="V31" s="823"/>
      <c r="W31" s="819" t="s">
        <v>160</v>
      </c>
      <c r="X31" s="820"/>
      <c r="Y31" s="819"/>
      <c r="Z31" s="820"/>
    </row>
    <row r="32" spans="1:171">
      <c r="A32" s="421"/>
      <c r="B32" s="813"/>
      <c r="C32" s="814"/>
      <c r="D32" s="814"/>
      <c r="E32" s="815"/>
      <c r="F32" s="423"/>
      <c r="G32" s="423"/>
      <c r="H32" s="423"/>
      <c r="I32" s="423"/>
      <c r="J32" s="423"/>
      <c r="K32" s="423"/>
      <c r="L32" s="423"/>
      <c r="M32" s="423"/>
      <c r="N32" s="423"/>
      <c r="O32" s="423"/>
      <c r="P32" s="423"/>
      <c r="Q32" s="793" t="s">
        <v>161</v>
      </c>
      <c r="R32" s="821"/>
      <c r="S32" s="793" t="s">
        <v>162</v>
      </c>
      <c r="T32" s="821"/>
      <c r="U32" s="822" t="s">
        <v>163</v>
      </c>
      <c r="V32" s="823"/>
      <c r="W32" s="819" t="s">
        <v>164</v>
      </c>
      <c r="X32" s="820"/>
      <c r="Y32" s="818" t="s">
        <v>165</v>
      </c>
      <c r="Z32" s="792"/>
    </row>
    <row r="33" spans="1:171" ht="41.25" customHeight="1">
      <c r="A33" s="100" t="s">
        <v>261</v>
      </c>
      <c r="B33" s="144" t="s">
        <v>29</v>
      </c>
      <c r="C33" s="144" t="s">
        <v>206</v>
      </c>
      <c r="D33" s="144" t="s">
        <v>30</v>
      </c>
      <c r="E33" s="144" t="s">
        <v>359</v>
      </c>
      <c r="F33" s="423"/>
      <c r="G33" s="423"/>
      <c r="H33" s="423"/>
      <c r="I33" s="423"/>
      <c r="J33" s="423"/>
      <c r="K33" s="423"/>
      <c r="L33" s="423"/>
      <c r="M33" s="423"/>
      <c r="N33" s="423"/>
      <c r="O33" s="423"/>
      <c r="P33" s="423"/>
      <c r="Q33" s="145" t="s">
        <v>29</v>
      </c>
      <c r="R33" s="145" t="s">
        <v>30</v>
      </c>
      <c r="S33" s="145" t="s">
        <v>29</v>
      </c>
      <c r="T33" s="146" t="s">
        <v>30</v>
      </c>
      <c r="U33" s="145" t="s">
        <v>29</v>
      </c>
      <c r="V33" s="146" t="s">
        <v>30</v>
      </c>
      <c r="W33" s="147" t="s">
        <v>29</v>
      </c>
      <c r="X33" s="148" t="s">
        <v>30</v>
      </c>
      <c r="Y33" s="147" t="s">
        <v>29</v>
      </c>
      <c r="Z33" s="148" t="s">
        <v>30</v>
      </c>
    </row>
    <row r="34" spans="1:171" ht="15" hidden="1" customHeight="1"/>
    <row r="35" spans="1:171" ht="15" hidden="1" customHeight="1">
      <c r="P35" s="980"/>
      <c r="Q35" s="980" t="s">
        <v>701</v>
      </c>
      <c r="R35" s="980"/>
      <c r="S35" s="980"/>
      <c r="T35" s="980"/>
      <c r="U35" s="980"/>
      <c r="V35" s="980"/>
      <c r="W35" s="980"/>
      <c r="X35" s="980"/>
      <c r="Y35" s="980"/>
      <c r="Z35" s="980"/>
      <c r="AA35" s="22"/>
      <c r="AB35" s="22"/>
      <c r="AC35" s="22"/>
      <c r="AD35" s="22"/>
      <c r="AE35" s="22"/>
      <c r="AF35" s="22"/>
      <c r="AG35" s="22"/>
      <c r="AH35" s="22"/>
      <c r="AI35" s="22"/>
      <c r="AJ35" s="22"/>
    </row>
    <row r="36" spans="1:171" ht="15" hidden="1" customHeight="1">
      <c r="P36" s="980"/>
      <c r="Q36" s="980" t="s">
        <v>702</v>
      </c>
      <c r="R36" s="980"/>
      <c r="S36" s="980"/>
      <c r="T36" s="980"/>
      <c r="U36" s="980"/>
      <c r="V36" s="980"/>
      <c r="W36" s="980"/>
      <c r="X36" s="980"/>
      <c r="Y36" s="980"/>
      <c r="Z36" s="980"/>
      <c r="AA36" s="22"/>
      <c r="AB36" s="22"/>
      <c r="AC36" s="22"/>
      <c r="AD36" s="22"/>
      <c r="AE36" s="22"/>
      <c r="AF36" s="22"/>
      <c r="AG36" s="22"/>
      <c r="AH36" s="22"/>
      <c r="AI36" s="22"/>
      <c r="AJ36" s="22"/>
    </row>
    <row r="37" spans="1:171" ht="15" hidden="1" customHeight="1">
      <c r="B37" s="410"/>
      <c r="H37" s="957" t="s">
        <v>698</v>
      </c>
      <c r="I37" s="957" t="s">
        <v>247</v>
      </c>
      <c r="J37" s="957" t="s">
        <v>248</v>
      </c>
      <c r="K37" s="957" t="s">
        <v>246</v>
      </c>
      <c r="L37" s="957" t="s">
        <v>249</v>
      </c>
      <c r="M37" s="957" t="s">
        <v>265</v>
      </c>
      <c r="N37" s="957" t="s">
        <v>266</v>
      </c>
      <c r="O37" s="957" t="s">
        <v>267</v>
      </c>
      <c r="P37" s="980" t="s">
        <v>698</v>
      </c>
      <c r="Q37" s="980" t="s">
        <v>346</v>
      </c>
      <c r="R37" s="980" t="s">
        <v>347</v>
      </c>
      <c r="S37" s="980" t="s">
        <v>348</v>
      </c>
      <c r="T37" s="980" t="s">
        <v>349</v>
      </c>
      <c r="U37" s="980" t="s">
        <v>350</v>
      </c>
      <c r="V37" s="980" t="s">
        <v>351</v>
      </c>
      <c r="W37" s="980" t="s">
        <v>352</v>
      </c>
      <c r="X37" s="980" t="s">
        <v>353</v>
      </c>
      <c r="Y37" s="980" t="s">
        <v>354</v>
      </c>
      <c r="Z37" s="980" t="s">
        <v>355</v>
      </c>
      <c r="AA37" s="22"/>
      <c r="AB37" s="22"/>
      <c r="AC37" s="22"/>
      <c r="AD37" s="22"/>
      <c r="AE37" s="22"/>
      <c r="AF37" s="22"/>
      <c r="AG37" s="22"/>
      <c r="AH37" s="22"/>
      <c r="AI37" s="22"/>
      <c r="AJ37" s="22"/>
    </row>
    <row r="38" spans="1:171" ht="15" hidden="1" customHeight="1">
      <c r="B38" s="410"/>
      <c r="H38" s="868" t="s">
        <v>212</v>
      </c>
      <c r="I38" s="881">
        <v>63864</v>
      </c>
      <c r="J38" s="882">
        <v>1</v>
      </c>
      <c r="K38" s="883">
        <v>338952179.33999991</v>
      </c>
      <c r="L38" s="882">
        <v>1</v>
      </c>
      <c r="M38" s="884">
        <v>56</v>
      </c>
      <c r="N38" s="884">
        <v>61860</v>
      </c>
      <c r="O38" s="884">
        <v>17480.374285714286</v>
      </c>
      <c r="P38" s="1058" t="s">
        <v>212</v>
      </c>
      <c r="Q38" s="982">
        <v>60398</v>
      </c>
      <c r="R38" s="1059">
        <v>305012700.86000007</v>
      </c>
      <c r="S38" s="982">
        <v>2784</v>
      </c>
      <c r="T38" s="1059">
        <v>14970539.890000001</v>
      </c>
      <c r="U38" s="982">
        <v>682</v>
      </c>
      <c r="V38" s="1059">
        <v>4224662.8999999994</v>
      </c>
      <c r="W38" s="982">
        <v>47642</v>
      </c>
      <c r="X38" s="1059">
        <v>240815851.08000001</v>
      </c>
      <c r="Y38" s="982">
        <v>16222</v>
      </c>
      <c r="Z38" s="1059">
        <v>83392052.569999993</v>
      </c>
      <c r="AA38" s="22"/>
      <c r="AB38" s="22"/>
      <c r="AC38" s="22"/>
      <c r="AD38" s="22"/>
      <c r="AE38" s="22"/>
      <c r="AF38" s="22"/>
      <c r="AG38" s="22"/>
      <c r="AH38" s="22"/>
      <c r="AI38" s="22"/>
      <c r="AJ38" s="22"/>
    </row>
    <row r="39" spans="1:171" s="414" customFormat="1" ht="15" customHeight="1">
      <c r="A39" s="293" t="s">
        <v>344</v>
      </c>
      <c r="B39" s="235">
        <v>33641</v>
      </c>
      <c r="C39" s="296">
        <v>0.52675998997870477</v>
      </c>
      <c r="D39" s="299">
        <v>93511682.530000001</v>
      </c>
      <c r="E39" s="302">
        <v>0.28843122415347078</v>
      </c>
      <c r="H39" s="885" t="s">
        <v>344</v>
      </c>
      <c r="I39" s="1040">
        <v>33641</v>
      </c>
      <c r="J39" s="1026">
        <v>0.52675998997870477</v>
      </c>
      <c r="K39" s="1041">
        <v>96778362.079999998</v>
      </c>
      <c r="L39" s="1026">
        <v>0.28552217091049437</v>
      </c>
      <c r="M39" s="1034">
        <v>56</v>
      </c>
      <c r="N39" s="1034">
        <v>5000</v>
      </c>
      <c r="O39" s="1034">
        <v>2876.8</v>
      </c>
      <c r="P39" s="1047" t="s">
        <v>344</v>
      </c>
      <c r="Q39" s="1060">
        <v>31982</v>
      </c>
      <c r="R39" s="1061">
        <v>88712021.980000004</v>
      </c>
      <c r="S39" s="1060">
        <v>1355</v>
      </c>
      <c r="T39" s="1061">
        <v>3959371.72</v>
      </c>
      <c r="U39" s="1060">
        <v>304</v>
      </c>
      <c r="V39" s="1061">
        <v>840288.83</v>
      </c>
      <c r="W39" s="1060">
        <v>25584</v>
      </c>
      <c r="X39" s="1061">
        <v>70236121.510000005</v>
      </c>
      <c r="Y39" s="1060">
        <v>8057</v>
      </c>
      <c r="Z39" s="1061">
        <v>23275561.02</v>
      </c>
      <c r="AA39" s="22"/>
      <c r="AB39" s="22"/>
      <c r="AC39" s="22"/>
      <c r="AD39" s="22"/>
      <c r="AE39" s="22"/>
      <c r="AF39" s="22"/>
      <c r="AG39" s="22"/>
      <c r="AH39" s="22"/>
      <c r="AI39" s="22"/>
      <c r="AJ39" s="22"/>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7"/>
      <c r="DE39" s="377"/>
      <c r="DF39" s="377"/>
      <c r="DG39" s="377"/>
      <c r="DH39" s="377"/>
      <c r="DI39" s="377"/>
      <c r="DJ39" s="377"/>
      <c r="DK39" s="377"/>
      <c r="DL39" s="377"/>
      <c r="DM39" s="377"/>
      <c r="DN39" s="377"/>
      <c r="DO39" s="377"/>
      <c r="DP39" s="377"/>
      <c r="DQ39" s="377"/>
      <c r="DR39" s="377"/>
      <c r="DS39" s="377"/>
      <c r="DT39" s="377"/>
      <c r="DU39" s="377"/>
      <c r="DV39" s="377"/>
      <c r="DW39" s="377"/>
      <c r="DX39" s="377"/>
      <c r="DY39" s="377"/>
      <c r="DZ39" s="377"/>
      <c r="EA39" s="377"/>
      <c r="EB39" s="377"/>
      <c r="EC39" s="377"/>
      <c r="ED39" s="377"/>
      <c r="EE39" s="377"/>
      <c r="EF39" s="377"/>
      <c r="EG39" s="377"/>
      <c r="EH39" s="377"/>
      <c r="EI39" s="377"/>
      <c r="EJ39" s="377"/>
      <c r="EK39" s="377"/>
      <c r="EL39" s="377"/>
      <c r="EM39" s="377"/>
      <c r="EN39" s="377"/>
      <c r="EO39" s="377"/>
      <c r="EP39" s="377"/>
      <c r="EQ39" s="377"/>
      <c r="ER39" s="377"/>
      <c r="ES39" s="377"/>
      <c r="ET39" s="377"/>
      <c r="EU39" s="377"/>
      <c r="EV39" s="377"/>
      <c r="EW39" s="377"/>
      <c r="EX39" s="377"/>
      <c r="EY39" s="377"/>
      <c r="EZ39" s="377"/>
      <c r="FA39" s="377"/>
      <c r="FB39" s="377"/>
      <c r="FC39" s="377"/>
      <c r="FD39" s="377"/>
      <c r="FE39" s="377"/>
      <c r="FF39" s="377"/>
      <c r="FG39" s="377"/>
      <c r="FH39" s="377"/>
      <c r="FI39" s="377"/>
      <c r="FJ39" s="377"/>
      <c r="FK39" s="377"/>
      <c r="FL39" s="377"/>
      <c r="FM39" s="377"/>
      <c r="FN39" s="377"/>
      <c r="FO39" s="377"/>
    </row>
    <row r="40" spans="1:171">
      <c r="A40" s="294" t="s">
        <v>345</v>
      </c>
      <c r="B40" s="237">
        <v>24965</v>
      </c>
      <c r="C40" s="297">
        <v>0.39090880621320306</v>
      </c>
      <c r="D40" s="300">
        <v>164451399.34</v>
      </c>
      <c r="E40" s="303">
        <v>0.50724056227060466</v>
      </c>
      <c r="H40" s="886" t="s">
        <v>345</v>
      </c>
      <c r="I40" s="1028">
        <v>24965</v>
      </c>
      <c r="J40" s="1029">
        <v>0.39090880621320306</v>
      </c>
      <c r="K40" s="972">
        <v>172272249.30000001</v>
      </c>
      <c r="L40" s="1029">
        <v>0.50824942219119129</v>
      </c>
      <c r="M40" s="1039">
        <v>5000.04</v>
      </c>
      <c r="N40" s="1039">
        <v>10000</v>
      </c>
      <c r="O40" s="1039">
        <v>6900.55</v>
      </c>
      <c r="P40" s="176" t="s">
        <v>345</v>
      </c>
      <c r="Q40" s="460">
        <v>23533</v>
      </c>
      <c r="R40" s="445">
        <v>155010348.53</v>
      </c>
      <c r="S40" s="460">
        <v>1176</v>
      </c>
      <c r="T40" s="445">
        <v>7715125.1299999999</v>
      </c>
      <c r="U40" s="460">
        <v>256</v>
      </c>
      <c r="V40" s="445">
        <v>1725925.68</v>
      </c>
      <c r="W40" s="460">
        <v>17969</v>
      </c>
      <c r="X40" s="445">
        <v>118297288.09999999</v>
      </c>
      <c r="Y40" s="460">
        <v>6996</v>
      </c>
      <c r="Z40" s="445">
        <v>46154111.240000002</v>
      </c>
      <c r="AA40" s="22"/>
      <c r="AB40" s="22"/>
      <c r="AC40" s="22"/>
      <c r="AD40" s="22"/>
      <c r="AE40" s="22"/>
      <c r="AF40" s="22"/>
      <c r="AG40" s="22"/>
      <c r="AH40" s="22"/>
      <c r="AI40" s="22"/>
      <c r="AJ40" s="22"/>
    </row>
    <row r="41" spans="1:171" s="414" customFormat="1">
      <c r="A41" s="293" t="s">
        <v>316</v>
      </c>
      <c r="B41" s="235">
        <v>4142</v>
      </c>
      <c r="C41" s="296">
        <v>6.4856570211699868E-2</v>
      </c>
      <c r="D41" s="299">
        <v>46263309.880000003</v>
      </c>
      <c r="E41" s="302">
        <v>0.14269642830775575</v>
      </c>
      <c r="H41" s="885" t="s">
        <v>316</v>
      </c>
      <c r="I41" s="1025">
        <v>4142</v>
      </c>
      <c r="J41" s="1026">
        <v>6.4856570211699868E-2</v>
      </c>
      <c r="K41" s="968">
        <v>48778364.270000003</v>
      </c>
      <c r="L41" s="1026">
        <v>0.14390928055096192</v>
      </c>
      <c r="M41" s="1034">
        <v>10003.44</v>
      </c>
      <c r="N41" s="1034">
        <v>15000</v>
      </c>
      <c r="O41" s="1034">
        <v>11776.52</v>
      </c>
      <c r="P41" s="1047" t="s">
        <v>316</v>
      </c>
      <c r="Q41" s="1062">
        <v>3865</v>
      </c>
      <c r="R41" s="1061">
        <v>43095239.340000004</v>
      </c>
      <c r="S41" s="1062">
        <v>186</v>
      </c>
      <c r="T41" s="1061">
        <v>2105156.31</v>
      </c>
      <c r="U41" s="1062">
        <v>91</v>
      </c>
      <c r="V41" s="1061">
        <v>1062914.23</v>
      </c>
      <c r="W41" s="1062">
        <v>3142</v>
      </c>
      <c r="X41" s="1061">
        <v>35235403</v>
      </c>
      <c r="Y41" s="1062">
        <v>1000</v>
      </c>
      <c r="Z41" s="1061">
        <v>11027906.880000001</v>
      </c>
      <c r="AA41" s="22"/>
      <c r="AB41" s="22"/>
      <c r="AC41" s="22"/>
      <c r="AD41" s="22"/>
      <c r="AE41" s="22"/>
      <c r="AF41" s="22"/>
      <c r="AG41" s="22"/>
      <c r="AH41" s="22"/>
      <c r="AI41" s="22"/>
      <c r="AJ41" s="22"/>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c r="BM41" s="377"/>
      <c r="BN41" s="377"/>
      <c r="BO41" s="377"/>
      <c r="BP41" s="377"/>
      <c r="BQ41" s="377"/>
      <c r="BR41" s="377"/>
      <c r="BS41" s="377"/>
      <c r="BT41" s="377"/>
      <c r="BU41" s="377"/>
      <c r="BV41" s="377"/>
      <c r="BW41" s="377"/>
      <c r="BX41" s="377"/>
      <c r="BY41" s="377"/>
      <c r="BZ41" s="377"/>
      <c r="CA41" s="377"/>
      <c r="CB41" s="377"/>
      <c r="CC41" s="377"/>
      <c r="CD41" s="377"/>
      <c r="CE41" s="377"/>
      <c r="CF41" s="377"/>
      <c r="CG41" s="377"/>
      <c r="CH41" s="377"/>
      <c r="CI41" s="377"/>
      <c r="CJ41" s="377"/>
      <c r="CK41" s="377"/>
      <c r="CL41" s="377"/>
      <c r="CM41" s="377"/>
      <c r="CN41" s="377"/>
      <c r="CO41" s="377"/>
      <c r="CP41" s="377"/>
      <c r="CQ41" s="377"/>
      <c r="CR41" s="377"/>
      <c r="CS41" s="377"/>
      <c r="CT41" s="377"/>
      <c r="CU41" s="377"/>
      <c r="CV41" s="377"/>
      <c r="CW41" s="377"/>
      <c r="CX41" s="377"/>
      <c r="CY41" s="377"/>
      <c r="CZ41" s="377"/>
      <c r="DA41" s="377"/>
      <c r="DB41" s="377"/>
      <c r="DC41" s="377"/>
      <c r="DD41" s="377"/>
      <c r="DE41" s="377"/>
      <c r="DF41" s="377"/>
      <c r="DG41" s="377"/>
      <c r="DH41" s="377"/>
      <c r="DI41" s="377"/>
      <c r="DJ41" s="377"/>
      <c r="DK41" s="377"/>
      <c r="DL41" s="377"/>
      <c r="DM41" s="377"/>
      <c r="DN41" s="377"/>
      <c r="DO41" s="377"/>
      <c r="DP41" s="377"/>
      <c r="DQ41" s="377"/>
      <c r="DR41" s="377"/>
      <c r="DS41" s="377"/>
      <c r="DT41" s="377"/>
      <c r="DU41" s="377"/>
      <c r="DV41" s="377"/>
      <c r="DW41" s="377"/>
      <c r="DX41" s="377"/>
      <c r="DY41" s="377"/>
      <c r="DZ41" s="377"/>
      <c r="EA41" s="377"/>
      <c r="EB41" s="377"/>
      <c r="EC41" s="377"/>
      <c r="ED41" s="377"/>
      <c r="EE41" s="377"/>
      <c r="EF41" s="377"/>
      <c r="EG41" s="377"/>
      <c r="EH41" s="377"/>
      <c r="EI41" s="377"/>
      <c r="EJ41" s="377"/>
      <c r="EK41" s="377"/>
      <c r="EL41" s="377"/>
      <c r="EM41" s="377"/>
      <c r="EN41" s="377"/>
      <c r="EO41" s="377"/>
      <c r="EP41" s="377"/>
      <c r="EQ41" s="377"/>
      <c r="ER41" s="377"/>
      <c r="ES41" s="377"/>
      <c r="ET41" s="377"/>
      <c r="EU41" s="377"/>
      <c r="EV41" s="377"/>
      <c r="EW41" s="377"/>
      <c r="EX41" s="377"/>
      <c r="EY41" s="377"/>
      <c r="EZ41" s="377"/>
      <c r="FA41" s="377"/>
      <c r="FB41" s="377"/>
      <c r="FC41" s="377"/>
      <c r="FD41" s="377"/>
      <c r="FE41" s="377"/>
      <c r="FF41" s="377"/>
      <c r="FG41" s="377"/>
      <c r="FH41" s="377"/>
      <c r="FI41" s="377"/>
      <c r="FJ41" s="377"/>
      <c r="FK41" s="377"/>
      <c r="FL41" s="377"/>
      <c r="FM41" s="377"/>
      <c r="FN41" s="377"/>
      <c r="FO41" s="377"/>
    </row>
    <row r="42" spans="1:171">
      <c r="A42" s="294" t="s">
        <v>317</v>
      </c>
      <c r="B42" s="237">
        <v>813</v>
      </c>
      <c r="C42" s="297">
        <v>1.2730176625328824E-2</v>
      </c>
      <c r="D42" s="300">
        <v>13012643.760000002</v>
      </c>
      <c r="E42" s="303">
        <v>4.013672588947078E-2</v>
      </c>
      <c r="H42" s="886" t="s">
        <v>317</v>
      </c>
      <c r="I42" s="1028">
        <v>813</v>
      </c>
      <c r="J42" s="1029">
        <v>1.2730176625328824E-2</v>
      </c>
      <c r="K42" s="972">
        <v>13736389.84</v>
      </c>
      <c r="L42" s="1029">
        <v>4.0526040772911359E-2</v>
      </c>
      <c r="M42" s="1039">
        <v>15002</v>
      </c>
      <c r="N42" s="1039">
        <v>19978</v>
      </c>
      <c r="O42" s="1039">
        <v>16895.93</v>
      </c>
      <c r="P42" s="176" t="s">
        <v>317</v>
      </c>
      <c r="Q42" s="460">
        <v>740</v>
      </c>
      <c r="R42" s="445">
        <v>11832251.48</v>
      </c>
      <c r="S42" s="460">
        <v>51</v>
      </c>
      <c r="T42" s="445">
        <v>817411.4</v>
      </c>
      <c r="U42" s="460">
        <v>22</v>
      </c>
      <c r="V42" s="445">
        <v>362980.88</v>
      </c>
      <c r="W42" s="460">
        <v>675</v>
      </c>
      <c r="X42" s="445">
        <v>10832715.050000001</v>
      </c>
      <c r="Y42" s="460">
        <v>138</v>
      </c>
      <c r="Z42" s="445">
        <v>2179928.71</v>
      </c>
      <c r="AA42" s="22"/>
      <c r="AB42" s="22"/>
      <c r="AC42" s="22"/>
      <c r="AD42" s="22"/>
      <c r="AE42" s="22"/>
      <c r="AF42" s="22"/>
      <c r="AG42" s="22"/>
      <c r="AH42" s="22"/>
      <c r="AI42" s="22"/>
      <c r="AJ42" s="22"/>
    </row>
    <row r="43" spans="1:171" s="414" customFormat="1">
      <c r="A43" s="293" t="s">
        <v>318</v>
      </c>
      <c r="B43" s="235">
        <v>206</v>
      </c>
      <c r="C43" s="296">
        <v>3.2256044093699112E-3</v>
      </c>
      <c r="D43" s="299">
        <v>4266443.83</v>
      </c>
      <c r="E43" s="302">
        <v>1.3159592292376246E-2</v>
      </c>
      <c r="H43" s="885" t="s">
        <v>318</v>
      </c>
      <c r="I43" s="1025">
        <v>206</v>
      </c>
      <c r="J43" s="1026">
        <v>3.2256044093699112E-3</v>
      </c>
      <c r="K43" s="968">
        <v>4520148.51</v>
      </c>
      <c r="L43" s="1026">
        <v>1.3335652595010693E-2</v>
      </c>
      <c r="M43" s="1034">
        <v>20034</v>
      </c>
      <c r="N43" s="1034">
        <v>24975</v>
      </c>
      <c r="O43" s="1034">
        <v>21942.47</v>
      </c>
      <c r="P43" s="1047" t="s">
        <v>318</v>
      </c>
      <c r="Q43" s="1062">
        <v>192</v>
      </c>
      <c r="R43" s="1061">
        <v>3976705.55</v>
      </c>
      <c r="S43" s="1062">
        <v>10</v>
      </c>
      <c r="T43" s="1061">
        <v>206781.83</v>
      </c>
      <c r="U43" s="1062">
        <v>4</v>
      </c>
      <c r="V43" s="1061">
        <v>82956.45</v>
      </c>
      <c r="W43" s="1062">
        <v>187</v>
      </c>
      <c r="X43" s="1061">
        <v>3873092.65</v>
      </c>
      <c r="Y43" s="1062">
        <v>19</v>
      </c>
      <c r="Z43" s="1061">
        <v>393351.18</v>
      </c>
      <c r="AA43" s="22"/>
      <c r="AB43" s="22"/>
      <c r="AC43" s="22"/>
      <c r="AD43" s="22"/>
      <c r="AE43" s="22"/>
      <c r="AF43" s="22"/>
      <c r="AG43" s="22"/>
      <c r="AH43" s="22"/>
      <c r="AI43" s="22"/>
      <c r="AJ43" s="22"/>
      <c r="AK43" s="377"/>
      <c r="AL43" s="377"/>
      <c r="AM43" s="377"/>
      <c r="AN43" s="377"/>
      <c r="AO43" s="377"/>
      <c r="AP43" s="377"/>
      <c r="AQ43" s="377"/>
      <c r="AR43" s="377"/>
      <c r="AS43" s="377"/>
      <c r="AT43" s="377"/>
      <c r="AU43" s="377"/>
      <c r="AV43" s="377"/>
      <c r="AW43" s="377"/>
      <c r="AX43" s="377"/>
      <c r="AY43" s="377"/>
      <c r="AZ43" s="377"/>
      <c r="BA43" s="377"/>
      <c r="BB43" s="377"/>
      <c r="BC43" s="377"/>
      <c r="BD43" s="377"/>
      <c r="BE43" s="377"/>
      <c r="BF43" s="377"/>
      <c r="BG43" s="377"/>
      <c r="BH43" s="377"/>
      <c r="BI43" s="377"/>
      <c r="BJ43" s="377"/>
      <c r="BK43" s="377"/>
      <c r="BL43" s="377"/>
      <c r="BM43" s="377"/>
      <c r="BN43" s="377"/>
      <c r="BO43" s="377"/>
      <c r="BP43" s="377"/>
      <c r="BQ43" s="377"/>
      <c r="BR43" s="377"/>
      <c r="BS43" s="377"/>
      <c r="BT43" s="377"/>
      <c r="BU43" s="377"/>
      <c r="BV43" s="377"/>
      <c r="BW43" s="377"/>
      <c r="BX43" s="377"/>
      <c r="BY43" s="377"/>
      <c r="BZ43" s="377"/>
      <c r="CA43" s="377"/>
      <c r="CB43" s="377"/>
      <c r="CC43" s="377"/>
      <c r="CD43" s="377"/>
      <c r="CE43" s="377"/>
      <c r="CF43" s="377"/>
      <c r="CG43" s="377"/>
      <c r="CH43" s="377"/>
      <c r="CI43" s="377"/>
      <c r="CJ43" s="377"/>
      <c r="CK43" s="377"/>
      <c r="CL43" s="377"/>
      <c r="CM43" s="377"/>
      <c r="CN43" s="377"/>
      <c r="CO43" s="377"/>
      <c r="CP43" s="377"/>
      <c r="CQ43" s="377"/>
      <c r="CR43" s="377"/>
      <c r="CS43" s="377"/>
      <c r="CT43" s="377"/>
      <c r="CU43" s="377"/>
      <c r="CV43" s="377"/>
      <c r="CW43" s="377"/>
      <c r="CX43" s="377"/>
      <c r="CY43" s="377"/>
      <c r="CZ43" s="377"/>
      <c r="DA43" s="377"/>
      <c r="DB43" s="377"/>
      <c r="DC43" s="377"/>
      <c r="DD43" s="377"/>
      <c r="DE43" s="377"/>
      <c r="DF43" s="377"/>
      <c r="DG43" s="377"/>
      <c r="DH43" s="377"/>
      <c r="DI43" s="377"/>
      <c r="DJ43" s="377"/>
      <c r="DK43" s="377"/>
      <c r="DL43" s="377"/>
      <c r="DM43" s="377"/>
      <c r="DN43" s="377"/>
      <c r="DO43" s="377"/>
      <c r="DP43" s="377"/>
      <c r="DQ43" s="377"/>
      <c r="DR43" s="377"/>
      <c r="DS43" s="377"/>
      <c r="DT43" s="377"/>
      <c r="DU43" s="377"/>
      <c r="DV43" s="377"/>
      <c r="DW43" s="377"/>
      <c r="DX43" s="377"/>
      <c r="DY43" s="377"/>
      <c r="DZ43" s="377"/>
      <c r="EA43" s="377"/>
      <c r="EB43" s="377"/>
      <c r="EC43" s="377"/>
      <c r="ED43" s="377"/>
      <c r="EE43" s="377"/>
      <c r="EF43" s="377"/>
      <c r="EG43" s="377"/>
      <c r="EH43" s="377"/>
      <c r="EI43" s="377"/>
      <c r="EJ43" s="377"/>
      <c r="EK43" s="377"/>
      <c r="EL43" s="377"/>
      <c r="EM43" s="377"/>
      <c r="EN43" s="377"/>
      <c r="EO43" s="377"/>
      <c r="EP43" s="377"/>
      <c r="EQ43" s="377"/>
      <c r="ER43" s="377"/>
      <c r="ES43" s="377"/>
      <c r="ET43" s="377"/>
      <c r="EU43" s="377"/>
      <c r="EV43" s="377"/>
      <c r="EW43" s="377"/>
      <c r="EX43" s="377"/>
      <c r="EY43" s="377"/>
      <c r="EZ43" s="377"/>
      <c r="FA43" s="377"/>
      <c r="FB43" s="377"/>
      <c r="FC43" s="377"/>
      <c r="FD43" s="377"/>
      <c r="FE43" s="377"/>
      <c r="FF43" s="377"/>
      <c r="FG43" s="377"/>
      <c r="FH43" s="377"/>
      <c r="FI43" s="377"/>
      <c r="FJ43" s="377"/>
      <c r="FK43" s="377"/>
      <c r="FL43" s="377"/>
      <c r="FM43" s="377"/>
      <c r="FN43" s="377"/>
      <c r="FO43" s="377"/>
    </row>
    <row r="44" spans="1:171">
      <c r="A44" s="294" t="s">
        <v>319</v>
      </c>
      <c r="B44" s="237">
        <v>66</v>
      </c>
      <c r="C44" s="297">
        <v>1.0334460729049229E-3</v>
      </c>
      <c r="D44" s="300">
        <v>1683674.8900000001</v>
      </c>
      <c r="E44" s="303">
        <v>5.1931950795919479E-3</v>
      </c>
      <c r="H44" s="886" t="s">
        <v>319</v>
      </c>
      <c r="I44" s="1028">
        <v>66</v>
      </c>
      <c r="J44" s="1029">
        <v>1.0334460729049229E-3</v>
      </c>
      <c r="K44" s="972">
        <v>1783102.34</v>
      </c>
      <c r="L44" s="1029">
        <v>5.2606309936464105E-3</v>
      </c>
      <c r="M44" s="1039">
        <v>25049</v>
      </c>
      <c r="N44" s="1039">
        <v>29975</v>
      </c>
      <c r="O44" s="1039">
        <v>27016.7</v>
      </c>
      <c r="P44" s="176" t="s">
        <v>319</v>
      </c>
      <c r="Q44" s="460">
        <v>60</v>
      </c>
      <c r="R44" s="445">
        <v>1536743.29</v>
      </c>
      <c r="S44" s="460">
        <v>3</v>
      </c>
      <c r="T44" s="445">
        <v>72291.89</v>
      </c>
      <c r="U44" s="460">
        <v>3</v>
      </c>
      <c r="V44" s="445">
        <v>74639.710000000006</v>
      </c>
      <c r="W44" s="460">
        <v>58</v>
      </c>
      <c r="X44" s="445">
        <v>1481666.32</v>
      </c>
      <c r="Y44" s="460">
        <v>8</v>
      </c>
      <c r="Z44" s="445">
        <v>202008.57</v>
      </c>
      <c r="AA44" s="22"/>
      <c r="AB44" s="22"/>
      <c r="AC44" s="22"/>
      <c r="AD44" s="22"/>
      <c r="AE44" s="22"/>
      <c r="AF44" s="22"/>
      <c r="AG44" s="22"/>
      <c r="AH44" s="22"/>
      <c r="AI44" s="22"/>
      <c r="AJ44" s="22"/>
    </row>
    <row r="45" spans="1:171" s="414" customFormat="1">
      <c r="A45" s="293" t="s">
        <v>320</v>
      </c>
      <c r="B45" s="235">
        <v>31</v>
      </c>
      <c r="C45" s="296">
        <v>4.8540648878867595E-4</v>
      </c>
      <c r="D45" s="299">
        <v>1018749.4199999999</v>
      </c>
      <c r="E45" s="302">
        <v>3.1422720067299631E-3</v>
      </c>
      <c r="H45" s="885" t="s">
        <v>320</v>
      </c>
      <c r="I45" s="1025">
        <v>31</v>
      </c>
      <c r="J45" s="1026">
        <v>4.8540648878867595E-4</v>
      </c>
      <c r="K45" s="968">
        <v>1083563</v>
      </c>
      <c r="L45" s="1026">
        <v>3.1968019857842177E-3</v>
      </c>
      <c r="M45" s="1034">
        <v>30172</v>
      </c>
      <c r="N45" s="1034">
        <v>61860</v>
      </c>
      <c r="O45" s="1034">
        <v>34953.65</v>
      </c>
      <c r="P45" s="1047" t="s">
        <v>320</v>
      </c>
      <c r="Q45" s="1062">
        <v>26</v>
      </c>
      <c r="R45" s="1061">
        <v>849390.69</v>
      </c>
      <c r="S45" s="1062">
        <v>3</v>
      </c>
      <c r="T45" s="1061">
        <v>94401.61</v>
      </c>
      <c r="U45" s="1062">
        <v>2</v>
      </c>
      <c r="V45" s="1061">
        <v>74957.119999999995</v>
      </c>
      <c r="W45" s="1062">
        <v>27</v>
      </c>
      <c r="X45" s="1061">
        <v>859564.45</v>
      </c>
      <c r="Y45" s="1062">
        <v>4</v>
      </c>
      <c r="Z45" s="1061">
        <v>159184.97</v>
      </c>
      <c r="AA45" s="22"/>
      <c r="AB45" s="22"/>
      <c r="AC45" s="22"/>
      <c r="AD45" s="22"/>
      <c r="AE45" s="22"/>
      <c r="AF45" s="22"/>
      <c r="AG45" s="22"/>
      <c r="AH45" s="22"/>
      <c r="AI45" s="22"/>
      <c r="AJ45" s="22"/>
      <c r="AK45" s="377"/>
      <c r="AL45" s="377"/>
      <c r="AM45" s="377"/>
      <c r="AN45" s="377"/>
      <c r="AO45" s="377"/>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c r="BM45" s="377"/>
      <c r="BN45" s="377"/>
      <c r="BO45" s="377"/>
      <c r="BP45" s="377"/>
      <c r="BQ45" s="377"/>
      <c r="BR45" s="377"/>
      <c r="BS45" s="377"/>
      <c r="BT45" s="377"/>
      <c r="BU45" s="377"/>
      <c r="BV45" s="377"/>
      <c r="BW45" s="377"/>
      <c r="BX45" s="377"/>
      <c r="BY45" s="377"/>
      <c r="BZ45" s="377"/>
      <c r="CA45" s="377"/>
      <c r="CB45" s="377"/>
      <c r="CC45" s="377"/>
      <c r="CD45" s="377"/>
      <c r="CE45" s="377"/>
      <c r="CF45" s="377"/>
      <c r="CG45" s="377"/>
      <c r="CH45" s="377"/>
      <c r="CI45" s="377"/>
      <c r="CJ45" s="377"/>
      <c r="CK45" s="377"/>
      <c r="CL45" s="377"/>
      <c r="CM45" s="377"/>
      <c r="CN45" s="377"/>
      <c r="CO45" s="377"/>
      <c r="CP45" s="377"/>
      <c r="CQ45" s="377"/>
      <c r="CR45" s="377"/>
      <c r="CS45" s="377"/>
      <c r="CT45" s="377"/>
      <c r="CU45" s="377"/>
      <c r="CV45" s="377"/>
      <c r="CW45" s="377"/>
      <c r="CX45" s="377"/>
      <c r="CY45" s="377"/>
      <c r="CZ45" s="377"/>
      <c r="DA45" s="377"/>
      <c r="DB45" s="377"/>
      <c r="DC45" s="377"/>
      <c r="DD45" s="377"/>
      <c r="DE45" s="377"/>
      <c r="DF45" s="377"/>
      <c r="DG45" s="377"/>
      <c r="DH45" s="377"/>
      <c r="DI45" s="377"/>
      <c r="DJ45" s="377"/>
      <c r="DK45" s="377"/>
      <c r="DL45" s="377"/>
      <c r="DM45" s="377"/>
      <c r="DN45" s="377"/>
      <c r="DO45" s="377"/>
      <c r="DP45" s="377"/>
      <c r="DQ45" s="377"/>
      <c r="DR45" s="377"/>
      <c r="DS45" s="377"/>
      <c r="DT45" s="377"/>
      <c r="DU45" s="377"/>
      <c r="DV45" s="377"/>
      <c r="DW45" s="377"/>
      <c r="DX45" s="377"/>
      <c r="DY45" s="377"/>
      <c r="DZ45" s="377"/>
      <c r="EA45" s="377"/>
      <c r="EB45" s="377"/>
      <c r="EC45" s="377"/>
      <c r="ED45" s="377"/>
      <c r="EE45" s="377"/>
      <c r="EF45" s="377"/>
      <c r="EG45" s="377"/>
      <c r="EH45" s="377"/>
      <c r="EI45" s="377"/>
      <c r="EJ45" s="377"/>
      <c r="EK45" s="377"/>
      <c r="EL45" s="377"/>
      <c r="EM45" s="377"/>
      <c r="EN45" s="377"/>
      <c r="EO45" s="377"/>
      <c r="EP45" s="377"/>
      <c r="EQ45" s="377"/>
      <c r="ER45" s="377"/>
      <c r="ES45" s="377"/>
      <c r="ET45" s="377"/>
      <c r="EU45" s="377"/>
      <c r="EV45" s="377"/>
      <c r="EW45" s="377"/>
      <c r="EX45" s="377"/>
      <c r="EY45" s="377"/>
      <c r="EZ45" s="377"/>
      <c r="FA45" s="377"/>
      <c r="FB45" s="377"/>
      <c r="FC45" s="377"/>
      <c r="FD45" s="377"/>
      <c r="FE45" s="377"/>
      <c r="FF45" s="377"/>
      <c r="FG45" s="377"/>
      <c r="FH45" s="377"/>
      <c r="FI45" s="377"/>
      <c r="FJ45" s="377"/>
      <c r="FK45" s="377"/>
      <c r="FL45" s="377"/>
      <c r="FM45" s="377"/>
      <c r="FN45" s="377"/>
      <c r="FO45" s="377"/>
    </row>
    <row r="46" spans="1:171">
      <c r="A46" s="268" t="s">
        <v>422</v>
      </c>
      <c r="B46" s="243">
        <v>63864</v>
      </c>
      <c r="C46" s="298">
        <v>1</v>
      </c>
      <c r="D46" s="301">
        <v>324207903.64999998</v>
      </c>
      <c r="E46" s="304">
        <v>1</v>
      </c>
      <c r="H46" s="1042" t="s">
        <v>700</v>
      </c>
      <c r="I46" s="1043">
        <v>63864</v>
      </c>
      <c r="J46" s="1044">
        <v>1</v>
      </c>
      <c r="K46" s="1045">
        <v>338952179.33999991</v>
      </c>
      <c r="L46" s="1044">
        <v>1</v>
      </c>
      <c r="M46" s="1046">
        <v>56</v>
      </c>
      <c r="N46" s="1046">
        <v>61860</v>
      </c>
      <c r="O46" s="1046">
        <v>17480.374285714286</v>
      </c>
      <c r="P46" s="1052" t="s">
        <v>700</v>
      </c>
      <c r="Q46" s="1063">
        <v>60398</v>
      </c>
      <c r="R46" s="1064">
        <v>305012700.86000007</v>
      </c>
      <c r="S46" s="1063">
        <v>2784</v>
      </c>
      <c r="T46" s="1064">
        <v>14970539.890000001</v>
      </c>
      <c r="U46" s="1063">
        <v>682</v>
      </c>
      <c r="V46" s="1064">
        <v>4224662.8999999994</v>
      </c>
      <c r="W46" s="1063">
        <v>47642</v>
      </c>
      <c r="X46" s="1064">
        <v>240815851.08000001</v>
      </c>
      <c r="Y46" s="1063">
        <v>16222</v>
      </c>
      <c r="Z46" s="1065">
        <v>83392052.569999993</v>
      </c>
      <c r="AA46" s="22"/>
      <c r="AB46" s="22"/>
      <c r="AC46" s="22"/>
      <c r="AD46" s="22"/>
      <c r="AE46" s="22"/>
      <c r="AF46" s="22"/>
      <c r="AG46" s="22"/>
      <c r="AH46" s="22"/>
      <c r="AI46" s="22"/>
      <c r="AJ46" s="22"/>
    </row>
    <row r="47" spans="1:171" s="414" customFormat="1">
      <c r="A47" s="22"/>
      <c r="B47" s="22"/>
      <c r="C47" s="22"/>
      <c r="D47" s="427"/>
      <c r="E47" s="22"/>
      <c r="F47" s="22"/>
      <c r="G47" s="22"/>
      <c r="H47" s="22"/>
      <c r="I47" s="22"/>
      <c r="J47" s="22"/>
      <c r="K47" s="22"/>
      <c r="L47" s="22"/>
      <c r="M47" s="22"/>
      <c r="N47" s="22"/>
      <c r="O47" s="22"/>
      <c r="P47" s="22"/>
      <c r="Q47" s="22"/>
      <c r="R47" s="22"/>
      <c r="S47" s="22"/>
      <c r="T47" s="22"/>
      <c r="U47" s="22"/>
      <c r="V47" s="22"/>
      <c r="W47" s="22"/>
      <c r="X47" s="22"/>
      <c r="Y47" s="22"/>
      <c r="Z47" s="22"/>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c r="DJ47" s="377"/>
      <c r="DK47" s="377"/>
      <c r="DL47" s="377"/>
      <c r="DM47" s="377"/>
      <c r="DN47" s="377"/>
      <c r="DO47" s="377"/>
      <c r="DP47" s="377"/>
      <c r="DQ47" s="377"/>
      <c r="DR47" s="377"/>
      <c r="DS47" s="377"/>
      <c r="DT47" s="377"/>
      <c r="DU47" s="377"/>
      <c r="DV47" s="377"/>
      <c r="DW47" s="377"/>
      <c r="DX47" s="377"/>
      <c r="DY47" s="377"/>
      <c r="DZ47" s="377"/>
      <c r="EA47" s="377"/>
      <c r="EB47" s="377"/>
      <c r="EC47" s="377"/>
      <c r="ED47" s="377"/>
      <c r="EE47" s="377"/>
      <c r="EF47" s="377"/>
      <c r="EG47" s="377"/>
      <c r="EH47" s="377"/>
      <c r="EI47" s="377"/>
      <c r="EJ47" s="377"/>
      <c r="EK47" s="377"/>
      <c r="EL47" s="377"/>
      <c r="EM47" s="377"/>
      <c r="EN47" s="377"/>
      <c r="EO47" s="377"/>
      <c r="EP47" s="377"/>
      <c r="EQ47" s="377"/>
      <c r="ER47" s="377"/>
      <c r="ES47" s="377"/>
      <c r="ET47" s="377"/>
      <c r="EU47" s="377"/>
      <c r="EV47" s="377"/>
      <c r="EW47" s="377"/>
      <c r="EX47" s="377"/>
      <c r="EY47" s="377"/>
      <c r="EZ47" s="377"/>
      <c r="FA47" s="377"/>
      <c r="FB47" s="377"/>
      <c r="FC47" s="377"/>
      <c r="FD47" s="377"/>
      <c r="FE47" s="377"/>
      <c r="FF47" s="377"/>
      <c r="FG47" s="377"/>
      <c r="FH47" s="377"/>
      <c r="FI47" s="377"/>
      <c r="FJ47" s="377"/>
      <c r="FK47" s="377"/>
      <c r="FL47" s="377"/>
      <c r="FM47" s="377"/>
      <c r="FN47" s="377"/>
      <c r="FO47" s="377"/>
    </row>
    <row r="48" spans="1:171" hidden="1"/>
    <row r="49" spans="1:171" s="414" customFormat="1" hidden="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c r="DJ49" s="377"/>
      <c r="DK49" s="377"/>
      <c r="DL49" s="377"/>
      <c r="DM49" s="377"/>
      <c r="DN49" s="377"/>
      <c r="DO49" s="377"/>
      <c r="DP49" s="377"/>
      <c r="DQ49" s="377"/>
      <c r="DR49" s="377"/>
      <c r="DS49" s="377"/>
      <c r="DT49" s="377"/>
      <c r="DU49" s="377"/>
      <c r="DV49" s="377"/>
      <c r="DW49" s="377"/>
      <c r="DX49" s="377"/>
      <c r="DY49" s="377"/>
      <c r="DZ49" s="377"/>
      <c r="EA49" s="377"/>
      <c r="EB49" s="377"/>
      <c r="EC49" s="377"/>
      <c r="ED49" s="377"/>
      <c r="EE49" s="377"/>
      <c r="EF49" s="377"/>
      <c r="EG49" s="377"/>
      <c r="EH49" s="377"/>
      <c r="EI49" s="377"/>
      <c r="EJ49" s="377"/>
      <c r="EK49" s="377"/>
      <c r="EL49" s="377"/>
      <c r="EM49" s="377"/>
      <c r="EN49" s="377"/>
      <c r="EO49" s="377"/>
      <c r="EP49" s="377"/>
      <c r="EQ49" s="377"/>
      <c r="ER49" s="377"/>
      <c r="ES49" s="377"/>
      <c r="ET49" s="377"/>
      <c r="EU49" s="377"/>
      <c r="EV49" s="377"/>
      <c r="EW49" s="377"/>
      <c r="EX49" s="377"/>
      <c r="EY49" s="377"/>
      <c r="EZ49" s="377"/>
      <c r="FA49" s="377"/>
      <c r="FB49" s="377"/>
      <c r="FC49" s="377"/>
      <c r="FD49" s="377"/>
      <c r="FE49" s="377"/>
      <c r="FF49" s="377"/>
      <c r="FG49" s="377"/>
      <c r="FH49" s="377"/>
      <c r="FI49" s="377"/>
      <c r="FJ49" s="377"/>
      <c r="FK49" s="377"/>
      <c r="FL49" s="377"/>
      <c r="FM49" s="377"/>
      <c r="FN49" s="377"/>
      <c r="FO49" s="377"/>
    </row>
    <row r="52" spans="1:171">
      <c r="A52" s="827" t="s">
        <v>259</v>
      </c>
      <c r="B52" s="828"/>
      <c r="C52" s="828"/>
      <c r="D52" s="828"/>
      <c r="E52" s="828"/>
    </row>
    <row r="53" spans="1:171">
      <c r="A53" s="826" t="s">
        <v>262</v>
      </c>
      <c r="B53" s="826"/>
      <c r="C53" s="826"/>
      <c r="D53" s="826"/>
      <c r="E53" s="184">
        <v>56</v>
      </c>
    </row>
    <row r="54" spans="1:171">
      <c r="A54" s="825" t="s">
        <v>263</v>
      </c>
      <c r="B54" s="825"/>
      <c r="C54" s="825"/>
      <c r="D54" s="825"/>
      <c r="E54" s="185">
        <v>61860</v>
      </c>
    </row>
    <row r="55" spans="1:171">
      <c r="A55" s="826" t="s">
        <v>264</v>
      </c>
      <c r="B55" s="826"/>
      <c r="C55" s="826"/>
      <c r="D55" s="826"/>
      <c r="E55" s="184">
        <v>5307.41</v>
      </c>
    </row>
  </sheetData>
  <mergeCells count="25">
    <mergeCell ref="W8:X8"/>
    <mergeCell ref="A54:D54"/>
    <mergeCell ref="A55:D55"/>
    <mergeCell ref="A52:E52"/>
    <mergeCell ref="A53:D53"/>
    <mergeCell ref="A25:D25"/>
    <mergeCell ref="A26:D26"/>
    <mergeCell ref="A27:D27"/>
    <mergeCell ref="B31:E32"/>
    <mergeCell ref="Y8:Z8"/>
    <mergeCell ref="A4:B4"/>
    <mergeCell ref="A1:B3"/>
    <mergeCell ref="W31:Z31"/>
    <mergeCell ref="Q32:R32"/>
    <mergeCell ref="S32:T32"/>
    <mergeCell ref="U32:V32"/>
    <mergeCell ref="W32:X32"/>
    <mergeCell ref="Y32:Z32"/>
    <mergeCell ref="Q31:V31"/>
    <mergeCell ref="B7:E8"/>
    <mergeCell ref="Q7:V7"/>
    <mergeCell ref="W7:Z7"/>
    <mergeCell ref="Q8:R8"/>
    <mergeCell ref="S8:T8"/>
    <mergeCell ref="U8:V8"/>
  </mergeCells>
  <hyperlinks>
    <hyperlink ref="Z3" location="'Contents'!A4" display="Index" xr:uid="{00000000-0004-0000-1700-000000000000}"/>
  </hyperlinks>
  <pageMargins left="0.25" right="0.25" top="0.25" bottom="0.25" header="0.25" footer="0.25"/>
  <pageSetup scale="1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E9C09-6B5F-4804-8CF1-43A1FB627B1E}">
  <sheetPr codeName="Sheet30">
    <pageSetUpPr fitToPage="1"/>
  </sheetPr>
  <dimension ref="A1:IM272"/>
  <sheetViews>
    <sheetView showGridLines="0" view="pageBreakPreview" zoomScale="90" zoomScaleNormal="30" zoomScaleSheetLayoutView="90" workbookViewId="0">
      <selection sqref="A1:B3"/>
    </sheetView>
  </sheetViews>
  <sheetFormatPr baseColWidth="10" defaultColWidth="8.7109375" defaultRowHeight="14.25"/>
  <cols>
    <col min="1" max="1" width="39.140625" style="22" bestFit="1" customWidth="1"/>
    <col min="2" max="2" width="25.7109375" style="22" bestFit="1" customWidth="1"/>
    <col min="3" max="3" width="27" style="22" bestFit="1" customWidth="1"/>
    <col min="4" max="4" width="35.28515625" style="22" bestFit="1" customWidth="1"/>
    <col min="5" max="5" width="36.42578125" style="22" bestFit="1" customWidth="1"/>
    <col min="6" max="6" width="24" style="22" hidden="1" customWidth="1"/>
    <col min="7" max="7" width="24.7109375" style="22" hidden="1" customWidth="1"/>
    <col min="8" max="8" width="27" style="22" hidden="1" customWidth="1"/>
    <col min="9" max="9" width="12.5703125" style="22" hidden="1" customWidth="1"/>
    <col min="10" max="10" width="43.7109375" style="22" bestFit="1" customWidth="1"/>
    <col min="11" max="11" width="40.5703125" style="22" bestFit="1" customWidth="1"/>
    <col min="12" max="12" width="44.85546875" style="22" bestFit="1" customWidth="1"/>
    <col min="13" max="13" width="41.85546875" style="22" bestFit="1" customWidth="1"/>
    <col min="14" max="14" width="41.42578125" style="22" bestFit="1" customWidth="1"/>
    <col min="15" max="15" width="42.42578125" style="22" bestFit="1" customWidth="1"/>
    <col min="16" max="16" width="47.140625" style="22" bestFit="1" customWidth="1"/>
    <col min="17" max="17" width="44" style="22" bestFit="1" customWidth="1"/>
    <col min="18" max="18" width="53.42578125" style="22" bestFit="1" customWidth="1"/>
    <col min="19" max="19" width="50.28515625" style="22" bestFit="1" customWidth="1"/>
    <col min="20" max="20" width="55.28515625" style="22" bestFit="1" customWidth="1"/>
    <col min="21" max="21" width="55.28515625" style="377" bestFit="1" customWidth="1"/>
    <col min="22" max="22" width="38.7109375" style="377" bestFit="1" customWidth="1"/>
    <col min="23" max="23" width="27.42578125" style="377" bestFit="1" customWidth="1"/>
    <col min="24" max="24" width="28.5703125" style="377" bestFit="1" customWidth="1"/>
    <col min="25" max="25" width="29.7109375" style="377" bestFit="1" customWidth="1"/>
    <col min="26" max="26" width="37.7109375" style="377" bestFit="1" customWidth="1"/>
    <col min="27" max="27" width="38.7109375" style="377" bestFit="1" customWidth="1"/>
    <col min="28" max="28" width="33.5703125" style="377" bestFit="1" customWidth="1"/>
    <col min="29" max="29" width="34.42578125" style="377" bestFit="1" customWidth="1"/>
    <col min="30" max="30" width="36" style="377" bestFit="1" customWidth="1"/>
    <col min="31" max="31" width="31.42578125" style="377" bestFit="1" customWidth="1"/>
    <col min="32" max="165" width="8.7109375" style="377"/>
    <col min="166" max="16384" width="8.7109375" style="22"/>
  </cols>
  <sheetData>
    <row r="1" spans="1:247" ht="13.15" customHeight="1">
      <c r="A1" s="13" t="e" cm="1" vm="9">
        <f t="array" aca="1" ref="A1" ca="1">Deal_Name</f>
        <v>#VALUE!</v>
      </c>
      <c r="B1" s="13"/>
      <c r="C1" s="162"/>
      <c r="D1" s="162"/>
      <c r="E1" s="162"/>
      <c r="F1" s="162"/>
      <c r="G1" s="162"/>
      <c r="H1" s="162"/>
      <c r="I1" s="162"/>
      <c r="J1" s="162"/>
      <c r="K1" s="162"/>
      <c r="L1" s="162"/>
      <c r="M1" s="162"/>
      <c r="N1" s="162"/>
      <c r="O1" s="162"/>
      <c r="P1" s="162"/>
      <c r="Q1" s="162"/>
      <c r="R1" s="162"/>
      <c r="S1" s="162" t="s">
        <v>613</v>
      </c>
      <c r="U1"/>
      <c r="V1"/>
      <c r="W1"/>
      <c r="X1"/>
      <c r="Y1"/>
      <c r="Z1"/>
      <c r="AA1"/>
      <c r="AB1"/>
      <c r="AC1"/>
      <c r="AD1"/>
      <c r="AE1"/>
    </row>
    <row r="2" spans="1:247" ht="13.15" customHeight="1">
      <c r="A2" s="13"/>
      <c r="B2" s="13"/>
      <c r="C2" s="162"/>
      <c r="D2" s="162"/>
      <c r="E2" s="162"/>
      <c r="F2" s="162"/>
      <c r="G2" s="162"/>
      <c r="H2" s="162"/>
      <c r="I2" s="162"/>
      <c r="J2" s="162"/>
      <c r="K2" s="162"/>
      <c r="L2" s="162"/>
      <c r="M2" s="162"/>
      <c r="N2" s="162"/>
      <c r="O2" s="162"/>
      <c r="P2" s="162"/>
      <c r="Q2" s="162"/>
      <c r="R2" s="162"/>
      <c r="S2" s="162" t="s">
        <v>614</v>
      </c>
      <c r="U2"/>
      <c r="V2"/>
      <c r="W2"/>
      <c r="X2"/>
      <c r="Y2"/>
      <c r="Z2"/>
      <c r="AA2"/>
      <c r="AB2"/>
      <c r="AC2"/>
      <c r="AD2"/>
      <c r="AE2"/>
    </row>
    <row r="3" spans="1:247" ht="13.15" customHeight="1">
      <c r="A3" s="13"/>
      <c r="B3" s="13"/>
      <c r="C3" s="162"/>
      <c r="D3" s="162"/>
      <c r="E3" s="162"/>
      <c r="F3" s="162"/>
      <c r="G3" s="162"/>
      <c r="H3" s="162"/>
      <c r="I3" s="162"/>
      <c r="J3" s="162"/>
      <c r="K3" s="162"/>
      <c r="L3" s="162"/>
      <c r="M3" s="162"/>
      <c r="N3" s="162"/>
      <c r="O3" s="162"/>
      <c r="P3" s="162"/>
      <c r="Q3" s="162"/>
      <c r="R3" s="162"/>
      <c r="S3" s="162" t="s">
        <v>0</v>
      </c>
      <c r="U3"/>
      <c r="V3"/>
      <c r="W3"/>
      <c r="X3"/>
      <c r="Y3"/>
      <c r="Z3"/>
      <c r="AA3"/>
      <c r="AB3"/>
      <c r="AC3"/>
      <c r="AD3"/>
      <c r="AE3"/>
    </row>
    <row r="4" spans="1:247" ht="18" customHeight="1">
      <c r="A4" s="7"/>
      <c r="B4" s="10"/>
      <c r="U4"/>
      <c r="V4"/>
      <c r="W4"/>
      <c r="X4"/>
      <c r="Y4"/>
      <c r="Z4"/>
      <c r="AA4"/>
      <c r="AB4"/>
      <c r="AC4"/>
      <c r="AD4"/>
      <c r="AE4"/>
    </row>
    <row r="5" spans="1:247" ht="15.75">
      <c r="A5" s="102" t="s">
        <v>268</v>
      </c>
      <c r="U5"/>
      <c r="V5"/>
      <c r="W5"/>
      <c r="X5"/>
      <c r="Y5"/>
      <c r="Z5"/>
      <c r="AA5"/>
      <c r="AB5"/>
      <c r="AC5"/>
      <c r="AD5"/>
      <c r="AE5"/>
    </row>
    <row r="6" spans="1:247" ht="15.75">
      <c r="A6" s="101"/>
      <c r="P6" s="377"/>
      <c r="U6"/>
      <c r="V6"/>
      <c r="W6"/>
      <c r="X6"/>
      <c r="Y6"/>
      <c r="Z6"/>
      <c r="AA6"/>
      <c r="AB6"/>
      <c r="AC6"/>
      <c r="AD6"/>
      <c r="AE6"/>
    </row>
    <row r="7" spans="1:247" ht="15">
      <c r="A7" s="420"/>
      <c r="B7" s="810" t="s">
        <v>253</v>
      </c>
      <c r="C7" s="811"/>
      <c r="D7" s="811"/>
      <c r="E7" s="812"/>
      <c r="J7" s="822" t="s">
        <v>159</v>
      </c>
      <c r="K7" s="824"/>
      <c r="L7" s="824"/>
      <c r="M7" s="824"/>
      <c r="N7" s="824"/>
      <c r="O7" s="823"/>
      <c r="P7" s="837" t="s">
        <v>160</v>
      </c>
      <c r="Q7" s="838"/>
      <c r="R7" s="838"/>
      <c r="S7" s="839"/>
      <c r="U7"/>
      <c r="V7"/>
      <c r="W7"/>
      <c r="X7"/>
      <c r="Y7"/>
      <c r="Z7"/>
      <c r="AA7"/>
      <c r="AB7"/>
      <c r="AC7"/>
      <c r="AD7"/>
      <c r="AE7"/>
      <c r="FJ7" s="377"/>
      <c r="FK7" s="377"/>
      <c r="FL7" s="377"/>
      <c r="FM7" s="377"/>
      <c r="FN7" s="377"/>
      <c r="FO7" s="377"/>
      <c r="FP7" s="377"/>
      <c r="FQ7" s="377"/>
      <c r="FR7" s="377"/>
      <c r="FS7" s="377"/>
      <c r="FT7" s="377"/>
      <c r="FU7" s="377"/>
      <c r="FV7" s="377"/>
      <c r="FW7" s="377"/>
      <c r="FX7" s="377"/>
      <c r="FY7" s="377"/>
      <c r="FZ7" s="377"/>
      <c r="GA7" s="377"/>
      <c r="GB7" s="377"/>
      <c r="GC7" s="377"/>
      <c r="GD7" s="377"/>
      <c r="GE7" s="377"/>
      <c r="GF7" s="377"/>
      <c r="GG7" s="377"/>
      <c r="GH7" s="377"/>
      <c r="GI7" s="377"/>
      <c r="GJ7" s="377"/>
      <c r="GK7" s="377"/>
      <c r="GL7" s="377"/>
      <c r="GM7" s="377"/>
      <c r="GN7" s="377"/>
      <c r="GO7" s="377"/>
      <c r="GP7" s="377"/>
      <c r="GQ7" s="377"/>
      <c r="GR7" s="377"/>
      <c r="GS7" s="377"/>
      <c r="GT7" s="377"/>
      <c r="GU7" s="377"/>
      <c r="GV7" s="377"/>
      <c r="GW7" s="377"/>
      <c r="GX7" s="377"/>
      <c r="GY7" s="377"/>
      <c r="GZ7" s="377"/>
      <c r="HA7" s="377"/>
      <c r="HB7" s="377"/>
      <c r="HC7" s="377"/>
      <c r="HD7" s="377"/>
      <c r="HE7" s="377"/>
      <c r="HF7" s="377"/>
      <c r="HG7" s="377"/>
      <c r="HH7" s="377"/>
      <c r="HI7" s="377"/>
      <c r="HJ7" s="377"/>
      <c r="HK7" s="377"/>
      <c r="HL7" s="377"/>
      <c r="HM7" s="377"/>
      <c r="HN7" s="377"/>
      <c r="HO7" s="377"/>
      <c r="HP7" s="377"/>
      <c r="HQ7" s="377"/>
      <c r="HR7" s="377"/>
      <c r="HS7" s="377"/>
      <c r="HT7" s="377"/>
      <c r="HU7" s="377"/>
      <c r="HV7" s="377"/>
      <c r="HW7" s="377"/>
      <c r="HX7" s="377"/>
      <c r="HY7" s="377"/>
      <c r="HZ7" s="377"/>
    </row>
    <row r="8" spans="1:247" ht="15">
      <c r="A8" s="421"/>
      <c r="B8" s="813"/>
      <c r="C8" s="814"/>
      <c r="D8" s="814"/>
      <c r="E8" s="815"/>
      <c r="J8" s="793" t="s">
        <v>161</v>
      </c>
      <c r="K8" s="821"/>
      <c r="L8" s="793" t="s">
        <v>162</v>
      </c>
      <c r="M8" s="821"/>
      <c r="N8" s="822" t="s">
        <v>163</v>
      </c>
      <c r="O8" s="823"/>
      <c r="P8" s="818" t="s">
        <v>164</v>
      </c>
      <c r="Q8" s="792"/>
      <c r="R8" s="818" t="s">
        <v>165</v>
      </c>
      <c r="S8" s="792"/>
      <c r="U8"/>
      <c r="V8"/>
      <c r="W8"/>
      <c r="X8"/>
      <c r="Y8"/>
      <c r="Z8"/>
      <c r="AA8"/>
      <c r="AB8"/>
      <c r="AC8"/>
      <c r="AD8"/>
      <c r="AE8"/>
      <c r="FJ8" s="377"/>
      <c r="FK8" s="377"/>
      <c r="FL8" s="377"/>
      <c r="FM8" s="377"/>
      <c r="FN8" s="377"/>
      <c r="FO8" s="377"/>
      <c r="FP8" s="377"/>
      <c r="FQ8" s="377"/>
      <c r="FR8" s="377"/>
      <c r="FS8" s="377"/>
      <c r="FT8" s="377"/>
      <c r="FU8" s="377"/>
      <c r="FV8" s="377"/>
      <c r="FW8" s="377"/>
      <c r="FX8" s="377"/>
      <c r="FY8" s="377"/>
      <c r="FZ8" s="377"/>
      <c r="GA8" s="377"/>
      <c r="GB8" s="377"/>
      <c r="GC8" s="377"/>
      <c r="GD8" s="377"/>
      <c r="GE8" s="377"/>
      <c r="GF8" s="377"/>
      <c r="GG8" s="377"/>
      <c r="GH8" s="377"/>
      <c r="GI8" s="377"/>
      <c r="GJ8" s="377"/>
      <c r="GK8" s="377"/>
      <c r="GL8" s="377"/>
      <c r="GM8" s="377"/>
      <c r="GN8" s="377"/>
      <c r="GO8" s="377"/>
      <c r="GP8" s="377"/>
      <c r="GQ8" s="377"/>
      <c r="GR8" s="377"/>
      <c r="GS8" s="377"/>
      <c r="GT8" s="377"/>
      <c r="GU8" s="377"/>
      <c r="GV8" s="377"/>
      <c r="GW8" s="377"/>
      <c r="GX8" s="377"/>
      <c r="GY8" s="377"/>
      <c r="GZ8" s="377"/>
      <c r="HA8" s="377"/>
      <c r="HB8" s="377"/>
      <c r="HC8" s="377"/>
      <c r="HD8" s="377"/>
      <c r="HE8" s="377"/>
      <c r="HF8" s="377"/>
      <c r="HG8" s="377"/>
      <c r="HH8" s="377"/>
      <c r="HI8" s="377"/>
      <c r="HJ8" s="377"/>
      <c r="HK8" s="377"/>
      <c r="HL8" s="377"/>
      <c r="HM8" s="377"/>
      <c r="HN8" s="377"/>
      <c r="HO8" s="377"/>
      <c r="HP8" s="377"/>
      <c r="HQ8" s="377"/>
      <c r="HR8" s="377"/>
      <c r="HS8" s="377"/>
      <c r="HT8" s="377"/>
      <c r="HU8" s="377"/>
      <c r="HV8" s="377"/>
      <c r="HW8" s="377"/>
      <c r="HX8" s="377"/>
      <c r="HY8" s="377"/>
      <c r="HZ8" s="377"/>
    </row>
    <row r="9" spans="1:247" ht="43.5" customHeight="1">
      <c r="A9" s="100" t="s">
        <v>270</v>
      </c>
      <c r="B9" s="132" t="s">
        <v>29</v>
      </c>
      <c r="C9" s="132" t="s">
        <v>206</v>
      </c>
      <c r="D9" s="132" t="s">
        <v>30</v>
      </c>
      <c r="E9" s="132" t="s">
        <v>207</v>
      </c>
      <c r="J9" s="145" t="s">
        <v>29</v>
      </c>
      <c r="K9" s="145" t="s">
        <v>30</v>
      </c>
      <c r="L9" s="145" t="s">
        <v>29</v>
      </c>
      <c r="M9" s="146" t="s">
        <v>30</v>
      </c>
      <c r="N9" s="145" t="s">
        <v>29</v>
      </c>
      <c r="O9" s="146" t="s">
        <v>30</v>
      </c>
      <c r="P9" s="147" t="s">
        <v>29</v>
      </c>
      <c r="Q9" s="148" t="s">
        <v>30</v>
      </c>
      <c r="R9" s="203" t="s">
        <v>29</v>
      </c>
      <c r="S9" s="202" t="s">
        <v>30</v>
      </c>
      <c r="U9"/>
      <c r="V9"/>
      <c r="W9"/>
      <c r="X9"/>
      <c r="Y9"/>
      <c r="Z9"/>
      <c r="AA9"/>
      <c r="AB9"/>
      <c r="AC9"/>
      <c r="AD9"/>
      <c r="AE9"/>
      <c r="FJ9" s="377"/>
      <c r="FK9" s="377"/>
      <c r="FL9" s="377"/>
      <c r="FM9" s="377"/>
      <c r="FN9" s="377"/>
      <c r="FO9" s="377"/>
      <c r="FP9" s="377"/>
      <c r="FQ9" s="377"/>
      <c r="FR9" s="377"/>
      <c r="FS9" s="377"/>
      <c r="FT9" s="377"/>
      <c r="FU9" s="377"/>
      <c r="FV9" s="377"/>
      <c r="FW9" s="377"/>
      <c r="FX9" s="377"/>
      <c r="FY9" s="377"/>
      <c r="FZ9" s="377"/>
      <c r="GA9" s="377"/>
      <c r="GB9" s="377"/>
      <c r="GC9" s="377"/>
      <c r="GD9" s="377"/>
      <c r="GE9" s="377"/>
      <c r="GF9" s="377"/>
      <c r="GG9" s="377"/>
      <c r="GH9" s="377"/>
      <c r="GI9" s="377"/>
      <c r="GJ9" s="377"/>
      <c r="GK9" s="377"/>
      <c r="GL9" s="377"/>
      <c r="GM9" s="377"/>
      <c r="GN9" s="377"/>
      <c r="GO9" s="377"/>
      <c r="GP9" s="377"/>
      <c r="GQ9" s="377"/>
      <c r="GR9" s="377"/>
      <c r="GS9" s="377"/>
      <c r="GT9" s="377"/>
      <c r="GU9" s="377"/>
      <c r="GV9" s="377"/>
      <c r="GW9" s="377"/>
      <c r="GX9" s="377"/>
      <c r="GY9" s="377"/>
      <c r="GZ9" s="377"/>
      <c r="HA9" s="377"/>
      <c r="HB9" s="377"/>
      <c r="HC9" s="377"/>
      <c r="HD9" s="377"/>
      <c r="HE9" s="377"/>
      <c r="HF9" s="377"/>
      <c r="HG9" s="377"/>
      <c r="HH9" s="377"/>
      <c r="HI9" s="377"/>
      <c r="HJ9" s="377"/>
      <c r="HK9" s="377"/>
      <c r="HL9" s="377"/>
      <c r="HM9" s="377"/>
      <c r="HN9" s="377"/>
      <c r="HO9" s="377"/>
      <c r="HP9" s="377"/>
      <c r="HQ9" s="377"/>
      <c r="HR9" s="377"/>
      <c r="HS9" s="377"/>
      <c r="HT9" s="377"/>
      <c r="HU9" s="377"/>
      <c r="HV9" s="377"/>
      <c r="HW9" s="377"/>
      <c r="HX9" s="377"/>
      <c r="HY9" s="377"/>
      <c r="HZ9" s="377"/>
    </row>
    <row r="10" spans="1:247" ht="37.5" hidden="1" customHeight="1">
      <c r="R10" s="410"/>
      <c r="U10"/>
      <c r="V10"/>
      <c r="W10"/>
      <c r="X10"/>
      <c r="Y10"/>
      <c r="Z10"/>
      <c r="AA10"/>
      <c r="AB10"/>
      <c r="AC10"/>
      <c r="AD10"/>
      <c r="AE10"/>
      <c r="FJ10" s="377"/>
      <c r="FK10" s="377"/>
      <c r="FL10" s="377"/>
      <c r="FM10" s="377"/>
      <c r="FN10" s="377"/>
      <c r="FO10" s="377"/>
      <c r="FP10" s="377"/>
      <c r="FQ10" s="377"/>
      <c r="FR10" s="377"/>
      <c r="FS10" s="377"/>
      <c r="FT10" s="377"/>
      <c r="FU10" s="377"/>
      <c r="FV10" s="377"/>
      <c r="FW10" s="377"/>
      <c r="FX10" s="377"/>
      <c r="FY10" s="377"/>
      <c r="FZ10" s="377"/>
      <c r="GA10" s="377"/>
      <c r="GB10" s="377"/>
      <c r="GC10" s="377"/>
      <c r="GD10" s="377"/>
      <c r="GE10" s="377"/>
      <c r="GF10" s="377"/>
      <c r="GG10" s="377"/>
      <c r="GH10" s="377"/>
      <c r="GI10" s="377"/>
      <c r="GJ10" s="377"/>
      <c r="GK10" s="377"/>
      <c r="GL10" s="377"/>
      <c r="GM10" s="377"/>
      <c r="GN10" s="377"/>
      <c r="GO10" s="377"/>
      <c r="GP10" s="377"/>
      <c r="GQ10" s="377"/>
      <c r="GR10" s="377"/>
      <c r="GS10" s="377"/>
      <c r="GT10" s="377"/>
      <c r="GU10" s="377"/>
      <c r="GV10" s="377"/>
      <c r="GW10" s="377"/>
      <c r="GX10" s="377"/>
      <c r="GY10" s="377"/>
      <c r="GZ10" s="377"/>
      <c r="HA10" s="377"/>
      <c r="HB10" s="377"/>
      <c r="HC10" s="377"/>
      <c r="HD10" s="377"/>
      <c r="HE10" s="377"/>
      <c r="HF10" s="377"/>
      <c r="HG10" s="377"/>
      <c r="HH10" s="377"/>
      <c r="HI10" s="377"/>
      <c r="HJ10" s="377"/>
      <c r="HK10" s="377"/>
      <c r="HL10" s="377"/>
      <c r="HM10" s="377"/>
      <c r="HN10" s="377"/>
      <c r="HO10" s="377"/>
      <c r="HP10" s="377"/>
      <c r="HQ10" s="377"/>
      <c r="HR10" s="377"/>
      <c r="HS10" s="377"/>
      <c r="HT10" s="377"/>
      <c r="HU10" s="377"/>
      <c r="HV10" s="377"/>
      <c r="HW10" s="377"/>
      <c r="HX10" s="377"/>
      <c r="HY10" s="377"/>
      <c r="HZ10" s="377"/>
    </row>
    <row r="11" spans="1:247" ht="15" hidden="1">
      <c r="I11" s="1003"/>
      <c r="J11" s="1003" t="s">
        <v>701</v>
      </c>
      <c r="K11" s="1003"/>
      <c r="L11" s="1003"/>
      <c r="M11" s="1003"/>
      <c r="N11" s="1003"/>
      <c r="O11" s="1003"/>
      <c r="P11" s="1003"/>
      <c r="Q11" s="1003"/>
      <c r="R11" s="1075"/>
      <c r="S11" s="1003"/>
      <c r="U11"/>
      <c r="V11"/>
      <c r="W11"/>
      <c r="X11"/>
      <c r="Y11"/>
      <c r="Z11"/>
      <c r="AA11"/>
      <c r="AB11"/>
      <c r="AC11"/>
      <c r="AD11"/>
      <c r="AE11"/>
      <c r="FJ11" s="377"/>
      <c r="FK11" s="377"/>
      <c r="FL11" s="377"/>
      <c r="FM11" s="377"/>
      <c r="FN11" s="377"/>
      <c r="FO11" s="377"/>
      <c r="FP11" s="377"/>
      <c r="FQ11" s="377"/>
      <c r="FR11" s="377"/>
      <c r="FS11" s="377"/>
      <c r="FT11" s="377"/>
      <c r="FU11" s="377"/>
      <c r="FV11" s="377"/>
      <c r="FW11" s="377"/>
      <c r="FX11" s="377"/>
      <c r="FY11" s="377"/>
      <c r="FZ11" s="377"/>
      <c r="GA11" s="377"/>
      <c r="GB11" s="377"/>
      <c r="GC11" s="377"/>
      <c r="GD11" s="377"/>
      <c r="GE11" s="377"/>
      <c r="GF11" s="377"/>
      <c r="GG11" s="377"/>
      <c r="GH11" s="377"/>
      <c r="GI11" s="377"/>
      <c r="GJ11" s="377"/>
      <c r="GK11" s="377"/>
      <c r="GL11" s="377"/>
      <c r="GM11" s="377"/>
      <c r="GN11" s="377"/>
      <c r="GO11" s="377"/>
      <c r="GP11" s="377"/>
      <c r="GQ11" s="377"/>
      <c r="GR11" s="377"/>
      <c r="GS11" s="377"/>
      <c r="GT11" s="377"/>
      <c r="GU11" s="377"/>
      <c r="GV11" s="377"/>
      <c r="GW11" s="377"/>
      <c r="GX11" s="377"/>
      <c r="GY11" s="377"/>
      <c r="GZ11" s="377"/>
      <c r="HA11" s="377"/>
      <c r="HB11" s="377"/>
      <c r="HC11" s="377"/>
      <c r="HD11" s="377"/>
      <c r="HE11" s="377"/>
      <c r="HF11" s="377"/>
      <c r="HG11" s="377"/>
      <c r="HH11" s="377"/>
      <c r="HI11" s="377"/>
      <c r="HJ11" s="377"/>
      <c r="HK11" s="377"/>
      <c r="HL11" s="377"/>
      <c r="HM11" s="377"/>
      <c r="HN11" s="377"/>
      <c r="HO11" s="377"/>
      <c r="HP11" s="377"/>
      <c r="HQ11" s="377"/>
      <c r="HR11" s="377"/>
      <c r="HS11" s="377"/>
      <c r="HT11" s="377"/>
      <c r="HU11" s="377"/>
      <c r="HV11" s="377"/>
      <c r="HW11" s="377"/>
      <c r="HX11" s="377"/>
      <c r="HY11" s="377"/>
      <c r="HZ11" s="377"/>
    </row>
    <row r="12" spans="1:247" ht="15" hidden="1">
      <c r="I12" s="1003"/>
      <c r="J12" s="1003" t="s">
        <v>702</v>
      </c>
      <c r="K12" s="1003"/>
      <c r="L12" s="1003"/>
      <c r="M12" s="1003"/>
      <c r="N12" s="1003"/>
      <c r="O12" s="1003"/>
      <c r="P12" s="1003"/>
      <c r="Q12" s="1003"/>
      <c r="R12" s="1075"/>
      <c r="S12" s="1003"/>
      <c r="U12"/>
      <c r="V12"/>
      <c r="W12"/>
      <c r="X12"/>
      <c r="Y12"/>
      <c r="Z12"/>
      <c r="AA12"/>
      <c r="AB12"/>
      <c r="AC12"/>
      <c r="AD12"/>
      <c r="AE12"/>
      <c r="FJ12" s="377"/>
      <c r="FK12" s="377"/>
      <c r="FL12" s="377"/>
      <c r="FM12" s="377"/>
      <c r="FN12" s="377"/>
      <c r="FO12" s="377"/>
      <c r="FP12" s="377"/>
      <c r="FQ12" s="377"/>
      <c r="FR12" s="377"/>
      <c r="FS12" s="377"/>
      <c r="FT12" s="377"/>
      <c r="FU12" s="377"/>
      <c r="FV12" s="377"/>
      <c r="FW12" s="377"/>
      <c r="FX12" s="377"/>
      <c r="FY12" s="377"/>
      <c r="FZ12" s="377"/>
      <c r="GA12" s="377"/>
      <c r="GB12" s="377"/>
      <c r="GC12" s="377"/>
      <c r="GD12" s="377"/>
      <c r="GE12" s="377"/>
      <c r="GF12" s="377"/>
      <c r="GG12" s="377"/>
      <c r="GH12" s="377"/>
      <c r="GI12" s="377"/>
      <c r="GJ12" s="377"/>
      <c r="GK12" s="377"/>
      <c r="GL12" s="377"/>
      <c r="GM12" s="377"/>
      <c r="GN12" s="377"/>
      <c r="GO12" s="377"/>
      <c r="GP12" s="377"/>
      <c r="GQ12" s="377"/>
      <c r="GR12" s="377"/>
      <c r="GS12" s="377"/>
      <c r="GT12" s="377"/>
      <c r="GU12" s="377"/>
      <c r="GV12" s="377"/>
      <c r="GW12" s="377"/>
      <c r="GX12" s="377"/>
      <c r="GY12" s="377"/>
      <c r="GZ12" s="377"/>
      <c r="HA12" s="377"/>
      <c r="HB12" s="377"/>
      <c r="HC12" s="377"/>
      <c r="HD12" s="377"/>
      <c r="HE12" s="377"/>
      <c r="HF12" s="377"/>
      <c r="HG12" s="377"/>
      <c r="HH12" s="377"/>
      <c r="HI12" s="377"/>
      <c r="HJ12" s="377"/>
      <c r="HK12" s="377"/>
      <c r="HL12" s="377"/>
      <c r="HM12" s="377"/>
      <c r="HN12" s="377"/>
      <c r="HO12" s="377"/>
      <c r="HP12" s="377"/>
      <c r="HQ12" s="377"/>
      <c r="HR12" s="377"/>
      <c r="HS12" s="377"/>
      <c r="HT12" s="377"/>
      <c r="HU12" s="377"/>
      <c r="HV12" s="377"/>
      <c r="HW12" s="377"/>
      <c r="HX12" s="377"/>
      <c r="HY12" s="377"/>
      <c r="HZ12" s="377"/>
    </row>
    <row r="13" spans="1:247" ht="15" hidden="1">
      <c r="A13" s="957" t="s">
        <v>698</v>
      </c>
      <c r="B13" s="957" t="s">
        <v>247</v>
      </c>
      <c r="C13" s="957" t="s">
        <v>248</v>
      </c>
      <c r="D13" s="957" t="s">
        <v>246</v>
      </c>
      <c r="E13" s="957" t="s">
        <v>249</v>
      </c>
      <c r="F13" s="957" t="s">
        <v>265</v>
      </c>
      <c r="G13" s="957" t="s">
        <v>266</v>
      </c>
      <c r="H13" s="957" t="s">
        <v>363</v>
      </c>
      <c r="I13" s="1003" t="s">
        <v>698</v>
      </c>
      <c r="J13" s="1003" t="s">
        <v>346</v>
      </c>
      <c r="K13" s="1003" t="s">
        <v>347</v>
      </c>
      <c r="L13" s="1003" t="s">
        <v>348</v>
      </c>
      <c r="M13" s="1003" t="s">
        <v>349</v>
      </c>
      <c r="N13" s="1003" t="s">
        <v>350</v>
      </c>
      <c r="O13" s="1003" t="s">
        <v>351</v>
      </c>
      <c r="P13" s="1003" t="s">
        <v>352</v>
      </c>
      <c r="Q13" s="1003" t="s">
        <v>353</v>
      </c>
      <c r="R13" s="1075" t="s">
        <v>354</v>
      </c>
      <c r="S13" s="1003" t="s">
        <v>355</v>
      </c>
      <c r="FJ13" s="377"/>
      <c r="FK13" s="377"/>
      <c r="FL13" s="377"/>
      <c r="FM13" s="377"/>
      <c r="FN13" s="377"/>
      <c r="FO13" s="377"/>
      <c r="FP13" s="377"/>
      <c r="FQ13" s="377"/>
      <c r="FR13" s="377"/>
      <c r="FS13" s="377"/>
      <c r="FT13" s="377"/>
      <c r="FU13" s="377"/>
      <c r="FV13" s="377"/>
      <c r="FW13" s="377"/>
      <c r="FX13" s="377"/>
      <c r="FY13" s="377"/>
      <c r="FZ13" s="377"/>
      <c r="GA13" s="377"/>
      <c r="GB13" s="377"/>
      <c r="GC13" s="377"/>
      <c r="GD13" s="377"/>
      <c r="GE13" s="377"/>
      <c r="GF13" s="377"/>
      <c r="GG13" s="377"/>
      <c r="GH13" s="377"/>
      <c r="GI13" s="377"/>
      <c r="GJ13" s="377"/>
      <c r="GK13" s="377"/>
      <c r="GL13" s="377"/>
      <c r="GM13" s="377"/>
      <c r="GN13" s="377"/>
      <c r="GO13" s="377"/>
      <c r="GP13" s="377"/>
      <c r="GQ13" s="377"/>
      <c r="GR13" s="377"/>
      <c r="GS13" s="377"/>
      <c r="GT13" s="377"/>
      <c r="GU13" s="377"/>
      <c r="GV13" s="377"/>
      <c r="GW13" s="377"/>
      <c r="GX13" s="377"/>
      <c r="GY13" s="377"/>
      <c r="GZ13" s="377"/>
      <c r="HA13" s="377"/>
      <c r="HB13" s="377"/>
      <c r="HC13" s="377"/>
      <c r="HD13" s="377"/>
      <c r="HE13" s="377"/>
      <c r="HF13" s="377"/>
      <c r="HG13" s="377"/>
      <c r="HH13" s="377"/>
      <c r="HI13" s="377"/>
      <c r="HJ13" s="377"/>
      <c r="HK13" s="377"/>
      <c r="HL13" s="377"/>
      <c r="HM13" s="377"/>
      <c r="HN13" s="377"/>
      <c r="HO13" s="377"/>
      <c r="HP13" s="377"/>
      <c r="HQ13" s="377"/>
      <c r="HR13" s="377"/>
      <c r="HS13" s="377"/>
      <c r="HT13" s="377"/>
      <c r="HU13" s="377"/>
      <c r="HV13" s="377"/>
      <c r="HW13" s="377"/>
      <c r="HX13" s="377"/>
      <c r="HY13" s="377"/>
      <c r="HZ13" s="377"/>
    </row>
    <row r="14" spans="1:247" ht="15" hidden="1">
      <c r="A14" s="1079" t="s">
        <v>213</v>
      </c>
      <c r="B14" s="1080">
        <v>63864</v>
      </c>
      <c r="C14" s="1015">
        <v>1</v>
      </c>
      <c r="D14" s="1081">
        <v>324207903.64999998</v>
      </c>
      <c r="E14" s="1015">
        <v>1</v>
      </c>
      <c r="F14" s="884">
        <v>0</v>
      </c>
      <c r="G14" s="884">
        <v>49</v>
      </c>
      <c r="H14" s="884">
        <v>28.010151799999999</v>
      </c>
      <c r="I14" s="1004" t="s">
        <v>213</v>
      </c>
      <c r="J14" s="982"/>
      <c r="K14" s="1059"/>
      <c r="L14" s="982"/>
      <c r="M14" s="1059"/>
      <c r="N14" s="982"/>
      <c r="O14" s="1059"/>
      <c r="P14" s="982"/>
      <c r="Q14" s="1059"/>
      <c r="R14" s="1076"/>
      <c r="S14" s="1059"/>
      <c r="FJ14" s="377"/>
      <c r="FK14" s="377"/>
      <c r="FL14" s="377"/>
      <c r="FM14" s="377"/>
      <c r="FN14" s="377"/>
      <c r="FO14" s="377"/>
      <c r="FP14" s="377"/>
      <c r="FQ14" s="377"/>
      <c r="FR14" s="377"/>
      <c r="FS14" s="377"/>
      <c r="FT14" s="377"/>
      <c r="FU14" s="377"/>
      <c r="FV14" s="377"/>
      <c r="FW14" s="377"/>
      <c r="FX14" s="377"/>
      <c r="FY14" s="377"/>
      <c r="FZ14" s="377"/>
      <c r="GA14" s="377"/>
      <c r="GB14" s="377"/>
      <c r="GC14" s="377"/>
      <c r="GD14" s="377"/>
      <c r="GE14" s="377"/>
      <c r="GF14" s="377"/>
      <c r="GG14" s="377"/>
      <c r="GH14" s="377"/>
      <c r="GI14" s="377"/>
      <c r="GJ14" s="377"/>
      <c r="GK14" s="377"/>
      <c r="GL14" s="377"/>
      <c r="GM14" s="377"/>
      <c r="GN14" s="377"/>
      <c r="GO14" s="377"/>
      <c r="GP14" s="377"/>
      <c r="GQ14" s="377"/>
      <c r="GR14" s="377"/>
      <c r="GS14" s="377"/>
      <c r="GT14" s="377"/>
      <c r="GU14" s="377"/>
      <c r="GV14" s="377"/>
      <c r="GW14" s="377"/>
      <c r="GX14" s="377"/>
      <c r="GY14" s="377"/>
      <c r="GZ14" s="377"/>
      <c r="HA14" s="377"/>
      <c r="HB14" s="377"/>
      <c r="HC14" s="377"/>
      <c r="HD14" s="377"/>
      <c r="HE14" s="377"/>
      <c r="HF14" s="377"/>
      <c r="HG14" s="377"/>
      <c r="HH14" s="377"/>
      <c r="HI14" s="377"/>
      <c r="HJ14" s="377"/>
      <c r="HK14" s="377"/>
      <c r="HL14" s="377"/>
      <c r="HM14" s="377"/>
      <c r="HN14" s="377"/>
      <c r="HO14" s="377"/>
      <c r="HP14" s="377"/>
      <c r="HQ14" s="377"/>
      <c r="HR14" s="377"/>
      <c r="HS14" s="377"/>
      <c r="HT14" s="377"/>
      <c r="HU14" s="377"/>
      <c r="HV14" s="377"/>
      <c r="HW14" s="377"/>
      <c r="HX14" s="377"/>
      <c r="HY14" s="377"/>
      <c r="HZ14" s="377"/>
    </row>
    <row r="15" spans="1:247" s="414" customFormat="1" hidden="1">
      <c r="A15" s="1082" t="s">
        <v>219</v>
      </c>
      <c r="B15" s="1083">
        <v>0</v>
      </c>
      <c r="C15" s="1084">
        <v>0</v>
      </c>
      <c r="D15" s="1085">
        <v>0</v>
      </c>
      <c r="E15" s="1084">
        <v>0</v>
      </c>
      <c r="F15" s="1086">
        <v>0</v>
      </c>
      <c r="G15" s="1086">
        <v>0</v>
      </c>
      <c r="H15" s="1086"/>
      <c r="I15" s="891" t="s">
        <v>219</v>
      </c>
      <c r="J15" s="892">
        <v>0</v>
      </c>
      <c r="K15" s="893">
        <v>0</v>
      </c>
      <c r="L15" s="892">
        <v>0</v>
      </c>
      <c r="M15" s="893">
        <v>0</v>
      </c>
      <c r="N15" s="892">
        <v>0</v>
      </c>
      <c r="O15" s="893">
        <v>0</v>
      </c>
      <c r="P15" s="892">
        <v>0</v>
      </c>
      <c r="Q15" s="893">
        <v>0</v>
      </c>
      <c r="R15" s="892">
        <v>0</v>
      </c>
      <c r="S15" s="893">
        <v>0</v>
      </c>
      <c r="T15" s="22"/>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c r="BR15" s="377"/>
      <c r="BS15" s="377"/>
      <c r="BT15" s="377"/>
      <c r="BU15" s="377"/>
      <c r="BV15" s="377"/>
      <c r="BW15" s="377"/>
      <c r="BX15" s="377"/>
      <c r="BY15" s="377"/>
      <c r="BZ15" s="377"/>
      <c r="CA15" s="377"/>
      <c r="CB15" s="377"/>
      <c r="CC15" s="377"/>
      <c r="CD15" s="377"/>
      <c r="CE15" s="377"/>
      <c r="CF15" s="377"/>
      <c r="CG15" s="377"/>
      <c r="CH15" s="377"/>
      <c r="CI15" s="377"/>
      <c r="CJ15" s="377"/>
      <c r="CK15" s="377"/>
      <c r="CL15" s="377"/>
      <c r="CM15" s="377"/>
      <c r="CN15" s="377"/>
      <c r="CO15" s="377"/>
      <c r="CP15" s="377"/>
      <c r="CQ15" s="377"/>
      <c r="CR15" s="377"/>
      <c r="CS15" s="377"/>
      <c r="CT15" s="377"/>
      <c r="CU15" s="377"/>
      <c r="CV15" s="377"/>
      <c r="CW15" s="377"/>
      <c r="CX15" s="377"/>
      <c r="CY15" s="377"/>
      <c r="CZ15" s="377"/>
      <c r="DA15" s="377"/>
      <c r="DB15" s="377"/>
      <c r="DC15" s="377"/>
      <c r="DD15" s="377"/>
      <c r="DE15" s="377"/>
      <c r="DF15" s="377"/>
      <c r="DG15" s="377"/>
      <c r="DH15" s="377"/>
      <c r="DI15" s="377"/>
      <c r="DJ15" s="377"/>
      <c r="DK15" s="377"/>
      <c r="DL15" s="377"/>
      <c r="DM15" s="377"/>
      <c r="DN15" s="377"/>
      <c r="DO15" s="377"/>
      <c r="DP15" s="377"/>
      <c r="DQ15" s="377"/>
      <c r="DR15" s="377"/>
      <c r="DS15" s="377"/>
      <c r="DT15" s="377"/>
      <c r="DU15" s="377"/>
      <c r="DV15" s="377"/>
      <c r="DW15" s="377"/>
      <c r="DX15" s="377"/>
      <c r="DY15" s="377"/>
      <c r="DZ15" s="377"/>
      <c r="EA15" s="377"/>
      <c r="EB15" s="377"/>
      <c r="EC15" s="377"/>
      <c r="ED15" s="377"/>
      <c r="EE15" s="377"/>
      <c r="EF15" s="377"/>
      <c r="EG15" s="377"/>
      <c r="EH15" s="377"/>
      <c r="EI15" s="377"/>
      <c r="EJ15" s="377"/>
      <c r="EK15" s="377"/>
      <c r="EL15" s="377"/>
      <c r="EM15" s="377"/>
      <c r="EN15" s="377"/>
      <c r="EO15" s="377"/>
      <c r="EP15" s="377"/>
      <c r="EQ15" s="377"/>
      <c r="ER15" s="377"/>
      <c r="ES15" s="377"/>
      <c r="ET15" s="377"/>
      <c r="EU15" s="377"/>
      <c r="EV15" s="377"/>
      <c r="EW15" s="377"/>
      <c r="EX15" s="377"/>
      <c r="EY15" s="377"/>
      <c r="EZ15" s="377"/>
      <c r="FA15" s="377"/>
      <c r="FB15" s="377"/>
      <c r="FC15" s="377"/>
      <c r="FD15" s="377"/>
      <c r="FE15" s="377"/>
      <c r="FF15" s="377"/>
      <c r="FG15" s="377"/>
      <c r="FH15" s="377"/>
      <c r="FI15" s="377"/>
      <c r="FJ15" s="377"/>
      <c r="FK15" s="377"/>
      <c r="FL15" s="377"/>
      <c r="FM15" s="377"/>
      <c r="FN15" s="377"/>
      <c r="FO15" s="377"/>
      <c r="FP15" s="377"/>
      <c r="FQ15" s="377"/>
      <c r="FR15" s="377"/>
      <c r="FS15" s="377"/>
      <c r="FT15" s="377"/>
      <c r="FU15" s="377"/>
      <c r="FV15" s="377"/>
      <c r="FW15" s="377"/>
      <c r="FX15" s="377"/>
      <c r="FY15" s="377"/>
      <c r="FZ15" s="377"/>
      <c r="GA15" s="377"/>
      <c r="GB15" s="377"/>
      <c r="GC15" s="377"/>
      <c r="GD15" s="377"/>
      <c r="GE15" s="377"/>
      <c r="GF15" s="377"/>
      <c r="GG15" s="377"/>
      <c r="GH15" s="377"/>
      <c r="GI15" s="377"/>
      <c r="GJ15" s="377"/>
      <c r="GK15" s="377"/>
      <c r="GL15" s="377"/>
      <c r="GM15" s="377"/>
      <c r="GN15" s="377"/>
      <c r="GO15" s="377"/>
      <c r="GP15" s="377"/>
      <c r="GQ15" s="377"/>
      <c r="GR15" s="377"/>
      <c r="GS15" s="377"/>
      <c r="GT15" s="377"/>
      <c r="GU15" s="377"/>
      <c r="GV15" s="377"/>
      <c r="GW15" s="377"/>
      <c r="GX15" s="377"/>
      <c r="GY15" s="377"/>
      <c r="GZ15" s="377"/>
      <c r="HA15" s="377"/>
      <c r="HB15" s="377"/>
      <c r="HC15" s="377"/>
      <c r="HD15" s="377"/>
      <c r="HE15" s="377"/>
      <c r="HF15" s="377"/>
      <c r="HG15" s="377"/>
      <c r="HH15" s="377"/>
      <c r="HI15" s="377"/>
      <c r="HJ15" s="377"/>
      <c r="HK15" s="377"/>
      <c r="HL15" s="377"/>
      <c r="HM15" s="377"/>
      <c r="HN15" s="377"/>
      <c r="HO15" s="377"/>
      <c r="HP15" s="377"/>
      <c r="HQ15" s="377"/>
      <c r="HR15" s="377"/>
      <c r="HS15" s="377"/>
      <c r="HT15" s="377"/>
      <c r="HU15" s="377"/>
      <c r="HV15" s="377"/>
      <c r="HW15" s="377"/>
      <c r="HX15" s="377"/>
      <c r="HY15" s="377"/>
      <c r="HZ15" s="377"/>
      <c r="IA15" s="377"/>
      <c r="IB15" s="377"/>
      <c r="IC15" s="377"/>
      <c r="ID15" s="377"/>
      <c r="IE15" s="377"/>
      <c r="IF15" s="377"/>
      <c r="IG15" s="377"/>
      <c r="IH15" s="377"/>
      <c r="II15" s="377"/>
      <c r="IJ15" s="377"/>
      <c r="IK15" s="377"/>
      <c r="IL15" s="377"/>
      <c r="IM15" s="22"/>
    </row>
    <row r="16" spans="1:247">
      <c r="A16" s="1024" t="s">
        <v>214</v>
      </c>
      <c r="B16" s="1025">
        <v>23010</v>
      </c>
      <c r="C16" s="1026">
        <v>0.36029688087185269</v>
      </c>
      <c r="D16" s="968">
        <v>70797370.200000003</v>
      </c>
      <c r="E16" s="1026">
        <v>0.21837027846313581</v>
      </c>
      <c r="F16" s="1034">
        <v>1</v>
      </c>
      <c r="G16" s="1034">
        <v>12</v>
      </c>
      <c r="H16" s="1034">
        <v>9.6014900000000001</v>
      </c>
      <c r="I16" s="1047" t="s">
        <v>214</v>
      </c>
      <c r="J16" s="1062">
        <v>21957</v>
      </c>
      <c r="K16" s="1061">
        <v>67411091.709999993</v>
      </c>
      <c r="L16" s="1062">
        <v>816</v>
      </c>
      <c r="M16" s="1061">
        <v>2506673.16</v>
      </c>
      <c r="N16" s="1062">
        <v>237</v>
      </c>
      <c r="O16" s="1061">
        <v>879605.33</v>
      </c>
      <c r="P16" s="1062">
        <v>16182</v>
      </c>
      <c r="Q16" s="1061">
        <v>47780547.170000002</v>
      </c>
      <c r="R16" s="1062">
        <v>6828</v>
      </c>
      <c r="S16" s="1061">
        <v>23016823.030000001</v>
      </c>
      <c r="FJ16" s="377"/>
      <c r="FK16" s="377"/>
      <c r="FL16" s="377"/>
      <c r="FM16" s="377"/>
      <c r="FN16" s="377"/>
      <c r="FO16" s="377"/>
      <c r="FP16" s="377"/>
      <c r="FQ16" s="377"/>
      <c r="FR16" s="377"/>
      <c r="FS16" s="377"/>
      <c r="FT16" s="377"/>
      <c r="FU16" s="377"/>
      <c r="FV16" s="377"/>
      <c r="FW16" s="377"/>
      <c r="FX16" s="377"/>
      <c r="FY16" s="377"/>
      <c r="FZ16" s="377"/>
      <c r="GA16" s="377"/>
      <c r="GB16" s="377"/>
      <c r="GC16" s="377"/>
      <c r="GD16" s="377"/>
      <c r="GE16" s="377"/>
      <c r="GF16" s="377"/>
      <c r="GG16" s="377"/>
      <c r="GH16" s="377"/>
      <c r="GI16" s="377"/>
      <c r="GJ16" s="377"/>
      <c r="GK16" s="377"/>
      <c r="GL16" s="377"/>
      <c r="GM16" s="377"/>
      <c r="GN16" s="377"/>
      <c r="GO16" s="377"/>
      <c r="GP16" s="377"/>
      <c r="GQ16" s="377"/>
      <c r="GR16" s="377"/>
      <c r="GS16" s="377"/>
      <c r="GT16" s="377"/>
      <c r="GU16" s="377"/>
      <c r="GV16" s="377"/>
      <c r="GW16" s="377"/>
      <c r="GX16" s="377"/>
      <c r="GY16" s="377"/>
      <c r="GZ16" s="377"/>
      <c r="HA16" s="377"/>
      <c r="HB16" s="377"/>
      <c r="HC16" s="377"/>
      <c r="HD16" s="377"/>
      <c r="HE16" s="377"/>
      <c r="HF16" s="377"/>
      <c r="HG16" s="377"/>
      <c r="HH16" s="377"/>
      <c r="HI16" s="377"/>
      <c r="HJ16" s="377"/>
      <c r="HK16" s="377"/>
      <c r="HL16" s="377"/>
      <c r="HM16" s="377"/>
      <c r="HN16" s="377"/>
      <c r="HO16" s="377"/>
      <c r="HP16" s="377"/>
      <c r="HQ16" s="377"/>
      <c r="HR16" s="377"/>
      <c r="HS16" s="377"/>
      <c r="HT16" s="377"/>
      <c r="HU16" s="377"/>
      <c r="HV16" s="377"/>
      <c r="HW16" s="377"/>
      <c r="HX16" s="377"/>
      <c r="HY16" s="377"/>
      <c r="HZ16" s="377"/>
      <c r="IA16" s="377"/>
      <c r="IB16" s="377"/>
      <c r="IC16" s="377"/>
      <c r="ID16" s="377"/>
      <c r="IE16" s="377"/>
      <c r="IF16" s="377"/>
      <c r="IG16" s="377"/>
      <c r="IH16" s="377"/>
      <c r="II16" s="377"/>
      <c r="IJ16" s="377"/>
      <c r="IK16" s="377"/>
      <c r="IL16" s="377"/>
    </row>
    <row r="17" spans="1:247" s="414" customFormat="1">
      <c r="A17" s="1027" t="s">
        <v>215</v>
      </c>
      <c r="B17" s="1028">
        <v>30190</v>
      </c>
      <c r="C17" s="1029">
        <v>0.47272328698484278</v>
      </c>
      <c r="D17" s="972">
        <v>173657737.21000001</v>
      </c>
      <c r="E17" s="1029">
        <v>0.53563696398183114</v>
      </c>
      <c r="F17" s="1039">
        <v>13</v>
      </c>
      <c r="G17" s="1039">
        <v>24</v>
      </c>
      <c r="H17" s="1039">
        <v>16.954004999999999</v>
      </c>
      <c r="I17" s="875" t="s">
        <v>215</v>
      </c>
      <c r="J17" s="878">
        <v>28693</v>
      </c>
      <c r="K17" s="894">
        <v>164758974.61000001</v>
      </c>
      <c r="L17" s="878">
        <v>1169</v>
      </c>
      <c r="M17" s="894">
        <v>6551493.4299999997</v>
      </c>
      <c r="N17" s="878">
        <v>328</v>
      </c>
      <c r="O17" s="894">
        <v>2347269.17</v>
      </c>
      <c r="P17" s="878">
        <v>22352</v>
      </c>
      <c r="Q17" s="894">
        <v>126430117.18000001</v>
      </c>
      <c r="R17" s="878">
        <v>7838</v>
      </c>
      <c r="S17" s="894">
        <v>47227620.030000001</v>
      </c>
      <c r="T17" s="22"/>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c r="BR17" s="377"/>
      <c r="BS17" s="377"/>
      <c r="BT17" s="377"/>
      <c r="BU17" s="377"/>
      <c r="BV17" s="377"/>
      <c r="BW17" s="377"/>
      <c r="BX17" s="377"/>
      <c r="BY17" s="377"/>
      <c r="BZ17" s="377"/>
      <c r="CA17" s="377"/>
      <c r="CB17" s="377"/>
      <c r="CC17" s="377"/>
      <c r="CD17" s="377"/>
      <c r="CE17" s="377"/>
      <c r="CF17" s="377"/>
      <c r="CG17" s="377"/>
      <c r="CH17" s="377"/>
      <c r="CI17" s="377"/>
      <c r="CJ17" s="377"/>
      <c r="CK17" s="377"/>
      <c r="CL17" s="377"/>
      <c r="CM17" s="377"/>
      <c r="CN17" s="377"/>
      <c r="CO17" s="377"/>
      <c r="CP17" s="377"/>
      <c r="CQ17" s="377"/>
      <c r="CR17" s="377"/>
      <c r="CS17" s="377"/>
      <c r="CT17" s="377"/>
      <c r="CU17" s="377"/>
      <c r="CV17" s="377"/>
      <c r="CW17" s="377"/>
      <c r="CX17" s="377"/>
      <c r="CY17" s="377"/>
      <c r="CZ17" s="377"/>
      <c r="DA17" s="377"/>
      <c r="DB17" s="377"/>
      <c r="DC17" s="377"/>
      <c r="DD17" s="377"/>
      <c r="DE17" s="377"/>
      <c r="DF17" s="377"/>
      <c r="DG17" s="377"/>
      <c r="DH17" s="377"/>
      <c r="DI17" s="377"/>
      <c r="DJ17" s="377"/>
      <c r="DK17" s="377"/>
      <c r="DL17" s="377"/>
      <c r="DM17" s="377"/>
      <c r="DN17" s="377"/>
      <c r="DO17" s="377"/>
      <c r="DP17" s="377"/>
      <c r="DQ17" s="377"/>
      <c r="DR17" s="377"/>
      <c r="DS17" s="377"/>
      <c r="DT17" s="377"/>
      <c r="DU17" s="377"/>
      <c r="DV17" s="377"/>
      <c r="DW17" s="377"/>
      <c r="DX17" s="377"/>
      <c r="DY17" s="377"/>
      <c r="DZ17" s="377"/>
      <c r="EA17" s="377"/>
      <c r="EB17" s="377"/>
      <c r="EC17" s="377"/>
      <c r="ED17" s="377"/>
      <c r="EE17" s="377"/>
      <c r="EF17" s="377"/>
      <c r="EG17" s="377"/>
      <c r="EH17" s="377"/>
      <c r="EI17" s="377"/>
      <c r="EJ17" s="377"/>
      <c r="EK17" s="377"/>
      <c r="EL17" s="377"/>
      <c r="EM17" s="377"/>
      <c r="EN17" s="377"/>
      <c r="EO17" s="377"/>
      <c r="EP17" s="377"/>
      <c r="EQ17" s="377"/>
      <c r="ER17" s="377"/>
      <c r="ES17" s="377"/>
      <c r="ET17" s="377"/>
      <c r="EU17" s="377"/>
      <c r="EV17" s="377"/>
      <c r="EW17" s="377"/>
      <c r="EX17" s="377"/>
      <c r="EY17" s="377"/>
      <c r="EZ17" s="377"/>
      <c r="FA17" s="377"/>
      <c r="FB17" s="377"/>
      <c r="FC17" s="377"/>
      <c r="FD17" s="377"/>
      <c r="FE17" s="377"/>
      <c r="FF17" s="377"/>
      <c r="FG17" s="377"/>
      <c r="FH17" s="377"/>
      <c r="FI17" s="377"/>
      <c r="FJ17" s="377"/>
      <c r="FK17" s="377"/>
      <c r="FL17" s="377"/>
      <c r="FM17" s="377"/>
      <c r="FN17" s="377"/>
      <c r="FO17" s="377"/>
      <c r="FP17" s="377"/>
      <c r="FQ17" s="377"/>
      <c r="FR17" s="377"/>
      <c r="FS17" s="377"/>
      <c r="FT17" s="377"/>
      <c r="FU17" s="377"/>
      <c r="FV17" s="377"/>
      <c r="FW17" s="377"/>
      <c r="FX17" s="377"/>
      <c r="FY17" s="377"/>
      <c r="FZ17" s="377"/>
      <c r="GA17" s="377"/>
      <c r="GB17" s="377"/>
      <c r="GC17" s="377"/>
      <c r="GD17" s="377"/>
      <c r="GE17" s="377"/>
      <c r="GF17" s="377"/>
      <c r="GG17" s="377"/>
      <c r="GH17" s="377"/>
      <c r="GI17" s="377"/>
      <c r="GJ17" s="377"/>
      <c r="GK17" s="377"/>
      <c r="GL17" s="377"/>
      <c r="GM17" s="377"/>
      <c r="GN17" s="377"/>
      <c r="GO17" s="377"/>
      <c r="GP17" s="377"/>
      <c r="GQ17" s="377"/>
      <c r="GR17" s="377"/>
      <c r="GS17" s="377"/>
      <c r="GT17" s="377"/>
      <c r="GU17" s="377"/>
      <c r="GV17" s="377"/>
      <c r="GW17" s="377"/>
      <c r="GX17" s="377"/>
      <c r="GY17" s="377"/>
      <c r="GZ17" s="377"/>
      <c r="HA17" s="377"/>
      <c r="HB17" s="377"/>
      <c r="HC17" s="377"/>
      <c r="HD17" s="377"/>
      <c r="HE17" s="377"/>
      <c r="HF17" s="377"/>
      <c r="HG17" s="377"/>
      <c r="HH17" s="377"/>
      <c r="HI17" s="377"/>
      <c r="HJ17" s="377"/>
      <c r="HK17" s="377"/>
      <c r="HL17" s="377"/>
      <c r="HM17" s="377"/>
      <c r="HN17" s="377"/>
      <c r="HO17" s="377"/>
      <c r="HP17" s="377"/>
      <c r="HQ17" s="377"/>
      <c r="HR17" s="377"/>
      <c r="HS17" s="377"/>
      <c r="HT17" s="377"/>
      <c r="HU17" s="377"/>
      <c r="HV17" s="377"/>
      <c r="HW17" s="377"/>
      <c r="HX17" s="377"/>
      <c r="HY17" s="377"/>
      <c r="HZ17" s="377"/>
      <c r="IA17" s="377"/>
      <c r="IB17" s="377"/>
      <c r="IC17" s="377"/>
      <c r="ID17" s="377"/>
      <c r="IE17" s="377"/>
      <c r="IF17" s="377"/>
      <c r="IG17" s="377"/>
      <c r="IH17" s="377"/>
      <c r="II17" s="377"/>
      <c r="IJ17" s="377"/>
      <c r="IK17" s="377"/>
      <c r="IL17" s="377"/>
      <c r="IM17" s="22"/>
    </row>
    <row r="18" spans="1:247">
      <c r="A18" s="1024" t="s">
        <v>216</v>
      </c>
      <c r="B18" s="1025">
        <v>10361</v>
      </c>
      <c r="C18" s="1026">
        <v>0.16223537517224101</v>
      </c>
      <c r="D18" s="968">
        <v>76166221.079999998</v>
      </c>
      <c r="E18" s="1026">
        <v>0.23493017974733141</v>
      </c>
      <c r="F18" s="1034">
        <v>25</v>
      </c>
      <c r="G18" s="1034">
        <v>36</v>
      </c>
      <c r="H18" s="1034">
        <v>26.521439000000001</v>
      </c>
      <c r="I18" s="1047" t="s">
        <v>216</v>
      </c>
      <c r="J18" s="1062">
        <v>9456</v>
      </c>
      <c r="K18" s="1061">
        <v>69383877.799999997</v>
      </c>
      <c r="L18" s="1062">
        <v>790</v>
      </c>
      <c r="M18" s="1061">
        <v>5805393.9699999997</v>
      </c>
      <c r="N18" s="1062">
        <v>115</v>
      </c>
      <c r="O18" s="1061">
        <v>976949.31</v>
      </c>
      <c r="P18" s="1062">
        <v>8876</v>
      </c>
      <c r="Q18" s="1061">
        <v>63835333.829999998</v>
      </c>
      <c r="R18" s="1062">
        <v>1485</v>
      </c>
      <c r="S18" s="1061">
        <v>12330887.25</v>
      </c>
      <c r="FJ18" s="377"/>
      <c r="FK18" s="377"/>
      <c r="FL18" s="377"/>
      <c r="FM18" s="377"/>
      <c r="FN18" s="377"/>
      <c r="FO18" s="377"/>
      <c r="FP18" s="377"/>
      <c r="FQ18" s="377"/>
      <c r="FR18" s="377"/>
      <c r="FS18" s="377"/>
      <c r="FT18" s="377"/>
      <c r="FU18" s="377"/>
      <c r="FV18" s="377"/>
      <c r="FW18" s="377"/>
      <c r="FX18" s="377"/>
      <c r="FY18" s="377"/>
      <c r="FZ18" s="377"/>
      <c r="GA18" s="377"/>
      <c r="GB18" s="377"/>
      <c r="GC18" s="377"/>
      <c r="GD18" s="377"/>
      <c r="GE18" s="377"/>
      <c r="GF18" s="377"/>
      <c r="GG18" s="377"/>
      <c r="GH18" s="377"/>
      <c r="GI18" s="377"/>
      <c r="GJ18" s="377"/>
      <c r="GK18" s="377"/>
      <c r="GL18" s="377"/>
      <c r="GM18" s="377"/>
      <c r="GN18" s="377"/>
      <c r="GO18" s="377"/>
      <c r="GP18" s="377"/>
      <c r="GQ18" s="377"/>
      <c r="GR18" s="377"/>
      <c r="GS18" s="377"/>
      <c r="GT18" s="377"/>
      <c r="GU18" s="377"/>
      <c r="GV18" s="377"/>
      <c r="GW18" s="377"/>
      <c r="GX18" s="377"/>
      <c r="GY18" s="377"/>
      <c r="GZ18" s="377"/>
      <c r="HA18" s="377"/>
      <c r="HB18" s="377"/>
      <c r="HC18" s="377"/>
      <c r="HD18" s="377"/>
      <c r="HE18" s="377"/>
      <c r="HF18" s="377"/>
      <c r="HG18" s="377"/>
      <c r="HH18" s="377"/>
      <c r="HI18" s="377"/>
      <c r="HJ18" s="377"/>
      <c r="HK18" s="377"/>
      <c r="HL18" s="377"/>
      <c r="HM18" s="377"/>
      <c r="HN18" s="377"/>
      <c r="HO18" s="377"/>
      <c r="HP18" s="377"/>
      <c r="HQ18" s="377"/>
      <c r="HR18" s="377"/>
      <c r="HS18" s="377"/>
      <c r="HT18" s="377"/>
      <c r="HU18" s="377"/>
      <c r="HV18" s="377"/>
      <c r="HW18" s="377"/>
      <c r="HX18" s="377"/>
      <c r="HY18" s="377"/>
      <c r="HZ18" s="377"/>
      <c r="IA18" s="377"/>
      <c r="IB18" s="377"/>
      <c r="IC18" s="377"/>
      <c r="ID18" s="377"/>
      <c r="IE18" s="377"/>
      <c r="IF18" s="377"/>
      <c r="IG18" s="377"/>
      <c r="IH18" s="377"/>
      <c r="II18" s="377"/>
      <c r="IJ18" s="377"/>
      <c r="IK18" s="377"/>
      <c r="IL18" s="377"/>
    </row>
    <row r="19" spans="1:247">
      <c r="A19" s="1027" t="s">
        <v>217</v>
      </c>
      <c r="B19" s="1028">
        <v>302</v>
      </c>
      <c r="C19" s="1029">
        <v>4.7287986972316173E-3</v>
      </c>
      <c r="D19" s="972">
        <v>3568602.82</v>
      </c>
      <c r="E19" s="1029">
        <v>1.1007143193685063E-2</v>
      </c>
      <c r="F19" s="1039">
        <v>37</v>
      </c>
      <c r="G19" s="1039">
        <v>44</v>
      </c>
      <c r="H19" s="1039">
        <v>37.973824999999998</v>
      </c>
      <c r="I19" s="875" t="s">
        <v>217</v>
      </c>
      <c r="J19" s="878">
        <v>291</v>
      </c>
      <c r="K19" s="894">
        <v>3440784.4</v>
      </c>
      <c r="L19" s="878">
        <v>9</v>
      </c>
      <c r="M19" s="894">
        <v>106979.33</v>
      </c>
      <c r="N19" s="878">
        <v>2</v>
      </c>
      <c r="O19" s="894">
        <v>20839.09</v>
      </c>
      <c r="P19" s="878">
        <v>231</v>
      </c>
      <c r="Q19" s="894">
        <v>2751880.56</v>
      </c>
      <c r="R19" s="878">
        <v>71</v>
      </c>
      <c r="S19" s="894">
        <v>816722.26</v>
      </c>
      <c r="FJ19" s="377"/>
      <c r="FK19" s="377"/>
      <c r="FL19" s="377"/>
      <c r="FM19" s="377"/>
      <c r="FN19" s="377"/>
      <c r="FO19" s="377"/>
      <c r="FP19" s="377"/>
      <c r="FQ19" s="377"/>
      <c r="FR19" s="377"/>
      <c r="FS19" s="377"/>
      <c r="FT19" s="377"/>
      <c r="FU19" s="377"/>
      <c r="FV19" s="377"/>
      <c r="FW19" s="377"/>
      <c r="FX19" s="377"/>
      <c r="FY19" s="377"/>
      <c r="FZ19" s="377"/>
      <c r="GA19" s="377"/>
      <c r="GB19" s="377"/>
      <c r="GC19" s="377"/>
      <c r="GD19" s="377"/>
      <c r="GE19" s="377"/>
      <c r="GF19" s="377"/>
      <c r="GG19" s="377"/>
      <c r="GH19" s="377"/>
      <c r="GI19" s="377"/>
      <c r="GJ19" s="377"/>
      <c r="GK19" s="377"/>
      <c r="GL19" s="377"/>
      <c r="GM19" s="377"/>
      <c r="GN19" s="377"/>
      <c r="GO19" s="377"/>
      <c r="GP19" s="377"/>
      <c r="GQ19" s="377"/>
      <c r="GR19" s="377"/>
      <c r="GS19" s="377"/>
      <c r="GT19" s="377"/>
      <c r="GU19" s="377"/>
      <c r="GV19" s="377"/>
      <c r="GW19" s="377"/>
      <c r="GX19" s="377"/>
      <c r="GY19" s="377"/>
      <c r="GZ19" s="377"/>
      <c r="HA19" s="377"/>
      <c r="HB19" s="377"/>
      <c r="HC19" s="377"/>
      <c r="HD19" s="377"/>
      <c r="HE19" s="377"/>
      <c r="HF19" s="377"/>
      <c r="HG19" s="377"/>
      <c r="HH19" s="377"/>
      <c r="HI19" s="377"/>
      <c r="HJ19" s="377"/>
      <c r="HK19" s="377"/>
      <c r="HL19" s="377"/>
      <c r="HM19" s="377"/>
      <c r="HN19" s="377"/>
      <c r="HO19" s="377"/>
      <c r="HP19" s="377"/>
      <c r="HQ19" s="377"/>
      <c r="HR19" s="377"/>
      <c r="HS19" s="377"/>
      <c r="HT19" s="377"/>
      <c r="HU19" s="377"/>
      <c r="HV19" s="377"/>
      <c r="HW19" s="377"/>
      <c r="HX19" s="377"/>
      <c r="HY19" s="377"/>
      <c r="HZ19" s="377"/>
      <c r="IA19" s="377"/>
      <c r="IB19" s="377"/>
      <c r="IC19" s="377"/>
      <c r="ID19" s="377"/>
      <c r="IE19" s="377"/>
      <c r="IF19" s="377"/>
      <c r="IG19" s="377"/>
      <c r="IH19" s="377"/>
      <c r="II19" s="377"/>
      <c r="IJ19" s="377"/>
      <c r="IK19" s="377"/>
      <c r="IL19" s="377"/>
    </row>
    <row r="20" spans="1:247">
      <c r="A20" s="1024" t="s">
        <v>218</v>
      </c>
      <c r="B20" s="1025">
        <v>1</v>
      </c>
      <c r="C20" s="1026">
        <v>1.5658273831892774E-5</v>
      </c>
      <c r="D20" s="968">
        <v>17972.34</v>
      </c>
      <c r="E20" s="1026">
        <v>5.5434614016696264E-5</v>
      </c>
      <c r="F20" s="1034">
        <v>49</v>
      </c>
      <c r="G20" s="1034">
        <v>49</v>
      </c>
      <c r="H20" s="1034">
        <v>49</v>
      </c>
      <c r="I20" s="1047" t="s">
        <v>218</v>
      </c>
      <c r="J20" s="1062">
        <v>1</v>
      </c>
      <c r="K20" s="1061">
        <v>17972.34</v>
      </c>
      <c r="L20" s="1062">
        <v>0</v>
      </c>
      <c r="M20" s="1061">
        <v>0</v>
      </c>
      <c r="N20" s="1062">
        <v>0</v>
      </c>
      <c r="O20" s="1061">
        <v>0</v>
      </c>
      <c r="P20" s="1062">
        <v>1</v>
      </c>
      <c r="Q20" s="1061">
        <v>17972.34</v>
      </c>
      <c r="R20" s="1062">
        <v>0</v>
      </c>
      <c r="S20" s="1061">
        <v>0</v>
      </c>
      <c r="FJ20" s="377"/>
      <c r="FK20" s="377"/>
      <c r="FL20" s="377"/>
      <c r="FM20" s="377"/>
      <c r="FN20" s="377"/>
      <c r="FO20" s="377"/>
      <c r="FP20" s="377"/>
      <c r="FQ20" s="377"/>
      <c r="FR20" s="377"/>
      <c r="FS20" s="377"/>
      <c r="FT20" s="377"/>
      <c r="FU20" s="377"/>
      <c r="FV20" s="377"/>
      <c r="FW20" s="377"/>
      <c r="FX20" s="377"/>
      <c r="FY20" s="377"/>
      <c r="FZ20" s="377"/>
      <c r="GA20" s="377"/>
      <c r="GB20" s="377"/>
      <c r="GC20" s="377"/>
      <c r="GD20" s="377"/>
      <c r="GE20" s="377"/>
      <c r="GF20" s="377"/>
      <c r="GG20" s="377"/>
      <c r="GH20" s="377"/>
      <c r="GI20" s="377"/>
      <c r="GJ20" s="377"/>
      <c r="GK20" s="377"/>
      <c r="GL20" s="377"/>
      <c r="GM20" s="377"/>
      <c r="GN20" s="377"/>
      <c r="GO20" s="377"/>
      <c r="GP20" s="377"/>
      <c r="GQ20" s="377"/>
      <c r="GR20" s="377"/>
      <c r="GS20" s="377"/>
      <c r="GT20" s="377"/>
      <c r="GU20" s="377"/>
      <c r="GV20" s="377"/>
      <c r="GW20" s="377"/>
      <c r="GX20" s="377"/>
      <c r="GY20" s="377"/>
      <c r="GZ20" s="377"/>
      <c r="HA20" s="377"/>
      <c r="HB20" s="377"/>
      <c r="HC20" s="377"/>
      <c r="HD20" s="377"/>
      <c r="HE20" s="377"/>
      <c r="HF20" s="377"/>
      <c r="HG20" s="377"/>
      <c r="HH20" s="377"/>
      <c r="HI20" s="377"/>
      <c r="HJ20" s="377"/>
      <c r="HK20" s="377"/>
      <c r="HL20" s="377"/>
      <c r="HM20" s="377"/>
      <c r="HN20" s="377"/>
      <c r="HO20" s="377"/>
      <c r="HP20" s="377"/>
      <c r="HQ20" s="377"/>
      <c r="HR20" s="377"/>
      <c r="HS20" s="377"/>
      <c r="HT20" s="377"/>
      <c r="HU20" s="377"/>
      <c r="HV20" s="377"/>
      <c r="HW20" s="377"/>
      <c r="HX20" s="377"/>
      <c r="HY20" s="377"/>
      <c r="HZ20" s="377"/>
      <c r="IA20" s="377"/>
      <c r="IB20" s="377"/>
      <c r="IC20" s="377"/>
      <c r="ID20" s="377"/>
      <c r="IE20" s="377"/>
      <c r="IF20" s="377"/>
      <c r="IG20" s="377"/>
      <c r="IH20" s="377"/>
      <c r="II20" s="377"/>
      <c r="IJ20" s="377"/>
      <c r="IK20" s="377"/>
      <c r="IL20" s="377"/>
    </row>
    <row r="21" spans="1:247">
      <c r="A21" s="1027" t="s">
        <v>511</v>
      </c>
      <c r="B21" s="1072">
        <v>0</v>
      </c>
      <c r="C21" s="1029">
        <v>0</v>
      </c>
      <c r="D21" s="974">
        <v>0</v>
      </c>
      <c r="E21" s="1029">
        <v>0</v>
      </c>
      <c r="F21" s="975">
        <v>0</v>
      </c>
      <c r="G21" s="975">
        <v>0</v>
      </c>
      <c r="H21" s="975"/>
      <c r="I21" s="889" t="s">
        <v>511</v>
      </c>
      <c r="J21" s="895">
        <v>0</v>
      </c>
      <c r="K21" s="896">
        <v>0</v>
      </c>
      <c r="L21" s="895">
        <v>0</v>
      </c>
      <c r="M21" s="896">
        <v>0</v>
      </c>
      <c r="N21" s="895">
        <v>0</v>
      </c>
      <c r="O21" s="896">
        <v>0</v>
      </c>
      <c r="P21" s="895">
        <v>0</v>
      </c>
      <c r="Q21" s="896">
        <v>0</v>
      </c>
      <c r="R21" s="897">
        <v>0</v>
      </c>
      <c r="S21" s="896">
        <v>0</v>
      </c>
      <c r="FJ21" s="377"/>
      <c r="FK21" s="377"/>
      <c r="FL21" s="377"/>
      <c r="FM21" s="377"/>
      <c r="FN21" s="377"/>
      <c r="FO21" s="377"/>
      <c r="FP21" s="377"/>
      <c r="FQ21" s="377"/>
      <c r="FR21" s="377"/>
      <c r="FS21" s="377"/>
      <c r="FT21" s="377"/>
      <c r="FU21" s="377"/>
      <c r="FV21" s="377"/>
      <c r="FW21" s="377"/>
      <c r="FX21" s="377"/>
      <c r="FY21" s="377"/>
      <c r="FZ21" s="377"/>
      <c r="GA21" s="377"/>
      <c r="GB21" s="377"/>
      <c r="GC21" s="377"/>
      <c r="GD21" s="377"/>
      <c r="GE21" s="377"/>
      <c r="GF21" s="377"/>
      <c r="GG21" s="377"/>
      <c r="GH21" s="377"/>
      <c r="GI21" s="377"/>
      <c r="GJ21" s="377"/>
      <c r="GK21" s="377"/>
      <c r="GL21" s="377"/>
      <c r="GM21" s="377"/>
      <c r="GN21" s="377"/>
      <c r="GO21" s="377"/>
      <c r="GP21" s="377"/>
      <c r="GQ21" s="377"/>
      <c r="GR21" s="377"/>
      <c r="GS21" s="377"/>
      <c r="GT21" s="377"/>
      <c r="GU21" s="377"/>
      <c r="GV21" s="377"/>
      <c r="GW21" s="377"/>
      <c r="GX21" s="377"/>
      <c r="GY21" s="377"/>
      <c r="GZ21" s="377"/>
      <c r="HA21" s="377"/>
      <c r="HB21" s="377"/>
      <c r="HC21" s="377"/>
      <c r="HD21" s="377"/>
      <c r="HE21" s="377"/>
      <c r="HF21" s="377"/>
      <c r="HG21" s="377"/>
      <c r="HH21" s="377"/>
      <c r="HI21" s="377"/>
      <c r="HJ21" s="377"/>
      <c r="HK21" s="377"/>
      <c r="HL21" s="377"/>
      <c r="HM21" s="377"/>
      <c r="HN21" s="377"/>
      <c r="HO21" s="377"/>
      <c r="HP21" s="377"/>
      <c r="HQ21" s="377"/>
      <c r="HR21" s="377"/>
      <c r="HS21" s="377"/>
      <c r="HT21" s="377"/>
      <c r="HU21" s="377"/>
      <c r="HV21" s="377"/>
      <c r="HW21" s="377"/>
      <c r="HX21" s="377"/>
      <c r="HY21" s="377"/>
      <c r="HZ21" s="377"/>
      <c r="IA21" s="377"/>
      <c r="IB21" s="377"/>
      <c r="IC21" s="377"/>
      <c r="ID21" s="377"/>
      <c r="IE21" s="377"/>
      <c r="IF21" s="377"/>
      <c r="IG21" s="377"/>
      <c r="IH21" s="377"/>
      <c r="II21" s="377"/>
      <c r="IJ21" s="377"/>
      <c r="IK21" s="377"/>
      <c r="IL21" s="377"/>
    </row>
    <row r="22" spans="1:247" ht="15">
      <c r="A22" s="1073" t="s">
        <v>700</v>
      </c>
      <c r="B22" s="1087">
        <v>63864</v>
      </c>
      <c r="C22" s="1088">
        <v>1</v>
      </c>
      <c r="D22" s="1089">
        <v>324207903.64999998</v>
      </c>
      <c r="E22" s="1088">
        <v>1</v>
      </c>
      <c r="F22" s="1090">
        <v>0</v>
      </c>
      <c r="G22" s="1090">
        <v>49</v>
      </c>
      <c r="H22" s="1090">
        <v>28.010151799999999</v>
      </c>
      <c r="I22" s="1069" t="s">
        <v>704</v>
      </c>
      <c r="J22" s="1077">
        <v>60398</v>
      </c>
      <c r="K22" s="1078">
        <v>305012700.85999995</v>
      </c>
      <c r="L22" s="1077">
        <v>2784</v>
      </c>
      <c r="M22" s="1078">
        <v>14970539.889999999</v>
      </c>
      <c r="N22" s="1077">
        <v>682</v>
      </c>
      <c r="O22" s="1078">
        <v>4224662.9000000004</v>
      </c>
      <c r="P22" s="1077">
        <v>47642</v>
      </c>
      <c r="Q22" s="1078">
        <v>240815851.08000001</v>
      </c>
      <c r="R22" s="1077">
        <v>16222</v>
      </c>
      <c r="S22" s="1078">
        <v>83392052.570000008</v>
      </c>
      <c r="FJ22" s="377"/>
      <c r="FK22" s="377"/>
      <c r="FL22" s="377"/>
      <c r="FM22" s="377"/>
      <c r="FN22" s="377"/>
      <c r="FO22" s="377"/>
      <c r="FP22" s="377"/>
      <c r="FQ22" s="377"/>
      <c r="FR22" s="377"/>
      <c r="FS22" s="377"/>
      <c r="FT22" s="377"/>
      <c r="FU22" s="377"/>
      <c r="FV22" s="377"/>
      <c r="FW22" s="377"/>
      <c r="FX22" s="377"/>
      <c r="FY22" s="377"/>
      <c r="FZ22" s="377"/>
      <c r="GA22" s="377"/>
      <c r="GB22" s="377"/>
      <c r="GC22" s="377"/>
      <c r="GD22" s="377"/>
      <c r="GE22" s="377"/>
      <c r="GF22" s="377"/>
      <c r="GG22" s="377"/>
      <c r="GH22" s="377"/>
      <c r="GI22" s="377"/>
      <c r="GJ22" s="377"/>
      <c r="GK22" s="377"/>
      <c r="GL22" s="377"/>
      <c r="GM22" s="377"/>
      <c r="GN22" s="377"/>
      <c r="GO22" s="377"/>
      <c r="GP22" s="377"/>
      <c r="GQ22" s="377"/>
      <c r="GR22" s="377"/>
      <c r="GS22" s="377"/>
      <c r="GT22" s="377"/>
      <c r="GU22" s="377"/>
      <c r="GV22" s="377"/>
      <c r="GW22" s="377"/>
      <c r="GX22" s="377"/>
      <c r="GY22" s="377"/>
      <c r="GZ22" s="377"/>
      <c r="HA22" s="377"/>
      <c r="HB22" s="377"/>
      <c r="HC22" s="377"/>
      <c r="HD22" s="377"/>
      <c r="HE22" s="377"/>
      <c r="HF22" s="377"/>
      <c r="HG22" s="377"/>
      <c r="HH22" s="377"/>
      <c r="HI22" s="377"/>
      <c r="HJ22" s="377"/>
      <c r="HK22" s="377"/>
      <c r="HL22" s="377"/>
      <c r="HM22" s="377"/>
      <c r="HN22" s="377"/>
      <c r="HO22" s="377"/>
      <c r="HP22" s="377"/>
      <c r="HQ22" s="377"/>
      <c r="HR22" s="377"/>
      <c r="HS22" s="377"/>
      <c r="HT22" s="377"/>
      <c r="HU22" s="377"/>
      <c r="HV22" s="377"/>
      <c r="HW22" s="377"/>
      <c r="HX22" s="377"/>
      <c r="HY22" s="377"/>
      <c r="HZ22" s="377"/>
      <c r="IA22" s="377"/>
      <c r="IB22" s="377"/>
      <c r="IC22" s="377"/>
      <c r="ID22" s="377"/>
      <c r="IE22" s="377"/>
      <c r="IF22" s="377"/>
      <c r="IG22" s="377"/>
      <c r="IH22" s="377"/>
      <c r="II22" s="377"/>
      <c r="IJ22" s="377"/>
      <c r="IK22" s="377"/>
      <c r="IL22" s="377"/>
    </row>
    <row r="23" spans="1:247">
      <c r="F23" s="175"/>
      <c r="G23" s="175"/>
      <c r="H23" s="175"/>
      <c r="FJ23" s="377"/>
      <c r="FK23" s="377"/>
      <c r="FL23" s="377"/>
      <c r="FM23" s="377"/>
      <c r="FN23" s="377"/>
      <c r="FO23" s="377"/>
      <c r="FP23" s="377"/>
      <c r="FQ23" s="377"/>
      <c r="FR23" s="377"/>
      <c r="FS23" s="377"/>
      <c r="FT23" s="377"/>
      <c r="FU23" s="377"/>
      <c r="FV23" s="377"/>
      <c r="FW23" s="377"/>
      <c r="FX23" s="377"/>
      <c r="FY23" s="377"/>
      <c r="FZ23" s="377"/>
      <c r="GA23" s="377"/>
      <c r="GB23" s="377"/>
      <c r="GC23" s="377"/>
      <c r="GD23" s="377"/>
      <c r="GE23" s="377"/>
      <c r="GF23" s="377"/>
      <c r="GG23" s="377"/>
      <c r="GH23" s="377"/>
      <c r="GI23" s="377"/>
      <c r="GJ23" s="377"/>
      <c r="GK23" s="377"/>
      <c r="GL23" s="377"/>
      <c r="GM23" s="377"/>
      <c r="GN23" s="377"/>
      <c r="GO23" s="377"/>
      <c r="GP23" s="377"/>
      <c r="GQ23" s="377"/>
      <c r="GR23" s="377"/>
      <c r="GS23" s="377"/>
      <c r="GT23" s="377"/>
      <c r="GU23" s="377"/>
      <c r="GV23" s="377"/>
      <c r="GW23" s="377"/>
      <c r="GX23" s="377"/>
      <c r="GY23" s="377"/>
      <c r="GZ23" s="377"/>
      <c r="HA23" s="377"/>
      <c r="HB23" s="377"/>
      <c r="HC23" s="377"/>
      <c r="HD23" s="377"/>
      <c r="HE23" s="377"/>
      <c r="HF23" s="377"/>
      <c r="HG23" s="377"/>
      <c r="HH23" s="377"/>
      <c r="HI23" s="377"/>
      <c r="HJ23" s="377"/>
      <c r="HK23" s="377"/>
      <c r="HL23" s="377"/>
      <c r="HM23" s="377"/>
      <c r="HN23" s="377"/>
      <c r="HO23" s="377"/>
      <c r="HP23" s="377"/>
      <c r="HQ23" s="377"/>
      <c r="HR23" s="377"/>
      <c r="HS23" s="377"/>
      <c r="HT23" s="377"/>
      <c r="HU23" s="377"/>
      <c r="HV23" s="377"/>
      <c r="HW23" s="377"/>
      <c r="HX23" s="377"/>
      <c r="HY23" s="377"/>
      <c r="HZ23" s="377"/>
      <c r="IA23" s="377"/>
      <c r="IB23" s="377"/>
      <c r="IC23" s="377"/>
      <c r="ID23" s="377"/>
      <c r="IE23" s="377"/>
      <c r="IF23" s="377"/>
      <c r="IG23" s="377"/>
      <c r="IH23" s="377"/>
      <c r="II23" s="377"/>
      <c r="IJ23" s="377"/>
      <c r="IK23" s="377"/>
      <c r="IL23" s="377"/>
    </row>
    <row r="24" spans="1:247">
      <c r="A24" s="829"/>
      <c r="B24" s="830"/>
      <c r="C24" s="829"/>
      <c r="D24" s="830"/>
      <c r="E24" s="829"/>
      <c r="F24" s="830"/>
      <c r="G24" s="829"/>
      <c r="H24" s="830"/>
      <c r="I24" s="829"/>
      <c r="J24" s="830"/>
      <c r="K24" s="829"/>
      <c r="L24" s="830"/>
      <c r="M24" s="829"/>
      <c r="N24" s="830"/>
      <c r="O24" s="829"/>
      <c r="P24" s="830"/>
      <c r="Q24" s="829"/>
      <c r="R24" s="830"/>
      <c r="S24" s="829"/>
      <c r="T24" s="830"/>
      <c r="FJ24" s="377"/>
      <c r="FK24" s="377"/>
      <c r="FL24" s="377"/>
      <c r="FM24" s="377"/>
      <c r="FN24" s="377"/>
      <c r="FO24" s="377"/>
      <c r="FP24" s="377"/>
      <c r="FQ24" s="377"/>
      <c r="FR24" s="377"/>
      <c r="FS24" s="377"/>
      <c r="FT24" s="377"/>
      <c r="FU24" s="377"/>
      <c r="FV24" s="377"/>
      <c r="FW24" s="377"/>
      <c r="FX24" s="377"/>
      <c r="FY24" s="377"/>
      <c r="FZ24" s="377"/>
      <c r="GA24" s="377"/>
      <c r="GB24" s="377"/>
      <c r="GC24" s="377"/>
      <c r="GD24" s="377"/>
      <c r="GE24" s="377"/>
      <c r="GF24" s="377"/>
      <c r="GG24" s="377"/>
      <c r="GH24" s="377"/>
      <c r="GI24" s="377"/>
      <c r="GJ24" s="377"/>
      <c r="GK24" s="377"/>
      <c r="GL24" s="377"/>
      <c r="GM24" s="377"/>
      <c r="GN24" s="377"/>
      <c r="GO24" s="377"/>
      <c r="GP24" s="377"/>
      <c r="GQ24" s="377"/>
      <c r="GR24" s="377"/>
      <c r="GS24" s="377"/>
      <c r="GT24" s="377"/>
      <c r="GU24" s="377"/>
      <c r="GV24" s="377"/>
      <c r="GW24" s="377"/>
      <c r="GX24" s="377"/>
      <c r="GY24" s="377"/>
      <c r="GZ24" s="377"/>
      <c r="HA24" s="377"/>
      <c r="HB24" s="377"/>
      <c r="HC24" s="377"/>
      <c r="HD24" s="377"/>
      <c r="HE24" s="377"/>
      <c r="HF24" s="377"/>
      <c r="HG24" s="377"/>
      <c r="HH24" s="377"/>
      <c r="HI24" s="377"/>
      <c r="HJ24" s="377"/>
      <c r="HK24" s="377"/>
      <c r="HL24" s="377"/>
      <c r="HM24" s="377"/>
      <c r="HN24" s="377"/>
      <c r="HO24" s="377"/>
      <c r="HP24" s="377"/>
      <c r="HQ24" s="377"/>
      <c r="HR24" s="377"/>
      <c r="HS24" s="377"/>
      <c r="HT24" s="377"/>
      <c r="HU24" s="377"/>
      <c r="HV24" s="377"/>
      <c r="HW24" s="377"/>
      <c r="HX24" s="377"/>
      <c r="HY24" s="377"/>
      <c r="HZ24" s="377"/>
      <c r="IA24" s="377"/>
      <c r="IB24" s="377"/>
      <c r="IC24" s="377"/>
      <c r="ID24" s="377"/>
      <c r="IE24" s="377"/>
      <c r="IF24" s="377"/>
      <c r="IG24" s="377"/>
      <c r="IH24" s="377"/>
      <c r="II24" s="377"/>
      <c r="IJ24" s="377"/>
      <c r="IK24" s="377"/>
      <c r="IL24" s="377"/>
    </row>
    <row r="25" spans="1:247">
      <c r="A25" s="827" t="s">
        <v>259</v>
      </c>
      <c r="B25" s="828"/>
      <c r="C25" s="828"/>
      <c r="D25" s="828"/>
      <c r="E25" s="828"/>
      <c r="F25" s="377"/>
      <c r="G25" s="377"/>
      <c r="H25" s="377"/>
      <c r="I25" s="377"/>
      <c r="J25" s="829"/>
      <c r="K25" s="830"/>
      <c r="L25" s="829"/>
      <c r="M25" s="830"/>
      <c r="N25" s="829"/>
      <c r="O25" s="830"/>
      <c r="P25" s="103"/>
      <c r="Q25" s="840"/>
      <c r="R25" s="841"/>
      <c r="S25" s="840"/>
      <c r="T25" s="841"/>
      <c r="FJ25" s="377"/>
      <c r="FK25" s="377"/>
      <c r="FL25" s="377"/>
      <c r="FM25" s="377"/>
      <c r="FN25" s="377"/>
      <c r="FO25" s="377"/>
      <c r="FP25" s="377"/>
      <c r="FQ25" s="377"/>
      <c r="FR25" s="377"/>
      <c r="FS25" s="377"/>
      <c r="FT25" s="377"/>
      <c r="FU25" s="377"/>
      <c r="FV25" s="377"/>
      <c r="FW25" s="377"/>
      <c r="FX25" s="377"/>
      <c r="FY25" s="377"/>
      <c r="FZ25" s="377"/>
      <c r="GA25" s="377"/>
      <c r="GB25" s="377"/>
      <c r="GC25" s="377"/>
      <c r="GD25" s="377"/>
      <c r="GE25" s="377"/>
      <c r="GF25" s="377"/>
      <c r="GG25" s="377"/>
      <c r="GH25" s="377"/>
      <c r="GI25" s="377"/>
      <c r="GJ25" s="377"/>
      <c r="GK25" s="377"/>
      <c r="GL25" s="377"/>
      <c r="GM25" s="377"/>
      <c r="GN25" s="377"/>
      <c r="GO25" s="377"/>
      <c r="GP25" s="377"/>
      <c r="GQ25" s="377"/>
      <c r="GR25" s="377"/>
      <c r="GS25" s="377"/>
      <c r="GT25" s="377"/>
      <c r="GU25" s="377"/>
      <c r="GV25" s="377"/>
      <c r="GW25" s="377"/>
      <c r="GX25" s="377"/>
      <c r="GY25" s="377"/>
      <c r="GZ25" s="377"/>
      <c r="HA25" s="377"/>
      <c r="HB25" s="377"/>
      <c r="HC25" s="377"/>
      <c r="HD25" s="377"/>
      <c r="HE25" s="377"/>
      <c r="HF25" s="377"/>
      <c r="HG25" s="377"/>
      <c r="HH25" s="377"/>
      <c r="HI25" s="377"/>
      <c r="HJ25" s="377"/>
      <c r="HK25" s="377"/>
      <c r="HL25" s="377"/>
      <c r="HM25" s="377"/>
      <c r="HN25" s="377"/>
      <c r="HO25" s="377"/>
      <c r="HP25" s="377"/>
      <c r="HQ25" s="377"/>
      <c r="HR25" s="377"/>
      <c r="HS25" s="377"/>
      <c r="HT25" s="377"/>
      <c r="HU25" s="377"/>
      <c r="HV25" s="377"/>
      <c r="HW25" s="377"/>
      <c r="HX25" s="377"/>
      <c r="HY25" s="377"/>
      <c r="HZ25" s="377"/>
      <c r="IA25" s="377"/>
      <c r="IB25" s="377"/>
      <c r="IC25" s="377"/>
      <c r="ID25" s="377"/>
      <c r="IE25" s="377"/>
      <c r="IF25" s="377"/>
      <c r="IG25" s="377"/>
      <c r="IH25" s="377"/>
      <c r="II25" s="377"/>
      <c r="IJ25" s="377"/>
      <c r="IK25" s="377"/>
      <c r="IL25" s="377"/>
    </row>
    <row r="26" spans="1:247">
      <c r="A26" s="834" t="s">
        <v>272</v>
      </c>
      <c r="B26" s="835"/>
      <c r="C26" s="835"/>
      <c r="D26" s="836"/>
      <c r="E26" s="189">
        <v>1</v>
      </c>
      <c r="F26" s="377"/>
      <c r="G26" s="377"/>
      <c r="H26" s="377"/>
      <c r="I26" s="377"/>
      <c r="J26" s="829"/>
      <c r="K26" s="830"/>
      <c r="L26" s="829"/>
      <c r="M26" s="830"/>
      <c r="N26" s="829"/>
      <c r="O26" s="830"/>
      <c r="P26" s="103"/>
      <c r="Q26" s="840"/>
      <c r="R26" s="841"/>
      <c r="S26" s="842"/>
      <c r="T26" s="843"/>
      <c r="FJ26" s="377"/>
      <c r="FK26" s="377"/>
      <c r="FL26" s="377"/>
      <c r="FM26" s="377"/>
      <c r="FN26" s="377"/>
      <c r="FO26" s="377"/>
      <c r="FP26" s="377"/>
      <c r="FQ26" s="377"/>
      <c r="FR26" s="377"/>
      <c r="FS26" s="377"/>
      <c r="FT26" s="377"/>
      <c r="FU26" s="377"/>
      <c r="FV26" s="377"/>
      <c r="FW26" s="377"/>
      <c r="FX26" s="377"/>
      <c r="FY26" s="377"/>
      <c r="FZ26" s="377"/>
      <c r="GA26" s="377"/>
      <c r="GB26" s="377"/>
      <c r="GC26" s="377"/>
      <c r="GD26" s="377"/>
      <c r="GE26" s="377"/>
      <c r="GF26" s="377"/>
      <c r="GG26" s="377"/>
      <c r="GH26" s="377"/>
      <c r="GI26" s="377"/>
      <c r="GJ26" s="377"/>
      <c r="GK26" s="377"/>
      <c r="GL26" s="377"/>
      <c r="GM26" s="377"/>
      <c r="GN26" s="377"/>
      <c r="GO26" s="377"/>
      <c r="GP26" s="377"/>
      <c r="GQ26" s="377"/>
      <c r="GR26" s="377"/>
      <c r="GS26" s="377"/>
      <c r="GT26" s="377"/>
      <c r="GU26" s="377"/>
      <c r="GV26" s="377"/>
      <c r="GW26" s="377"/>
      <c r="GX26" s="377"/>
      <c r="GY26" s="377"/>
      <c r="GZ26" s="377"/>
      <c r="HA26" s="377"/>
      <c r="HB26" s="377"/>
      <c r="HC26" s="377"/>
      <c r="HD26" s="377"/>
      <c r="HE26" s="377"/>
      <c r="HF26" s="377"/>
      <c r="HG26" s="377"/>
      <c r="HH26" s="377"/>
      <c r="HI26" s="377"/>
      <c r="HJ26" s="377"/>
      <c r="HK26" s="377"/>
      <c r="HL26" s="377"/>
      <c r="HM26" s="377"/>
      <c r="HN26" s="377"/>
      <c r="HO26" s="377"/>
      <c r="HP26" s="377"/>
      <c r="HQ26" s="377"/>
      <c r="HR26" s="377"/>
      <c r="HS26" s="377"/>
      <c r="HT26" s="377"/>
      <c r="HU26" s="377"/>
      <c r="HV26" s="377"/>
      <c r="HW26" s="377"/>
      <c r="HX26" s="377"/>
      <c r="HY26" s="377"/>
      <c r="HZ26" s="377"/>
      <c r="IA26" s="377"/>
      <c r="IB26" s="377"/>
      <c r="IC26" s="377"/>
      <c r="ID26" s="377"/>
      <c r="IE26" s="377"/>
      <c r="IF26" s="377"/>
      <c r="IG26" s="377"/>
      <c r="IH26" s="377"/>
      <c r="II26" s="377"/>
      <c r="IJ26" s="377"/>
      <c r="IK26" s="377"/>
      <c r="IL26" s="377"/>
    </row>
    <row r="27" spans="1:247">
      <c r="A27" s="831" t="s">
        <v>273</v>
      </c>
      <c r="B27" s="832"/>
      <c r="C27" s="832"/>
      <c r="D27" s="833"/>
      <c r="E27" s="190">
        <v>49</v>
      </c>
      <c r="F27" s="377"/>
      <c r="G27" s="377"/>
      <c r="H27" s="377"/>
      <c r="I27" s="377"/>
      <c r="J27" s="829"/>
      <c r="K27" s="830"/>
      <c r="L27" s="829"/>
      <c r="M27" s="830"/>
      <c r="N27" s="829"/>
      <c r="O27" s="830"/>
      <c r="P27" s="377"/>
      <c r="Q27" s="104"/>
      <c r="R27" s="105"/>
      <c r="S27" s="104"/>
      <c r="T27" s="105"/>
      <c r="FJ27" s="377"/>
      <c r="FK27" s="377"/>
      <c r="FL27" s="377"/>
      <c r="FM27" s="377"/>
      <c r="FN27" s="377"/>
      <c r="FO27" s="377"/>
      <c r="FP27" s="377"/>
      <c r="FQ27" s="377"/>
      <c r="FR27" s="377"/>
      <c r="FS27" s="377"/>
      <c r="FT27" s="377"/>
      <c r="FU27" s="377"/>
      <c r="FV27" s="377"/>
      <c r="FW27" s="377"/>
      <c r="FX27" s="377"/>
      <c r="FY27" s="377"/>
      <c r="FZ27" s="377"/>
      <c r="GA27" s="377"/>
      <c r="GB27" s="377"/>
      <c r="GC27" s="377"/>
      <c r="GD27" s="377"/>
      <c r="GE27" s="377"/>
      <c r="GF27" s="377"/>
      <c r="GG27" s="377"/>
      <c r="GH27" s="377"/>
      <c r="GI27" s="377"/>
      <c r="GJ27" s="377"/>
      <c r="GK27" s="377"/>
      <c r="GL27" s="377"/>
      <c r="GM27" s="377"/>
      <c r="GN27" s="377"/>
      <c r="GO27" s="377"/>
      <c r="GP27" s="377"/>
      <c r="GQ27" s="377"/>
      <c r="GR27" s="377"/>
      <c r="GS27" s="377"/>
      <c r="GT27" s="377"/>
      <c r="GU27" s="377"/>
      <c r="GV27" s="377"/>
      <c r="GW27" s="377"/>
      <c r="GX27" s="377"/>
      <c r="GY27" s="377"/>
      <c r="GZ27" s="377"/>
      <c r="HA27" s="377"/>
      <c r="HB27" s="377"/>
      <c r="HC27" s="377"/>
      <c r="HD27" s="377"/>
      <c r="HE27" s="377"/>
      <c r="HF27" s="377"/>
      <c r="HG27" s="377"/>
      <c r="HH27" s="377"/>
      <c r="HI27" s="377"/>
      <c r="HJ27" s="377"/>
      <c r="HK27" s="377"/>
      <c r="HL27" s="377"/>
      <c r="HM27" s="377"/>
      <c r="HN27" s="377"/>
      <c r="HO27" s="377"/>
      <c r="HP27" s="377"/>
      <c r="HQ27" s="377"/>
      <c r="HR27" s="377"/>
      <c r="HS27" s="377"/>
      <c r="HT27" s="377"/>
      <c r="HU27" s="377"/>
      <c r="HV27" s="377"/>
      <c r="HW27" s="377"/>
      <c r="HX27" s="377"/>
      <c r="HY27" s="377"/>
      <c r="HZ27" s="377"/>
      <c r="IA27" s="377"/>
      <c r="IB27" s="377"/>
      <c r="IC27" s="377"/>
      <c r="ID27" s="377"/>
      <c r="IE27" s="377"/>
      <c r="IF27" s="377"/>
      <c r="IG27" s="377"/>
      <c r="IH27" s="377"/>
      <c r="II27" s="377"/>
      <c r="IJ27" s="377"/>
      <c r="IK27" s="377"/>
      <c r="IL27" s="377"/>
    </row>
    <row r="28" spans="1:247">
      <c r="A28" s="834" t="s">
        <v>274</v>
      </c>
      <c r="B28" s="835"/>
      <c r="C28" s="835"/>
      <c r="D28" s="836"/>
      <c r="E28" s="191">
        <v>17.829257867395437</v>
      </c>
      <c r="F28" s="377"/>
      <c r="G28" s="377"/>
      <c r="H28" s="377"/>
      <c r="I28" s="377"/>
      <c r="J28" s="377"/>
      <c r="K28" s="377"/>
      <c r="L28" s="377"/>
      <c r="M28" s="377"/>
      <c r="N28" s="377"/>
      <c r="O28" s="377"/>
      <c r="FJ28" s="377"/>
      <c r="FK28" s="377"/>
      <c r="FL28" s="377"/>
      <c r="FM28" s="377"/>
      <c r="FN28" s="377"/>
      <c r="FO28" s="377"/>
      <c r="FP28" s="377"/>
      <c r="FQ28" s="377"/>
      <c r="FR28" s="377"/>
      <c r="FS28" s="377"/>
      <c r="FT28" s="377"/>
      <c r="FU28" s="377"/>
      <c r="FV28" s="377"/>
      <c r="FW28" s="377"/>
      <c r="FX28" s="377"/>
      <c r="FY28" s="377"/>
      <c r="FZ28" s="377"/>
      <c r="GA28" s="377"/>
      <c r="GB28" s="377"/>
      <c r="GC28" s="377"/>
      <c r="GD28" s="377"/>
      <c r="GE28" s="377"/>
      <c r="GF28" s="377"/>
      <c r="GG28" s="377"/>
      <c r="GH28" s="377"/>
      <c r="GI28" s="377"/>
      <c r="GJ28" s="377"/>
      <c r="GK28" s="377"/>
      <c r="GL28" s="377"/>
      <c r="GM28" s="377"/>
      <c r="GN28" s="377"/>
      <c r="GO28" s="377"/>
      <c r="GP28" s="377"/>
      <c r="GQ28" s="377"/>
      <c r="GR28" s="377"/>
      <c r="GS28" s="377"/>
      <c r="GT28" s="377"/>
      <c r="GU28" s="377"/>
      <c r="GV28" s="377"/>
      <c r="GW28" s="377"/>
      <c r="GX28" s="377"/>
      <c r="GY28" s="377"/>
      <c r="GZ28" s="377"/>
      <c r="HA28" s="377"/>
      <c r="HB28" s="377"/>
      <c r="HC28" s="377"/>
      <c r="HD28" s="377"/>
      <c r="HE28" s="377"/>
      <c r="HF28" s="377"/>
      <c r="HG28" s="377"/>
      <c r="HH28" s="377"/>
      <c r="HI28" s="377"/>
      <c r="HJ28" s="377"/>
      <c r="HK28" s="377"/>
      <c r="HL28" s="377"/>
      <c r="HM28" s="377"/>
      <c r="HN28" s="377"/>
      <c r="HO28" s="377"/>
      <c r="HP28" s="377"/>
      <c r="HQ28" s="377"/>
      <c r="HR28" s="377"/>
      <c r="HS28" s="377"/>
      <c r="HT28" s="377"/>
      <c r="HU28" s="377"/>
      <c r="HV28" s="377"/>
      <c r="HW28" s="377"/>
      <c r="HX28" s="377"/>
      <c r="HY28" s="377"/>
      <c r="HZ28" s="377"/>
      <c r="IA28" s="377"/>
      <c r="IB28" s="377"/>
      <c r="IC28" s="377"/>
      <c r="ID28" s="377"/>
      <c r="IE28" s="377"/>
      <c r="IF28" s="377"/>
      <c r="IG28" s="377"/>
      <c r="IH28" s="377"/>
      <c r="II28" s="377"/>
      <c r="IJ28" s="377"/>
      <c r="IK28" s="377"/>
      <c r="IL28" s="377"/>
    </row>
    <row r="29" spans="1:247">
      <c r="A29" s="377"/>
      <c r="B29" s="377"/>
      <c r="C29" s="377"/>
      <c r="D29" s="377"/>
      <c r="E29" s="377"/>
      <c r="F29" s="377"/>
      <c r="G29" s="377"/>
      <c r="H29" s="377"/>
      <c r="FJ29" s="377"/>
      <c r="FK29" s="377"/>
      <c r="FL29" s="377"/>
      <c r="FM29" s="377"/>
      <c r="FN29" s="377"/>
      <c r="FO29" s="377"/>
      <c r="FP29" s="377"/>
      <c r="FQ29" s="377"/>
      <c r="FR29" s="377"/>
      <c r="FS29" s="377"/>
      <c r="FT29" s="377"/>
      <c r="FU29" s="377"/>
      <c r="FV29" s="377"/>
      <c r="FW29" s="377"/>
      <c r="FX29" s="377"/>
      <c r="FY29" s="377"/>
      <c r="FZ29" s="377"/>
      <c r="GA29" s="377"/>
      <c r="GB29" s="377"/>
      <c r="GC29" s="377"/>
      <c r="GD29" s="377"/>
      <c r="GE29" s="377"/>
      <c r="GF29" s="377"/>
      <c r="GG29" s="377"/>
      <c r="GH29" s="377"/>
      <c r="GI29" s="377"/>
      <c r="GJ29" s="377"/>
      <c r="GK29" s="377"/>
      <c r="GL29" s="377"/>
      <c r="GM29" s="377"/>
      <c r="GN29" s="377"/>
      <c r="GO29" s="377"/>
      <c r="GP29" s="377"/>
      <c r="GQ29" s="377"/>
      <c r="GR29" s="377"/>
      <c r="GS29" s="377"/>
      <c r="GT29" s="377"/>
      <c r="GU29" s="377"/>
      <c r="GV29" s="377"/>
      <c r="GW29" s="377"/>
      <c r="GX29" s="377"/>
      <c r="GY29" s="377"/>
      <c r="GZ29" s="377"/>
      <c r="HA29" s="377"/>
      <c r="HB29" s="377"/>
      <c r="HC29" s="377"/>
      <c r="HD29" s="377"/>
      <c r="HE29" s="377"/>
      <c r="HF29" s="377"/>
      <c r="HG29" s="377"/>
      <c r="HH29" s="377"/>
      <c r="HI29" s="377"/>
      <c r="HJ29" s="377"/>
      <c r="HK29" s="377"/>
      <c r="HL29" s="377"/>
      <c r="HM29" s="377"/>
      <c r="HN29" s="377"/>
      <c r="HO29" s="377"/>
      <c r="HP29" s="377"/>
      <c r="HQ29" s="377"/>
      <c r="HR29" s="377"/>
      <c r="HS29" s="377"/>
      <c r="HT29" s="377"/>
      <c r="HU29" s="377"/>
      <c r="HV29" s="377"/>
      <c r="HW29" s="377"/>
      <c r="HX29" s="377"/>
      <c r="HY29" s="377"/>
      <c r="HZ29" s="377"/>
      <c r="IA29" s="377"/>
      <c r="IB29" s="377"/>
      <c r="IC29" s="377"/>
      <c r="ID29" s="377"/>
      <c r="IE29" s="377"/>
      <c r="IF29" s="377"/>
      <c r="IG29" s="377"/>
      <c r="IH29" s="377"/>
      <c r="II29" s="377"/>
      <c r="IJ29" s="377"/>
      <c r="IK29" s="377"/>
      <c r="IL29" s="377"/>
    </row>
    <row r="30" spans="1:247">
      <c r="A30" s="421"/>
      <c r="B30" s="810" t="s">
        <v>253</v>
      </c>
      <c r="C30" s="811"/>
      <c r="D30" s="811"/>
      <c r="E30" s="812"/>
      <c r="I30" s="377"/>
      <c r="J30" s="822" t="s">
        <v>159</v>
      </c>
      <c r="K30" s="824"/>
      <c r="L30" s="824"/>
      <c r="M30" s="824"/>
      <c r="N30" s="824"/>
      <c r="O30" s="823"/>
      <c r="P30" s="837" t="s">
        <v>160</v>
      </c>
      <c r="Q30" s="838"/>
      <c r="R30" s="838"/>
      <c r="S30" s="839"/>
      <c r="T30" s="119"/>
      <c r="FJ30" s="377"/>
      <c r="FK30" s="377"/>
      <c r="FL30" s="377"/>
      <c r="FM30" s="377"/>
      <c r="FN30" s="377"/>
      <c r="FO30" s="377"/>
      <c r="FP30" s="377"/>
      <c r="FQ30" s="377"/>
      <c r="FR30" s="377"/>
      <c r="FS30" s="377"/>
      <c r="FT30" s="377"/>
      <c r="FU30" s="377"/>
      <c r="FV30" s="377"/>
      <c r="FW30" s="377"/>
      <c r="FX30" s="377"/>
      <c r="FY30" s="377"/>
      <c r="FZ30" s="377"/>
      <c r="GA30" s="377"/>
      <c r="GB30" s="377"/>
      <c r="GC30" s="377"/>
      <c r="GD30" s="377"/>
      <c r="GE30" s="377"/>
      <c r="GF30" s="377"/>
      <c r="GG30" s="377"/>
      <c r="GH30" s="377"/>
      <c r="GI30" s="377"/>
      <c r="GJ30" s="377"/>
      <c r="GK30" s="377"/>
      <c r="GL30" s="377"/>
      <c r="GM30" s="377"/>
      <c r="GN30" s="377"/>
      <c r="GO30" s="377"/>
      <c r="GP30" s="377"/>
      <c r="GQ30" s="377"/>
      <c r="GR30" s="377"/>
      <c r="GS30" s="377"/>
      <c r="GT30" s="377"/>
      <c r="GU30" s="377"/>
      <c r="GV30" s="377"/>
      <c r="GW30" s="377"/>
      <c r="GX30" s="377"/>
      <c r="GY30" s="377"/>
      <c r="GZ30" s="377"/>
      <c r="HA30" s="377"/>
      <c r="HB30" s="377"/>
      <c r="HC30" s="377"/>
      <c r="HD30" s="377"/>
      <c r="HE30" s="377"/>
      <c r="HF30" s="377"/>
      <c r="HG30" s="377"/>
      <c r="HH30" s="377"/>
      <c r="HI30" s="377"/>
      <c r="HJ30" s="377"/>
      <c r="HK30" s="377"/>
      <c r="HL30" s="377"/>
      <c r="HM30" s="377"/>
      <c r="HN30" s="377"/>
      <c r="HO30" s="377"/>
      <c r="HP30" s="377"/>
      <c r="HQ30" s="377"/>
      <c r="HR30" s="377"/>
      <c r="HS30" s="377"/>
      <c r="HT30" s="377"/>
      <c r="HU30" s="377"/>
      <c r="HV30" s="377"/>
      <c r="HW30" s="377"/>
      <c r="HX30" s="377"/>
      <c r="HY30" s="377"/>
      <c r="HZ30" s="377"/>
      <c r="IA30" s="377"/>
      <c r="IB30" s="377"/>
      <c r="IC30" s="377"/>
      <c r="ID30" s="377"/>
      <c r="IE30" s="377"/>
      <c r="IF30" s="377"/>
      <c r="IG30" s="377"/>
      <c r="IH30" s="377"/>
      <c r="II30" s="377"/>
      <c r="IJ30" s="377"/>
      <c r="IK30" s="377"/>
      <c r="IL30" s="377"/>
    </row>
    <row r="31" spans="1:247">
      <c r="A31" s="421"/>
      <c r="B31" s="813"/>
      <c r="C31" s="814"/>
      <c r="D31" s="814"/>
      <c r="E31" s="815"/>
      <c r="J31" s="793" t="s">
        <v>161</v>
      </c>
      <c r="K31" s="821"/>
      <c r="L31" s="793" t="s">
        <v>162</v>
      </c>
      <c r="M31" s="821"/>
      <c r="N31" s="822" t="s">
        <v>163</v>
      </c>
      <c r="O31" s="823"/>
      <c r="P31" s="818" t="s">
        <v>164</v>
      </c>
      <c r="Q31" s="792"/>
      <c r="R31" s="818" t="s">
        <v>165</v>
      </c>
      <c r="S31" s="792"/>
      <c r="T31" s="120"/>
      <c r="FJ31" s="377"/>
      <c r="FK31" s="377"/>
      <c r="FL31" s="377"/>
      <c r="FM31" s="377"/>
      <c r="FN31" s="377"/>
      <c r="FO31" s="377"/>
      <c r="FP31" s="377"/>
      <c r="FQ31" s="377"/>
      <c r="FR31" s="377"/>
      <c r="FS31" s="377"/>
      <c r="FT31" s="377"/>
      <c r="FU31" s="377"/>
      <c r="FV31" s="377"/>
      <c r="FW31" s="377"/>
      <c r="FX31" s="377"/>
      <c r="FY31" s="377"/>
      <c r="FZ31" s="377"/>
      <c r="GA31" s="377"/>
      <c r="GB31" s="377"/>
      <c r="GC31" s="377"/>
      <c r="GD31" s="377"/>
      <c r="GE31" s="377"/>
      <c r="GF31" s="377"/>
      <c r="GG31" s="377"/>
      <c r="GH31" s="377"/>
      <c r="GI31" s="377"/>
      <c r="GJ31" s="377"/>
      <c r="GK31" s="377"/>
      <c r="GL31" s="377"/>
      <c r="GM31" s="377"/>
      <c r="GN31" s="377"/>
      <c r="GO31" s="377"/>
      <c r="GP31" s="377"/>
      <c r="GQ31" s="377"/>
      <c r="GR31" s="377"/>
      <c r="GS31" s="377"/>
      <c r="GT31" s="377"/>
      <c r="GU31" s="377"/>
      <c r="GV31" s="377"/>
      <c r="GW31" s="377"/>
      <c r="GX31" s="377"/>
      <c r="GY31" s="377"/>
      <c r="GZ31" s="377"/>
      <c r="HA31" s="377"/>
      <c r="HB31" s="377"/>
      <c r="HC31" s="377"/>
      <c r="HD31" s="377"/>
      <c r="HE31" s="377"/>
      <c r="HF31" s="377"/>
      <c r="HG31" s="377"/>
      <c r="HH31" s="377"/>
      <c r="HI31" s="377"/>
      <c r="HJ31" s="377"/>
      <c r="HK31" s="377"/>
      <c r="HL31" s="377"/>
      <c r="HM31" s="377"/>
      <c r="HN31" s="377"/>
      <c r="HO31" s="377"/>
      <c r="HP31" s="377"/>
      <c r="HQ31" s="377"/>
      <c r="HR31" s="377"/>
      <c r="HS31" s="377"/>
      <c r="HT31" s="377"/>
      <c r="HU31" s="377"/>
      <c r="HV31" s="377"/>
      <c r="HW31" s="377"/>
      <c r="HX31" s="377"/>
      <c r="HY31" s="377"/>
      <c r="HZ31" s="377"/>
      <c r="IA31" s="377"/>
      <c r="IB31" s="377"/>
      <c r="IC31" s="377"/>
      <c r="ID31" s="377"/>
      <c r="IE31" s="377"/>
      <c r="IF31" s="377"/>
      <c r="IG31" s="377"/>
      <c r="IH31" s="377"/>
      <c r="II31" s="377"/>
      <c r="IJ31" s="377"/>
      <c r="IK31" s="377"/>
      <c r="IL31" s="377"/>
    </row>
    <row r="32" spans="1:247" ht="40.9" customHeight="1">
      <c r="A32" s="100" t="s">
        <v>271</v>
      </c>
      <c r="B32" s="132" t="s">
        <v>29</v>
      </c>
      <c r="C32" s="132" t="s">
        <v>206</v>
      </c>
      <c r="D32" s="279" t="s">
        <v>30</v>
      </c>
      <c r="E32" s="132" t="s">
        <v>207</v>
      </c>
      <c r="J32" s="145" t="s">
        <v>29</v>
      </c>
      <c r="K32" s="145" t="s">
        <v>30</v>
      </c>
      <c r="L32" s="145" t="s">
        <v>29</v>
      </c>
      <c r="M32" s="146" t="s">
        <v>30</v>
      </c>
      <c r="N32" s="145" t="s">
        <v>29</v>
      </c>
      <c r="O32" s="146" t="s">
        <v>30</v>
      </c>
      <c r="P32" s="147" t="s">
        <v>29</v>
      </c>
      <c r="Q32" s="148" t="s">
        <v>30</v>
      </c>
      <c r="R32" s="147" t="s">
        <v>29</v>
      </c>
      <c r="S32" s="148" t="s">
        <v>30</v>
      </c>
      <c r="T32" s="118"/>
      <c r="FJ32" s="377"/>
      <c r="FK32" s="377"/>
      <c r="FL32" s="377"/>
      <c r="FM32" s="377"/>
      <c r="FN32" s="377"/>
      <c r="FO32" s="377"/>
      <c r="FP32" s="377"/>
      <c r="FQ32" s="377"/>
      <c r="FR32" s="377"/>
      <c r="FS32" s="377"/>
      <c r="FT32" s="377"/>
      <c r="FU32" s="377"/>
      <c r="FV32" s="377"/>
      <c r="FW32" s="377"/>
      <c r="FX32" s="377"/>
      <c r="FY32" s="377"/>
      <c r="FZ32" s="377"/>
      <c r="GA32" s="377"/>
      <c r="GB32" s="377"/>
      <c r="GC32" s="377"/>
      <c r="GD32" s="377"/>
      <c r="GE32" s="377"/>
      <c r="GF32" s="377"/>
      <c r="GG32" s="377"/>
      <c r="GH32" s="377"/>
      <c r="GI32" s="377"/>
      <c r="GJ32" s="377"/>
      <c r="GK32" s="377"/>
      <c r="GL32" s="377"/>
      <c r="GM32" s="377"/>
      <c r="GN32" s="377"/>
      <c r="GO32" s="377"/>
      <c r="GP32" s="377"/>
      <c r="GQ32" s="377"/>
      <c r="GR32" s="377"/>
      <c r="GS32" s="377"/>
      <c r="GT32" s="377"/>
      <c r="GU32" s="377"/>
      <c r="GV32" s="377"/>
      <c r="GW32" s="377"/>
      <c r="GX32" s="377"/>
      <c r="GY32" s="377"/>
      <c r="GZ32" s="377"/>
      <c r="HA32" s="377"/>
      <c r="HB32" s="377"/>
      <c r="HC32" s="377"/>
      <c r="HD32" s="377"/>
      <c r="HE32" s="377"/>
      <c r="HF32" s="377"/>
      <c r="HG32" s="377"/>
      <c r="HH32" s="377"/>
      <c r="HI32" s="377"/>
      <c r="HJ32" s="377"/>
      <c r="HK32" s="377"/>
      <c r="HL32" s="377"/>
      <c r="HM32" s="377"/>
      <c r="HN32" s="377"/>
      <c r="HO32" s="377"/>
      <c r="HP32" s="377"/>
      <c r="HQ32" s="377"/>
      <c r="HR32" s="377"/>
      <c r="HS32" s="377"/>
      <c r="HT32" s="377"/>
      <c r="HU32" s="377"/>
      <c r="HV32" s="377"/>
      <c r="HW32" s="377"/>
      <c r="HX32" s="377"/>
      <c r="HY32" s="377"/>
      <c r="HZ32" s="377"/>
      <c r="IA32" s="377"/>
      <c r="IB32" s="377"/>
      <c r="IC32" s="377"/>
      <c r="ID32" s="377"/>
      <c r="IE32" s="377"/>
      <c r="IF32" s="377"/>
      <c r="IG32" s="377"/>
      <c r="IH32" s="377"/>
      <c r="II32" s="377"/>
      <c r="IJ32" s="377"/>
      <c r="IK32" s="377"/>
      <c r="IL32" s="377"/>
    </row>
    <row r="33" spans="1:247" ht="15" hidden="1" customHeight="1">
      <c r="J33" s="145" t="s">
        <v>29</v>
      </c>
      <c r="K33" s="145" t="s">
        <v>30</v>
      </c>
      <c r="L33" s="145" t="s">
        <v>29</v>
      </c>
      <c r="M33" s="146" t="s">
        <v>30</v>
      </c>
      <c r="N33" s="145" t="s">
        <v>29</v>
      </c>
      <c r="O33" s="146" t="s">
        <v>30</v>
      </c>
      <c r="P33" s="147" t="s">
        <v>29</v>
      </c>
      <c r="Q33" s="148" t="s">
        <v>30</v>
      </c>
      <c r="R33" s="147" t="s">
        <v>29</v>
      </c>
      <c r="S33" s="148" t="s">
        <v>30</v>
      </c>
      <c r="FJ33" s="377"/>
      <c r="FK33" s="377"/>
      <c r="FL33" s="377"/>
      <c r="FM33" s="377"/>
      <c r="FN33" s="377"/>
      <c r="FO33" s="377"/>
      <c r="FP33" s="377"/>
      <c r="FQ33" s="377"/>
      <c r="FR33" s="377"/>
      <c r="FS33" s="377"/>
      <c r="FT33" s="377"/>
      <c r="FU33" s="377"/>
      <c r="FV33" s="377"/>
      <c r="FW33" s="377"/>
      <c r="FX33" s="377"/>
      <c r="FY33" s="377"/>
      <c r="FZ33" s="377"/>
      <c r="GA33" s="377"/>
      <c r="GB33" s="377"/>
      <c r="GC33" s="377"/>
      <c r="GD33" s="377"/>
      <c r="GE33" s="377"/>
      <c r="GF33" s="377"/>
      <c r="GG33" s="377"/>
      <c r="GH33" s="377"/>
      <c r="GI33" s="377"/>
      <c r="GJ33" s="377"/>
      <c r="GK33" s="377"/>
      <c r="GL33" s="377"/>
      <c r="GM33" s="377"/>
      <c r="GN33" s="377"/>
      <c r="GO33" s="377"/>
      <c r="GP33" s="377"/>
      <c r="GQ33" s="377"/>
      <c r="GR33" s="377"/>
      <c r="GS33" s="377"/>
      <c r="GT33" s="377"/>
      <c r="GU33" s="377"/>
      <c r="GV33" s="377"/>
      <c r="GW33" s="377"/>
      <c r="GX33" s="377"/>
      <c r="GY33" s="377"/>
      <c r="GZ33" s="377"/>
      <c r="HA33" s="377"/>
      <c r="HB33" s="377"/>
      <c r="HC33" s="377"/>
      <c r="HD33" s="377"/>
      <c r="HE33" s="377"/>
      <c r="HF33" s="377"/>
      <c r="HG33" s="377"/>
      <c r="HH33" s="377"/>
      <c r="HI33" s="377"/>
      <c r="HJ33" s="377"/>
      <c r="HK33" s="377"/>
      <c r="HL33" s="377"/>
      <c r="HM33" s="377"/>
      <c r="HN33" s="377"/>
      <c r="HO33" s="377"/>
      <c r="HP33" s="377"/>
      <c r="HQ33" s="377"/>
      <c r="HR33" s="377"/>
      <c r="HS33" s="377"/>
      <c r="HT33" s="377"/>
      <c r="HU33" s="377"/>
      <c r="HV33" s="377"/>
      <c r="HW33" s="377"/>
      <c r="HX33" s="377"/>
      <c r="HY33" s="377"/>
      <c r="HZ33" s="377"/>
      <c r="IA33" s="377"/>
      <c r="IB33" s="377"/>
      <c r="IC33" s="377"/>
      <c r="ID33" s="377"/>
      <c r="IE33" s="377"/>
      <c r="IF33" s="377"/>
      <c r="IG33" s="377"/>
      <c r="IH33" s="377"/>
      <c r="II33" s="377"/>
      <c r="IJ33" s="377"/>
      <c r="IK33" s="377"/>
      <c r="IL33" s="377"/>
    </row>
    <row r="34" spans="1:247" ht="15" hidden="1">
      <c r="I34" s="1003"/>
      <c r="J34" s="1003" t="s">
        <v>701</v>
      </c>
      <c r="K34" s="1003"/>
      <c r="L34" s="1003"/>
      <c r="M34" s="1003"/>
      <c r="N34" s="1003"/>
      <c r="O34" s="1003"/>
      <c r="P34" s="1003"/>
      <c r="Q34" s="1003"/>
      <c r="R34" s="1003"/>
      <c r="S34" s="1003"/>
      <c r="U34" s="22"/>
      <c r="FJ34" s="377"/>
      <c r="FK34" s="377"/>
      <c r="FL34" s="377"/>
      <c r="FM34" s="377"/>
      <c r="FN34" s="377"/>
      <c r="FO34" s="377"/>
      <c r="FP34" s="377"/>
      <c r="FQ34" s="377"/>
      <c r="FR34" s="377"/>
      <c r="FS34" s="377"/>
      <c r="FT34" s="377"/>
      <c r="FU34" s="377"/>
      <c r="FV34" s="377"/>
      <c r="FW34" s="377"/>
      <c r="FX34" s="377"/>
      <c r="FY34" s="377"/>
      <c r="FZ34" s="377"/>
      <c r="GA34" s="377"/>
      <c r="GB34" s="377"/>
      <c r="GC34" s="377"/>
      <c r="GD34" s="377"/>
      <c r="GE34" s="377"/>
      <c r="GF34" s="377"/>
      <c r="GG34" s="377"/>
      <c r="GH34" s="377"/>
      <c r="GI34" s="377"/>
      <c r="GJ34" s="377"/>
      <c r="GK34" s="377"/>
      <c r="GL34" s="377"/>
      <c r="GM34" s="377"/>
      <c r="GN34" s="377"/>
      <c r="GO34" s="377"/>
      <c r="GP34" s="377"/>
      <c r="GQ34" s="377"/>
      <c r="GR34" s="377"/>
      <c r="GS34" s="377"/>
      <c r="GT34" s="377"/>
      <c r="GU34" s="377"/>
      <c r="GV34" s="377"/>
      <c r="GW34" s="377"/>
      <c r="GX34" s="377"/>
      <c r="GY34" s="377"/>
      <c r="GZ34" s="377"/>
      <c r="HA34" s="377"/>
      <c r="HB34" s="377"/>
      <c r="HC34" s="377"/>
      <c r="HD34" s="377"/>
      <c r="HE34" s="377"/>
      <c r="HF34" s="377"/>
      <c r="HG34" s="377"/>
      <c r="HH34" s="377"/>
      <c r="HI34" s="377"/>
      <c r="HJ34" s="377"/>
      <c r="HK34" s="377"/>
      <c r="HL34" s="377"/>
      <c r="HM34" s="377"/>
      <c r="HN34" s="377"/>
      <c r="HO34" s="377"/>
      <c r="HP34" s="377"/>
      <c r="HQ34" s="377"/>
      <c r="HR34" s="377"/>
      <c r="HS34" s="377"/>
      <c r="HT34" s="377"/>
      <c r="HU34" s="377"/>
      <c r="HV34" s="377"/>
      <c r="HW34" s="377"/>
      <c r="HX34" s="377"/>
      <c r="HY34" s="377"/>
      <c r="HZ34" s="377"/>
      <c r="IA34" s="377"/>
      <c r="IB34" s="377"/>
      <c r="IC34" s="377"/>
      <c r="ID34" s="377"/>
      <c r="IE34" s="377"/>
      <c r="IF34" s="377"/>
      <c r="IG34" s="377"/>
      <c r="IH34" s="377"/>
      <c r="II34" s="377"/>
      <c r="IJ34" s="377"/>
      <c r="IK34" s="377"/>
      <c r="IL34" s="377"/>
    </row>
    <row r="35" spans="1:247" ht="15" hidden="1">
      <c r="I35" s="1003"/>
      <c r="J35" s="1003" t="s">
        <v>702</v>
      </c>
      <c r="K35" s="1003"/>
      <c r="L35" s="1003"/>
      <c r="M35" s="1003"/>
      <c r="N35" s="1003"/>
      <c r="O35" s="1003"/>
      <c r="P35" s="1003"/>
      <c r="Q35" s="1003"/>
      <c r="R35" s="1003"/>
      <c r="S35" s="1003"/>
      <c r="U35" s="22"/>
      <c r="FJ35" s="377"/>
      <c r="FK35" s="377"/>
      <c r="FL35" s="377"/>
      <c r="FM35" s="377"/>
      <c r="FN35" s="377"/>
      <c r="FO35" s="377"/>
      <c r="FP35" s="377"/>
      <c r="FQ35" s="377"/>
      <c r="FR35" s="377"/>
      <c r="FS35" s="377"/>
      <c r="FT35" s="377"/>
      <c r="FU35" s="377"/>
      <c r="FV35" s="377"/>
      <c r="FW35" s="377"/>
      <c r="FX35" s="377"/>
      <c r="FY35" s="377"/>
      <c r="FZ35" s="377"/>
      <c r="GA35" s="377"/>
      <c r="GB35" s="377"/>
      <c r="GC35" s="377"/>
      <c r="GD35" s="377"/>
      <c r="GE35" s="377"/>
      <c r="GF35" s="377"/>
      <c r="GG35" s="377"/>
      <c r="GH35" s="377"/>
      <c r="GI35" s="377"/>
      <c r="GJ35" s="377"/>
      <c r="GK35" s="377"/>
      <c r="GL35" s="377"/>
      <c r="GM35" s="377"/>
      <c r="GN35" s="377"/>
      <c r="GO35" s="377"/>
      <c r="GP35" s="377"/>
      <c r="GQ35" s="377"/>
      <c r="GR35" s="377"/>
      <c r="GS35" s="377"/>
      <c r="GT35" s="377"/>
      <c r="GU35" s="377"/>
      <c r="GV35" s="377"/>
      <c r="GW35" s="377"/>
      <c r="GX35" s="377"/>
      <c r="GY35" s="377"/>
      <c r="GZ35" s="377"/>
      <c r="HA35" s="377"/>
      <c r="HB35" s="377"/>
      <c r="HC35" s="377"/>
      <c r="HD35" s="377"/>
      <c r="HE35" s="377"/>
      <c r="HF35" s="377"/>
      <c r="HG35" s="377"/>
      <c r="HH35" s="377"/>
      <c r="HI35" s="377"/>
      <c r="HJ35" s="377"/>
      <c r="HK35" s="377"/>
      <c r="HL35" s="377"/>
      <c r="HM35" s="377"/>
      <c r="HN35" s="377"/>
      <c r="HO35" s="377"/>
      <c r="HP35" s="377"/>
      <c r="HQ35" s="377"/>
      <c r="HR35" s="377"/>
      <c r="HS35" s="377"/>
      <c r="HT35" s="377"/>
      <c r="HU35" s="377"/>
      <c r="HV35" s="377"/>
      <c r="HW35" s="377"/>
      <c r="HX35" s="377"/>
      <c r="HY35" s="377"/>
      <c r="HZ35" s="377"/>
      <c r="IA35" s="377"/>
      <c r="IB35" s="377"/>
      <c r="IC35" s="377"/>
      <c r="ID35" s="377"/>
      <c r="IE35" s="377"/>
      <c r="IF35" s="377"/>
      <c r="IG35" s="377"/>
      <c r="IH35" s="377"/>
      <c r="II35" s="377"/>
      <c r="IJ35" s="377"/>
      <c r="IK35" s="377"/>
      <c r="IL35" s="377"/>
    </row>
    <row r="36" spans="1:247" ht="15" hidden="1">
      <c r="A36" s="1003" t="s">
        <v>698</v>
      </c>
      <c r="B36" s="1003" t="s">
        <v>247</v>
      </c>
      <c r="C36" s="1003" t="s">
        <v>248</v>
      </c>
      <c r="D36" s="1003" t="s">
        <v>246</v>
      </c>
      <c r="E36" s="1003" t="s">
        <v>249</v>
      </c>
      <c r="F36" s="1003" t="s">
        <v>265</v>
      </c>
      <c r="G36" s="1003" t="s">
        <v>266</v>
      </c>
      <c r="H36" s="1003" t="s">
        <v>364</v>
      </c>
      <c r="I36" s="1003" t="s">
        <v>698</v>
      </c>
      <c r="J36" s="1003" t="s">
        <v>346</v>
      </c>
      <c r="K36" s="1003" t="s">
        <v>347</v>
      </c>
      <c r="L36" s="1003" t="s">
        <v>348</v>
      </c>
      <c r="M36" s="1003" t="s">
        <v>349</v>
      </c>
      <c r="N36" s="1003" t="s">
        <v>350</v>
      </c>
      <c r="O36" s="1003" t="s">
        <v>351</v>
      </c>
      <c r="P36" s="1003" t="s">
        <v>352</v>
      </c>
      <c r="Q36" s="1003" t="s">
        <v>353</v>
      </c>
      <c r="R36" s="1003" t="s">
        <v>354</v>
      </c>
      <c r="S36" s="1003" t="s">
        <v>355</v>
      </c>
      <c r="U36" s="22"/>
      <c r="FJ36" s="377"/>
      <c r="FK36" s="377"/>
      <c r="FL36" s="377"/>
      <c r="FM36" s="377"/>
      <c r="FN36" s="377"/>
      <c r="FO36" s="377"/>
      <c r="FP36" s="377"/>
      <c r="FQ36" s="377"/>
      <c r="FR36" s="377"/>
      <c r="FS36" s="377"/>
      <c r="FT36" s="377"/>
      <c r="FU36" s="377"/>
      <c r="FV36" s="377"/>
      <c r="FW36" s="377"/>
      <c r="FX36" s="377"/>
      <c r="FY36" s="377"/>
      <c r="FZ36" s="377"/>
      <c r="GA36" s="377"/>
      <c r="GB36" s="377"/>
      <c r="GC36" s="377"/>
      <c r="GD36" s="377"/>
      <c r="GE36" s="377"/>
      <c r="GF36" s="377"/>
      <c r="GG36" s="377"/>
      <c r="GH36" s="377"/>
      <c r="GI36" s="377"/>
      <c r="GJ36" s="377"/>
      <c r="GK36" s="377"/>
      <c r="GL36" s="377"/>
      <c r="GM36" s="377"/>
      <c r="GN36" s="377"/>
      <c r="GO36" s="377"/>
      <c r="GP36" s="377"/>
      <c r="GQ36" s="377"/>
      <c r="GR36" s="377"/>
      <c r="GS36" s="377"/>
      <c r="GT36" s="377"/>
      <c r="GU36" s="377"/>
      <c r="GV36" s="377"/>
      <c r="GW36" s="377"/>
      <c r="GX36" s="377"/>
      <c r="GY36" s="377"/>
      <c r="GZ36" s="377"/>
      <c r="HA36" s="377"/>
      <c r="HB36" s="377"/>
      <c r="HC36" s="377"/>
      <c r="HD36" s="377"/>
      <c r="HE36" s="377"/>
      <c r="HF36" s="377"/>
      <c r="HG36" s="377"/>
      <c r="HH36" s="377"/>
      <c r="HI36" s="377"/>
      <c r="HJ36" s="377"/>
      <c r="HK36" s="377"/>
      <c r="HL36" s="377"/>
      <c r="HM36" s="377"/>
      <c r="HN36" s="377"/>
      <c r="HO36" s="377"/>
      <c r="HP36" s="377"/>
      <c r="HQ36" s="377"/>
      <c r="HR36" s="377"/>
      <c r="HS36" s="377"/>
      <c r="HT36" s="377"/>
      <c r="HU36" s="377"/>
      <c r="HV36" s="377"/>
      <c r="HW36" s="377"/>
      <c r="HX36" s="377"/>
      <c r="HY36" s="377"/>
      <c r="HZ36" s="377"/>
      <c r="IA36" s="377"/>
      <c r="IB36" s="377"/>
      <c r="IC36" s="377"/>
      <c r="ID36" s="377"/>
      <c r="IE36" s="377"/>
      <c r="IF36" s="377"/>
      <c r="IG36" s="377"/>
      <c r="IH36" s="377"/>
      <c r="II36" s="377"/>
      <c r="IJ36" s="377"/>
      <c r="IK36" s="377"/>
      <c r="IL36" s="377"/>
    </row>
    <row r="37" spans="1:247" ht="15" hidden="1">
      <c r="A37" s="1058" t="s">
        <v>357</v>
      </c>
      <c r="B37" s="982">
        <v>63864</v>
      </c>
      <c r="C37" s="1091">
        <v>1</v>
      </c>
      <c r="D37" s="1092">
        <v>324207903.64999998</v>
      </c>
      <c r="E37" s="1091">
        <v>1</v>
      </c>
      <c r="F37" s="983">
        <v>0</v>
      </c>
      <c r="G37" s="983">
        <v>57</v>
      </c>
      <c r="H37" s="983">
        <v>25.165000000000003</v>
      </c>
      <c r="I37" s="1058" t="s">
        <v>357</v>
      </c>
      <c r="J37" s="982"/>
      <c r="K37" s="1059"/>
      <c r="L37" s="982"/>
      <c r="M37" s="1059"/>
      <c r="N37" s="982"/>
      <c r="O37" s="1059"/>
      <c r="P37" s="982"/>
      <c r="Q37" s="1059"/>
      <c r="R37" s="982"/>
      <c r="S37" s="1059"/>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row>
    <row r="38" spans="1:247" s="188" customFormat="1" ht="12.75" hidden="1">
      <c r="A38" s="875" t="s">
        <v>219</v>
      </c>
      <c r="B38" s="878">
        <v>2</v>
      </c>
      <c r="C38" s="877">
        <v>3.1316547663785547E-5</v>
      </c>
      <c r="D38" s="879">
        <v>18192.02</v>
      </c>
      <c r="E38" s="877">
        <v>5.6112203913570451E-5</v>
      </c>
      <c r="F38" s="880">
        <v>0</v>
      </c>
      <c r="G38" s="880">
        <v>0</v>
      </c>
      <c r="H38" s="880">
        <v>0</v>
      </c>
      <c r="I38" s="875" t="s">
        <v>219</v>
      </c>
      <c r="J38" s="460">
        <v>2</v>
      </c>
      <c r="K38" s="445">
        <v>18192.02</v>
      </c>
      <c r="L38" s="460">
        <v>0</v>
      </c>
      <c r="M38" s="445">
        <v>0</v>
      </c>
      <c r="N38" s="460">
        <v>0</v>
      </c>
      <c r="O38" s="445">
        <v>0</v>
      </c>
      <c r="P38" s="460">
        <v>1</v>
      </c>
      <c r="Q38" s="445">
        <v>14257.09</v>
      </c>
      <c r="R38" s="460">
        <v>1</v>
      </c>
      <c r="S38" s="445">
        <v>3934.93</v>
      </c>
      <c r="T38" s="175"/>
      <c r="U38" s="175"/>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c r="CL38" s="187"/>
      <c r="CM38" s="187"/>
      <c r="CN38" s="187"/>
      <c r="CO38" s="187"/>
      <c r="CP38" s="187"/>
      <c r="CQ38" s="187"/>
      <c r="CR38" s="187"/>
      <c r="CS38" s="187"/>
      <c r="CT38" s="187"/>
      <c r="CU38" s="187"/>
      <c r="CV38" s="187"/>
      <c r="CW38" s="187"/>
      <c r="CX38" s="187"/>
      <c r="CY38" s="187"/>
      <c r="CZ38" s="187"/>
      <c r="DA38" s="187"/>
      <c r="DB38" s="187"/>
      <c r="DC38" s="187"/>
      <c r="DD38" s="187"/>
      <c r="DE38" s="187"/>
      <c r="DF38" s="187"/>
      <c r="DG38" s="187"/>
      <c r="DH38" s="187"/>
      <c r="DI38" s="187"/>
      <c r="DJ38" s="187"/>
      <c r="DK38" s="187"/>
      <c r="DL38" s="187"/>
      <c r="DM38" s="187"/>
      <c r="DN38" s="187"/>
      <c r="DO38" s="187"/>
      <c r="DP38" s="187"/>
      <c r="DQ38" s="187"/>
      <c r="DR38" s="187"/>
      <c r="DS38" s="187"/>
      <c r="DT38" s="187"/>
      <c r="DU38" s="187"/>
      <c r="DV38" s="187"/>
      <c r="DW38" s="187"/>
      <c r="DX38" s="187"/>
      <c r="DY38" s="187"/>
      <c r="DZ38" s="187"/>
      <c r="EA38" s="187"/>
      <c r="EB38" s="187"/>
      <c r="EC38" s="187"/>
      <c r="ED38" s="187"/>
      <c r="EE38" s="187"/>
      <c r="EF38" s="187"/>
      <c r="EG38" s="187"/>
      <c r="EH38" s="187"/>
      <c r="EI38" s="187"/>
      <c r="EJ38" s="187"/>
      <c r="EK38" s="187"/>
      <c r="EL38" s="187"/>
      <c r="EM38" s="187"/>
      <c r="EN38" s="187"/>
      <c r="EO38" s="187"/>
      <c r="EP38" s="187"/>
      <c r="EQ38" s="187"/>
      <c r="ER38" s="187"/>
      <c r="ES38" s="187"/>
      <c r="ET38" s="187"/>
      <c r="EU38" s="187"/>
      <c r="EV38" s="187"/>
      <c r="EW38" s="187"/>
      <c r="EX38" s="187"/>
      <c r="EY38" s="187"/>
      <c r="EZ38" s="187"/>
      <c r="FA38" s="187"/>
      <c r="FB38" s="187"/>
      <c r="FC38" s="187"/>
      <c r="FD38" s="187"/>
      <c r="FE38" s="187"/>
      <c r="FF38" s="187"/>
      <c r="FG38" s="187"/>
      <c r="FH38" s="187"/>
      <c r="FI38" s="187"/>
      <c r="FJ38" s="187"/>
      <c r="FK38" s="187"/>
      <c r="FL38" s="187"/>
      <c r="FM38" s="187"/>
      <c r="FN38" s="187"/>
      <c r="FO38" s="187"/>
      <c r="FP38" s="187"/>
      <c r="FQ38" s="187"/>
      <c r="FR38" s="187"/>
      <c r="FS38" s="187"/>
      <c r="FT38" s="187"/>
      <c r="FU38" s="187"/>
      <c r="FV38" s="187"/>
      <c r="FW38" s="187"/>
      <c r="FX38" s="187"/>
      <c r="FY38" s="187"/>
      <c r="FZ38" s="187"/>
      <c r="GA38" s="187"/>
      <c r="GB38" s="187"/>
      <c r="GC38" s="187"/>
      <c r="GD38" s="187"/>
      <c r="GE38" s="187"/>
      <c r="GF38" s="187"/>
      <c r="GG38" s="187"/>
      <c r="GH38" s="187"/>
      <c r="GI38" s="187"/>
      <c r="GJ38" s="187"/>
      <c r="GK38" s="187"/>
      <c r="GL38" s="187"/>
      <c r="GM38" s="187"/>
      <c r="GN38" s="187"/>
      <c r="GO38" s="187"/>
      <c r="GP38" s="187"/>
      <c r="GQ38" s="187"/>
      <c r="GR38" s="187"/>
      <c r="GS38" s="187"/>
      <c r="GT38" s="187"/>
      <c r="GU38" s="187"/>
      <c r="GV38" s="187"/>
      <c r="GW38" s="187"/>
      <c r="GX38" s="187"/>
      <c r="GY38" s="187"/>
      <c r="GZ38" s="187"/>
      <c r="HA38" s="187"/>
      <c r="HB38" s="187"/>
      <c r="HC38" s="187"/>
      <c r="HD38" s="187"/>
      <c r="HE38" s="187"/>
      <c r="HF38" s="187"/>
      <c r="HG38" s="187"/>
      <c r="HH38" s="187"/>
      <c r="HI38" s="187"/>
      <c r="HJ38" s="187"/>
      <c r="HK38" s="187"/>
      <c r="HL38" s="187"/>
      <c r="HM38" s="187"/>
      <c r="HN38" s="187"/>
      <c r="HO38" s="187"/>
      <c r="HP38" s="187"/>
      <c r="HQ38" s="187"/>
      <c r="HR38" s="187"/>
      <c r="HS38" s="187"/>
      <c r="HT38" s="187"/>
      <c r="HU38" s="187"/>
      <c r="HV38" s="187"/>
      <c r="HW38" s="187"/>
      <c r="HX38" s="187"/>
      <c r="HY38" s="187"/>
      <c r="HZ38" s="187"/>
      <c r="IA38" s="187"/>
      <c r="IB38" s="187"/>
      <c r="IC38" s="187"/>
      <c r="ID38" s="187"/>
      <c r="IE38" s="187"/>
      <c r="IF38" s="187"/>
      <c r="IG38" s="187"/>
      <c r="IH38" s="187"/>
      <c r="II38" s="187"/>
      <c r="IJ38" s="187"/>
      <c r="IK38" s="187"/>
      <c r="IL38" s="187"/>
      <c r="IM38" s="175"/>
    </row>
    <row r="39" spans="1:247" s="175" customFormat="1">
      <c r="A39" s="1047" t="s">
        <v>214</v>
      </c>
      <c r="B39" s="1062">
        <v>34</v>
      </c>
      <c r="C39" s="1093">
        <v>5.3238131028435426E-4</v>
      </c>
      <c r="D39" s="1094">
        <v>281520.12</v>
      </c>
      <c r="E39" s="1093">
        <v>8.6833206973237838E-4</v>
      </c>
      <c r="F39" s="1095">
        <v>5</v>
      </c>
      <c r="G39" s="1095">
        <v>12</v>
      </c>
      <c r="H39" s="1095">
        <v>9.43</v>
      </c>
      <c r="I39" s="1066" t="s">
        <v>511</v>
      </c>
      <c r="J39" s="1067">
        <v>0</v>
      </c>
      <c r="K39" s="1068">
        <v>0</v>
      </c>
      <c r="L39" s="1067">
        <v>0</v>
      </c>
      <c r="M39" s="1068">
        <v>0</v>
      </c>
      <c r="N39" s="1067">
        <v>0</v>
      </c>
      <c r="O39" s="1068">
        <v>0</v>
      </c>
      <c r="P39" s="1067">
        <v>0</v>
      </c>
      <c r="Q39" s="1068">
        <v>0</v>
      </c>
      <c r="R39" s="1067">
        <v>0</v>
      </c>
      <c r="S39" s="1068">
        <v>0</v>
      </c>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c r="CL39" s="187"/>
      <c r="CM39" s="187"/>
      <c r="CN39" s="187"/>
      <c r="CO39" s="187"/>
      <c r="CP39" s="187"/>
      <c r="CQ39" s="187"/>
      <c r="CR39" s="187"/>
      <c r="CS39" s="187"/>
      <c r="CT39" s="187"/>
      <c r="CU39" s="187"/>
      <c r="CV39" s="187"/>
      <c r="CW39" s="187"/>
      <c r="CX39" s="187"/>
      <c r="CY39" s="187"/>
      <c r="CZ39" s="187"/>
      <c r="DA39" s="187"/>
      <c r="DB39" s="187"/>
      <c r="DC39" s="187"/>
      <c r="DD39" s="187"/>
      <c r="DE39" s="187"/>
      <c r="DF39" s="187"/>
      <c r="DG39" s="187"/>
      <c r="DH39" s="187"/>
      <c r="DI39" s="187"/>
      <c r="DJ39" s="187"/>
      <c r="DK39" s="187"/>
      <c r="DL39" s="187"/>
      <c r="DM39" s="187"/>
      <c r="DN39" s="187"/>
      <c r="DO39" s="187"/>
      <c r="DP39" s="187"/>
      <c r="DQ39" s="187"/>
      <c r="DR39" s="187"/>
      <c r="DS39" s="187"/>
      <c r="DT39" s="187"/>
      <c r="DU39" s="187"/>
      <c r="DV39" s="187"/>
      <c r="DW39" s="187"/>
      <c r="DX39" s="187"/>
      <c r="DY39" s="187"/>
      <c r="DZ39" s="187"/>
      <c r="EA39" s="187"/>
      <c r="EB39" s="187"/>
      <c r="EC39" s="187"/>
      <c r="ED39" s="187"/>
      <c r="EE39" s="187"/>
      <c r="EF39" s="187"/>
      <c r="EG39" s="187"/>
      <c r="EH39" s="187"/>
      <c r="EI39" s="187"/>
      <c r="EJ39" s="187"/>
      <c r="EK39" s="187"/>
      <c r="EL39" s="187"/>
      <c r="EM39" s="187"/>
      <c r="EN39" s="187"/>
      <c r="EO39" s="187"/>
      <c r="EP39" s="187"/>
      <c r="EQ39" s="187"/>
      <c r="ER39" s="187"/>
      <c r="ES39" s="187"/>
      <c r="ET39" s="187"/>
      <c r="EU39" s="187"/>
      <c r="EV39" s="187"/>
      <c r="EW39" s="187"/>
      <c r="EX39" s="187"/>
      <c r="EY39" s="187"/>
      <c r="EZ39" s="187"/>
      <c r="FA39" s="187"/>
      <c r="FB39" s="187"/>
      <c r="FC39" s="187"/>
      <c r="FD39" s="187"/>
      <c r="FE39" s="187"/>
      <c r="FF39" s="187"/>
      <c r="FG39" s="187"/>
      <c r="FH39" s="187"/>
      <c r="FI39" s="187"/>
      <c r="FJ39" s="187"/>
      <c r="FK39" s="187"/>
      <c r="FL39" s="187"/>
      <c r="FM39" s="187"/>
      <c r="FN39" s="187"/>
      <c r="FO39" s="187"/>
      <c r="FP39" s="187"/>
      <c r="FQ39" s="187"/>
      <c r="FR39" s="187"/>
      <c r="FS39" s="187"/>
      <c r="FT39" s="187"/>
      <c r="FU39" s="187"/>
      <c r="FV39" s="187"/>
      <c r="FW39" s="187"/>
      <c r="FX39" s="187"/>
      <c r="FY39" s="187"/>
      <c r="FZ39" s="187"/>
      <c r="GA39" s="187"/>
      <c r="GB39" s="187"/>
      <c r="GC39" s="187"/>
      <c r="GD39" s="187"/>
      <c r="GE39" s="187"/>
      <c r="GF39" s="187"/>
      <c r="GG39" s="187"/>
      <c r="GH39" s="187"/>
      <c r="GI39" s="187"/>
      <c r="GJ39" s="187"/>
      <c r="GK39" s="187"/>
      <c r="GL39" s="187"/>
      <c r="GM39" s="187"/>
      <c r="GN39" s="187"/>
      <c r="GO39" s="187"/>
      <c r="GP39" s="187"/>
      <c r="GQ39" s="187"/>
      <c r="GR39" s="187"/>
      <c r="GS39" s="187"/>
      <c r="GT39" s="187"/>
      <c r="GU39" s="187"/>
      <c r="GV39" s="187"/>
      <c r="GW39" s="187"/>
      <c r="GX39" s="187"/>
      <c r="GY39" s="187"/>
      <c r="GZ39" s="187"/>
      <c r="HA39" s="187"/>
      <c r="HB39" s="187"/>
      <c r="HC39" s="187"/>
      <c r="HD39" s="187"/>
      <c r="HE39" s="187"/>
      <c r="HF39" s="187"/>
      <c r="HG39" s="187"/>
      <c r="HH39" s="187"/>
      <c r="HI39" s="187"/>
      <c r="HJ39" s="187"/>
      <c r="HK39" s="187"/>
      <c r="HL39" s="187"/>
      <c r="HM39" s="187"/>
      <c r="HN39" s="187"/>
      <c r="HO39" s="187"/>
      <c r="HP39" s="187"/>
      <c r="HQ39" s="187"/>
      <c r="HR39" s="187"/>
      <c r="HS39" s="187"/>
      <c r="HT39" s="187"/>
      <c r="HU39" s="187"/>
      <c r="HV39" s="187"/>
      <c r="HW39" s="187"/>
      <c r="HX39" s="187"/>
      <c r="HY39" s="187"/>
      <c r="HZ39" s="187"/>
      <c r="IA39" s="187"/>
      <c r="IB39" s="187"/>
      <c r="IC39" s="187"/>
      <c r="ID39" s="187"/>
      <c r="IE39" s="187"/>
      <c r="IF39" s="187"/>
      <c r="IG39" s="187"/>
      <c r="IH39" s="187"/>
      <c r="II39" s="187"/>
      <c r="IJ39" s="187"/>
      <c r="IK39" s="187"/>
      <c r="IL39" s="187"/>
    </row>
    <row r="40" spans="1:247" s="188" customFormat="1" ht="12.75">
      <c r="A40" s="875" t="s">
        <v>215</v>
      </c>
      <c r="B40" s="878">
        <v>38664</v>
      </c>
      <c r="C40" s="877">
        <v>0.60541149943630213</v>
      </c>
      <c r="D40" s="879">
        <v>225563474.59999999</v>
      </c>
      <c r="E40" s="877">
        <v>0.69573712442096414</v>
      </c>
      <c r="F40" s="880">
        <v>13</v>
      </c>
      <c r="G40" s="880">
        <v>24</v>
      </c>
      <c r="H40" s="880">
        <v>22.27</v>
      </c>
      <c r="I40" s="875" t="s">
        <v>214</v>
      </c>
      <c r="J40" s="460">
        <v>30</v>
      </c>
      <c r="K40" s="445">
        <v>241985.14</v>
      </c>
      <c r="L40" s="460">
        <v>4</v>
      </c>
      <c r="M40" s="445">
        <v>39534.980000000003</v>
      </c>
      <c r="N40" s="460">
        <v>0</v>
      </c>
      <c r="O40" s="445">
        <v>0</v>
      </c>
      <c r="P40" s="460">
        <v>33</v>
      </c>
      <c r="Q40" s="445">
        <v>268507.03999999998</v>
      </c>
      <c r="R40" s="460">
        <v>1</v>
      </c>
      <c r="S40" s="445">
        <v>13013.08</v>
      </c>
      <c r="T40" s="175"/>
      <c r="U40" s="175"/>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c r="EO40" s="187"/>
      <c r="EP40" s="187"/>
      <c r="EQ40" s="187"/>
      <c r="ER40" s="187"/>
      <c r="ES40" s="187"/>
      <c r="ET40" s="187"/>
      <c r="EU40" s="187"/>
      <c r="EV40" s="187"/>
      <c r="EW40" s="187"/>
      <c r="EX40" s="187"/>
      <c r="EY40" s="187"/>
      <c r="EZ40" s="187"/>
      <c r="FA40" s="187"/>
      <c r="FB40" s="187"/>
      <c r="FC40" s="187"/>
      <c r="FD40" s="187"/>
      <c r="FE40" s="187"/>
      <c r="FF40" s="187"/>
      <c r="FG40" s="187"/>
      <c r="FH40" s="187"/>
      <c r="FI40" s="187"/>
      <c r="FJ40" s="187"/>
      <c r="FK40" s="187"/>
      <c r="FL40" s="187"/>
      <c r="FM40" s="187"/>
      <c r="FN40" s="187"/>
      <c r="FO40" s="187"/>
      <c r="FP40" s="187"/>
      <c r="FQ40" s="187"/>
      <c r="FR40" s="187"/>
      <c r="FS40" s="187"/>
      <c r="FT40" s="187"/>
      <c r="FU40" s="187"/>
      <c r="FV40" s="187"/>
      <c r="FW40" s="187"/>
      <c r="FX40" s="187"/>
      <c r="FY40" s="187"/>
      <c r="FZ40" s="187"/>
      <c r="GA40" s="187"/>
      <c r="GB40" s="187"/>
      <c r="GC40" s="187"/>
      <c r="GD40" s="187"/>
      <c r="GE40" s="187"/>
      <c r="GF40" s="187"/>
      <c r="GG40" s="187"/>
      <c r="GH40" s="187"/>
      <c r="GI40" s="187"/>
      <c r="GJ40" s="187"/>
      <c r="GK40" s="187"/>
      <c r="GL40" s="187"/>
      <c r="GM40" s="187"/>
      <c r="GN40" s="187"/>
      <c r="GO40" s="187"/>
      <c r="GP40" s="187"/>
      <c r="GQ40" s="187"/>
      <c r="GR40" s="187"/>
      <c r="GS40" s="187"/>
      <c r="GT40" s="187"/>
      <c r="GU40" s="187"/>
      <c r="GV40" s="187"/>
      <c r="GW40" s="187"/>
      <c r="GX40" s="187"/>
      <c r="GY40" s="187"/>
      <c r="GZ40" s="187"/>
      <c r="HA40" s="187"/>
      <c r="HB40" s="187"/>
      <c r="HC40" s="187"/>
      <c r="HD40" s="187"/>
      <c r="HE40" s="187"/>
      <c r="HF40" s="187"/>
      <c r="HG40" s="187"/>
      <c r="HH40" s="187"/>
      <c r="HI40" s="187"/>
      <c r="HJ40" s="187"/>
      <c r="HK40" s="187"/>
      <c r="HL40" s="187"/>
      <c r="HM40" s="187"/>
      <c r="HN40" s="187"/>
      <c r="HO40" s="187"/>
      <c r="HP40" s="187"/>
      <c r="HQ40" s="187"/>
      <c r="HR40" s="187"/>
      <c r="HS40" s="187"/>
      <c r="HT40" s="187"/>
      <c r="HU40" s="187"/>
      <c r="HV40" s="187"/>
      <c r="HW40" s="187"/>
      <c r="HX40" s="187"/>
      <c r="HY40" s="187"/>
      <c r="HZ40" s="187"/>
      <c r="IA40" s="187"/>
      <c r="IB40" s="187"/>
      <c r="IC40" s="187"/>
      <c r="ID40" s="187"/>
      <c r="IE40" s="187"/>
      <c r="IF40" s="187"/>
      <c r="IG40" s="187"/>
      <c r="IH40" s="187"/>
      <c r="II40" s="187"/>
      <c r="IJ40" s="187"/>
      <c r="IK40" s="187"/>
      <c r="IL40" s="187"/>
      <c r="IM40" s="175"/>
    </row>
    <row r="41" spans="1:247" s="175" customFormat="1" ht="12.75">
      <c r="A41" s="1047" t="s">
        <v>216</v>
      </c>
      <c r="B41" s="1062">
        <v>24544</v>
      </c>
      <c r="C41" s="1093">
        <v>0.38431667292997618</v>
      </c>
      <c r="D41" s="1094">
        <v>96851440.569999993</v>
      </c>
      <c r="E41" s="1093">
        <v>0.2987325092313492</v>
      </c>
      <c r="F41" s="1095">
        <v>25</v>
      </c>
      <c r="G41" s="1095">
        <v>36</v>
      </c>
      <c r="H41" s="1095">
        <v>27.51</v>
      </c>
      <c r="I41" s="1047" t="s">
        <v>215</v>
      </c>
      <c r="J41" s="1062">
        <v>36545</v>
      </c>
      <c r="K41" s="1061">
        <v>212190444.16999999</v>
      </c>
      <c r="L41" s="1062">
        <v>1778</v>
      </c>
      <c r="M41" s="1061">
        <v>10724017.48</v>
      </c>
      <c r="N41" s="1062">
        <v>341</v>
      </c>
      <c r="O41" s="1061">
        <v>2649012.9500000002</v>
      </c>
      <c r="P41" s="1062">
        <v>28341</v>
      </c>
      <c r="Q41" s="1061">
        <v>164108686.47999999</v>
      </c>
      <c r="R41" s="1062">
        <v>10323</v>
      </c>
      <c r="S41" s="1061">
        <v>61454788.119999997</v>
      </c>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7"/>
      <c r="DJ41" s="187"/>
      <c r="DK41" s="187"/>
      <c r="DL41" s="187"/>
      <c r="DM41" s="187"/>
      <c r="DN41" s="187"/>
      <c r="DO41" s="187"/>
      <c r="DP41" s="187"/>
      <c r="DQ41" s="187"/>
      <c r="DR41" s="187"/>
      <c r="DS41" s="187"/>
      <c r="DT41" s="187"/>
      <c r="DU41" s="187"/>
      <c r="DV41" s="187"/>
      <c r="DW41" s="187"/>
      <c r="DX41" s="187"/>
      <c r="DY41" s="187"/>
      <c r="DZ41" s="187"/>
      <c r="EA41" s="187"/>
      <c r="EB41" s="187"/>
      <c r="EC41" s="187"/>
      <c r="ED41" s="187"/>
      <c r="EE41" s="187"/>
      <c r="EF41" s="187"/>
      <c r="EG41" s="187"/>
      <c r="EH41" s="187"/>
      <c r="EI41" s="187"/>
      <c r="EJ41" s="187"/>
      <c r="EK41" s="187"/>
      <c r="EL41" s="187"/>
      <c r="EM41" s="187"/>
      <c r="EN41" s="187"/>
      <c r="EO41" s="187"/>
      <c r="EP41" s="187"/>
      <c r="EQ41" s="187"/>
      <c r="ER41" s="187"/>
      <c r="ES41" s="187"/>
      <c r="ET41" s="187"/>
      <c r="EU41" s="187"/>
      <c r="EV41" s="187"/>
      <c r="EW41" s="187"/>
      <c r="EX41" s="187"/>
      <c r="EY41" s="187"/>
      <c r="EZ41" s="187"/>
      <c r="FA41" s="187"/>
      <c r="FB41" s="187"/>
      <c r="FC41" s="187"/>
      <c r="FD41" s="187"/>
      <c r="FE41" s="187"/>
      <c r="FF41" s="187"/>
      <c r="FG41" s="187"/>
      <c r="FH41" s="187"/>
      <c r="FI41" s="187"/>
      <c r="FJ41" s="187"/>
      <c r="FK41" s="187"/>
      <c r="FL41" s="187"/>
      <c r="FM41" s="187"/>
      <c r="FN41" s="187"/>
      <c r="FO41" s="187"/>
      <c r="FP41" s="187"/>
      <c r="FQ41" s="187"/>
      <c r="FR41" s="187"/>
      <c r="FS41" s="187"/>
      <c r="FT41" s="187"/>
      <c r="FU41" s="187"/>
      <c r="FV41" s="187"/>
      <c r="FW41" s="187"/>
      <c r="FX41" s="187"/>
      <c r="FY41" s="187"/>
      <c r="FZ41" s="187"/>
      <c r="GA41" s="187"/>
      <c r="GB41" s="187"/>
      <c r="GC41" s="187"/>
      <c r="GD41" s="187"/>
      <c r="GE41" s="187"/>
      <c r="GF41" s="187"/>
      <c r="GG41" s="187"/>
      <c r="GH41" s="187"/>
      <c r="GI41" s="187"/>
      <c r="GJ41" s="187"/>
      <c r="GK41" s="187"/>
      <c r="GL41" s="187"/>
      <c r="GM41" s="187"/>
      <c r="GN41" s="187"/>
      <c r="GO41" s="187"/>
      <c r="GP41" s="187"/>
      <c r="GQ41" s="187"/>
      <c r="GR41" s="187"/>
      <c r="GS41" s="187"/>
      <c r="GT41" s="187"/>
      <c r="GU41" s="187"/>
      <c r="GV41" s="187"/>
      <c r="GW41" s="187"/>
      <c r="GX41" s="187"/>
      <c r="GY41" s="187"/>
      <c r="GZ41" s="187"/>
      <c r="HA41" s="187"/>
      <c r="HB41" s="187"/>
      <c r="HC41" s="187"/>
      <c r="HD41" s="187"/>
      <c r="HE41" s="187"/>
      <c r="HF41" s="187"/>
      <c r="HG41" s="187"/>
      <c r="HH41" s="187"/>
      <c r="HI41" s="187"/>
      <c r="HJ41" s="187"/>
      <c r="HK41" s="187"/>
      <c r="HL41" s="187"/>
      <c r="HM41" s="187"/>
      <c r="HN41" s="187"/>
      <c r="HO41" s="187"/>
      <c r="HP41" s="187"/>
      <c r="HQ41" s="187"/>
      <c r="HR41" s="187"/>
      <c r="HS41" s="187"/>
      <c r="HT41" s="187"/>
      <c r="HU41" s="187"/>
      <c r="HV41" s="187"/>
      <c r="HW41" s="187"/>
      <c r="HX41" s="187"/>
      <c r="HY41" s="187"/>
      <c r="HZ41" s="187"/>
      <c r="IA41" s="187"/>
      <c r="IB41" s="187"/>
      <c r="IC41" s="187"/>
      <c r="ID41" s="187"/>
      <c r="IE41" s="187"/>
      <c r="IF41" s="187"/>
      <c r="IG41" s="187"/>
      <c r="IH41" s="187"/>
      <c r="II41" s="187"/>
      <c r="IJ41" s="187"/>
      <c r="IK41" s="187"/>
      <c r="IL41" s="187"/>
    </row>
    <row r="42" spans="1:247" s="188" customFormat="1" ht="12.75">
      <c r="A42" s="875" t="s">
        <v>217</v>
      </c>
      <c r="B42" s="878">
        <v>613</v>
      </c>
      <c r="C42" s="877">
        <v>9.598521858950269E-3</v>
      </c>
      <c r="D42" s="879">
        <v>1483476.42</v>
      </c>
      <c r="E42" s="877">
        <v>4.5756948035464715E-3</v>
      </c>
      <c r="F42" s="880">
        <v>37</v>
      </c>
      <c r="G42" s="880">
        <v>47</v>
      </c>
      <c r="H42" s="880">
        <v>39.17</v>
      </c>
      <c r="I42" s="875" t="s">
        <v>216</v>
      </c>
      <c r="J42" s="460">
        <v>23258</v>
      </c>
      <c r="K42" s="445">
        <v>91149619.129999995</v>
      </c>
      <c r="L42" s="460">
        <v>971</v>
      </c>
      <c r="M42" s="445">
        <v>4175725.77</v>
      </c>
      <c r="N42" s="460">
        <v>315</v>
      </c>
      <c r="O42" s="445">
        <v>1526095.67</v>
      </c>
      <c r="P42" s="460">
        <v>18744</v>
      </c>
      <c r="Q42" s="445">
        <v>75194321.010000005</v>
      </c>
      <c r="R42" s="460">
        <v>5800</v>
      </c>
      <c r="S42" s="445">
        <v>21657119.559999999</v>
      </c>
      <c r="T42" s="175"/>
      <c r="U42" s="175"/>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187"/>
      <c r="DJ42" s="187"/>
      <c r="DK42" s="187"/>
      <c r="DL42" s="187"/>
      <c r="DM42" s="187"/>
      <c r="DN42" s="187"/>
      <c r="DO42" s="187"/>
      <c r="DP42" s="187"/>
      <c r="DQ42" s="187"/>
      <c r="DR42" s="187"/>
      <c r="DS42" s="187"/>
      <c r="DT42" s="187"/>
      <c r="DU42" s="187"/>
      <c r="DV42" s="187"/>
      <c r="DW42" s="187"/>
      <c r="DX42" s="187"/>
      <c r="DY42" s="187"/>
      <c r="DZ42" s="187"/>
      <c r="EA42" s="187"/>
      <c r="EB42" s="187"/>
      <c r="EC42" s="187"/>
      <c r="ED42" s="187"/>
      <c r="EE42" s="187"/>
      <c r="EF42" s="187"/>
      <c r="EG42" s="187"/>
      <c r="EH42" s="187"/>
      <c r="EI42" s="187"/>
      <c r="EJ42" s="187"/>
      <c r="EK42" s="187"/>
      <c r="EL42" s="187"/>
      <c r="EM42" s="187"/>
      <c r="EN42" s="187"/>
      <c r="EO42" s="187"/>
      <c r="EP42" s="187"/>
      <c r="EQ42" s="187"/>
      <c r="ER42" s="187"/>
      <c r="ES42" s="187"/>
      <c r="ET42" s="187"/>
      <c r="EU42" s="187"/>
      <c r="EV42" s="187"/>
      <c r="EW42" s="187"/>
      <c r="EX42" s="187"/>
      <c r="EY42" s="187"/>
      <c r="EZ42" s="187"/>
      <c r="FA42" s="187"/>
      <c r="FB42" s="187"/>
      <c r="FC42" s="187"/>
      <c r="FD42" s="187"/>
      <c r="FE42" s="187"/>
      <c r="FF42" s="187"/>
      <c r="FG42" s="187"/>
      <c r="FH42" s="187"/>
      <c r="FI42" s="187"/>
      <c r="FJ42" s="187"/>
      <c r="FK42" s="187"/>
      <c r="FL42" s="187"/>
      <c r="FM42" s="187"/>
      <c r="FN42" s="187"/>
      <c r="FO42" s="187"/>
      <c r="FP42" s="187"/>
      <c r="FQ42" s="187"/>
      <c r="FR42" s="187"/>
      <c r="FS42" s="187"/>
      <c r="FT42" s="187"/>
      <c r="FU42" s="187"/>
      <c r="FV42" s="187"/>
      <c r="FW42" s="187"/>
      <c r="FX42" s="187"/>
      <c r="FY42" s="187"/>
      <c r="FZ42" s="187"/>
      <c r="GA42" s="187"/>
      <c r="GB42" s="187"/>
      <c r="GC42" s="187"/>
      <c r="GD42" s="187"/>
      <c r="GE42" s="187"/>
      <c r="GF42" s="187"/>
      <c r="GG42" s="187"/>
      <c r="GH42" s="187"/>
      <c r="GI42" s="187"/>
      <c r="GJ42" s="187"/>
      <c r="GK42" s="187"/>
      <c r="GL42" s="187"/>
      <c r="GM42" s="187"/>
      <c r="GN42" s="187"/>
      <c r="GO42" s="187"/>
      <c r="GP42" s="187"/>
      <c r="GQ42" s="187"/>
      <c r="GR42" s="187"/>
      <c r="GS42" s="187"/>
      <c r="GT42" s="187"/>
      <c r="GU42" s="187"/>
      <c r="GV42" s="187"/>
      <c r="GW42" s="187"/>
      <c r="GX42" s="187"/>
      <c r="GY42" s="187"/>
      <c r="GZ42" s="187"/>
      <c r="HA42" s="187"/>
      <c r="HB42" s="187"/>
      <c r="HC42" s="187"/>
      <c r="HD42" s="187"/>
      <c r="HE42" s="187"/>
      <c r="HF42" s="187"/>
      <c r="HG42" s="187"/>
      <c r="HH42" s="187"/>
      <c r="HI42" s="187"/>
      <c r="HJ42" s="187"/>
      <c r="HK42" s="187"/>
      <c r="HL42" s="187"/>
      <c r="HM42" s="187"/>
      <c r="HN42" s="187"/>
      <c r="HO42" s="187"/>
      <c r="HP42" s="187"/>
      <c r="HQ42" s="187"/>
      <c r="HR42" s="187"/>
      <c r="HS42" s="187"/>
      <c r="HT42" s="187"/>
      <c r="HU42" s="187"/>
      <c r="HV42" s="187"/>
      <c r="HW42" s="187"/>
      <c r="HX42" s="187"/>
      <c r="HY42" s="187"/>
      <c r="HZ42" s="187"/>
      <c r="IA42" s="187"/>
      <c r="IB42" s="187"/>
      <c r="IC42" s="187"/>
      <c r="ID42" s="187"/>
      <c r="IE42" s="187"/>
      <c r="IF42" s="187"/>
      <c r="IG42" s="187"/>
      <c r="IH42" s="187"/>
      <c r="II42" s="187"/>
      <c r="IJ42" s="187"/>
      <c r="IK42" s="187"/>
      <c r="IL42" s="187"/>
      <c r="IM42" s="175"/>
    </row>
    <row r="43" spans="1:247" s="175" customFormat="1" ht="12.75">
      <c r="A43" s="1047" t="s">
        <v>218</v>
      </c>
      <c r="B43" s="1062">
        <v>7</v>
      </c>
      <c r="C43" s="1093">
        <v>1.0960791682324941E-4</v>
      </c>
      <c r="D43" s="1094">
        <v>9799.92</v>
      </c>
      <c r="E43" s="1093">
        <v>3.0227270494242934E-5</v>
      </c>
      <c r="F43" s="1095">
        <v>49</v>
      </c>
      <c r="G43" s="1095">
        <v>57</v>
      </c>
      <c r="H43" s="1095">
        <v>52.61</v>
      </c>
      <c r="I43" s="1047" t="s">
        <v>217</v>
      </c>
      <c r="J43" s="1062">
        <v>556</v>
      </c>
      <c r="K43" s="1061">
        <v>1402660.48</v>
      </c>
      <c r="L43" s="1062">
        <v>31</v>
      </c>
      <c r="M43" s="1061">
        <v>31261.66</v>
      </c>
      <c r="N43" s="1062">
        <v>26</v>
      </c>
      <c r="O43" s="1061">
        <v>49554.28</v>
      </c>
      <c r="P43" s="1062">
        <v>519</v>
      </c>
      <c r="Q43" s="1061">
        <v>1225882.1000000001</v>
      </c>
      <c r="R43" s="1062">
        <v>94</v>
      </c>
      <c r="S43" s="1061">
        <v>257594.32</v>
      </c>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c r="BI43" s="187"/>
      <c r="BJ43" s="187"/>
      <c r="BK43" s="187"/>
      <c r="BL43" s="187"/>
      <c r="BM43" s="187"/>
      <c r="BN43" s="187"/>
      <c r="BO43" s="187"/>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87"/>
      <c r="CT43" s="187"/>
      <c r="CU43" s="187"/>
      <c r="CV43" s="187"/>
      <c r="CW43" s="187"/>
      <c r="CX43" s="187"/>
      <c r="CY43" s="187"/>
      <c r="CZ43" s="187"/>
      <c r="DA43" s="187"/>
      <c r="DB43" s="187"/>
      <c r="DC43" s="187"/>
      <c r="DD43" s="187"/>
      <c r="DE43" s="187"/>
      <c r="DF43" s="187"/>
      <c r="DG43" s="187"/>
      <c r="DH43" s="187"/>
      <c r="DI43" s="187"/>
      <c r="DJ43" s="187"/>
      <c r="DK43" s="187"/>
      <c r="DL43" s="187"/>
      <c r="DM43" s="187"/>
      <c r="DN43" s="187"/>
      <c r="DO43" s="187"/>
      <c r="DP43" s="187"/>
      <c r="DQ43" s="187"/>
      <c r="DR43" s="187"/>
      <c r="DS43" s="187"/>
      <c r="DT43" s="187"/>
      <c r="DU43" s="187"/>
      <c r="DV43" s="187"/>
      <c r="DW43" s="187"/>
      <c r="DX43" s="187"/>
      <c r="DY43" s="187"/>
      <c r="DZ43" s="187"/>
      <c r="EA43" s="187"/>
      <c r="EB43" s="187"/>
      <c r="EC43" s="187"/>
      <c r="ED43" s="187"/>
      <c r="EE43" s="187"/>
      <c r="EF43" s="187"/>
      <c r="EG43" s="187"/>
      <c r="EH43" s="187"/>
      <c r="EI43" s="187"/>
      <c r="EJ43" s="187"/>
      <c r="EK43" s="187"/>
      <c r="EL43" s="187"/>
      <c r="EM43" s="187"/>
      <c r="EN43" s="187"/>
      <c r="EO43" s="187"/>
      <c r="EP43" s="187"/>
      <c r="EQ43" s="187"/>
      <c r="ER43" s="187"/>
      <c r="ES43" s="187"/>
      <c r="ET43" s="187"/>
      <c r="EU43" s="187"/>
      <c r="EV43" s="187"/>
      <c r="EW43" s="187"/>
      <c r="EX43" s="187"/>
      <c r="EY43" s="187"/>
      <c r="EZ43" s="187"/>
      <c r="FA43" s="187"/>
      <c r="FB43" s="187"/>
      <c r="FC43" s="187"/>
      <c r="FD43" s="187"/>
      <c r="FE43" s="187"/>
      <c r="FF43" s="187"/>
      <c r="FG43" s="187"/>
      <c r="FH43" s="187"/>
      <c r="FI43" s="187"/>
      <c r="FJ43" s="187"/>
      <c r="FK43" s="187"/>
      <c r="FL43" s="187"/>
      <c r="FM43" s="187"/>
      <c r="FN43" s="187"/>
      <c r="FO43" s="187"/>
      <c r="FP43" s="187"/>
      <c r="FQ43" s="187"/>
      <c r="FR43" s="187"/>
      <c r="FS43" s="187"/>
      <c r="FT43" s="187"/>
      <c r="FU43" s="187"/>
      <c r="FV43" s="187"/>
      <c r="FW43" s="187"/>
      <c r="FX43" s="187"/>
      <c r="FY43" s="187"/>
      <c r="FZ43" s="187"/>
      <c r="GA43" s="187"/>
      <c r="GB43" s="187"/>
      <c r="GC43" s="187"/>
      <c r="GD43" s="187"/>
      <c r="GE43" s="187"/>
      <c r="GF43" s="187"/>
      <c r="GG43" s="187"/>
      <c r="GH43" s="187"/>
      <c r="GI43" s="187"/>
      <c r="GJ43" s="187"/>
      <c r="GK43" s="187"/>
      <c r="GL43" s="187"/>
      <c r="GM43" s="187"/>
      <c r="GN43" s="187"/>
      <c r="GO43" s="187"/>
      <c r="GP43" s="187"/>
      <c r="GQ43" s="187"/>
      <c r="GR43" s="187"/>
      <c r="GS43" s="187"/>
      <c r="GT43" s="187"/>
      <c r="GU43" s="187"/>
      <c r="GV43" s="187"/>
      <c r="GW43" s="187"/>
      <c r="GX43" s="187"/>
      <c r="GY43" s="187"/>
      <c r="GZ43" s="187"/>
      <c r="HA43" s="187"/>
      <c r="HB43" s="187"/>
      <c r="HC43" s="187"/>
      <c r="HD43" s="187"/>
      <c r="HE43" s="187"/>
      <c r="HF43" s="187"/>
      <c r="HG43" s="187"/>
      <c r="HH43" s="187"/>
      <c r="HI43" s="187"/>
      <c r="HJ43" s="187"/>
      <c r="HK43" s="187"/>
      <c r="HL43" s="187"/>
      <c r="HM43" s="187"/>
      <c r="HN43" s="187"/>
      <c r="HO43" s="187"/>
      <c r="HP43" s="187"/>
      <c r="HQ43" s="187"/>
      <c r="HR43" s="187"/>
      <c r="HS43" s="187"/>
      <c r="HT43" s="187"/>
      <c r="HU43" s="187"/>
      <c r="HV43" s="187"/>
      <c r="HW43" s="187"/>
      <c r="HX43" s="187"/>
      <c r="HY43" s="187"/>
      <c r="HZ43" s="187"/>
      <c r="IA43" s="187"/>
      <c r="IB43" s="187"/>
      <c r="IC43" s="187"/>
      <c r="ID43" s="187"/>
      <c r="IE43" s="187"/>
      <c r="IF43" s="187"/>
      <c r="IG43" s="187"/>
      <c r="IH43" s="187"/>
      <c r="II43" s="187"/>
      <c r="IJ43" s="187"/>
      <c r="IK43" s="187"/>
      <c r="IL43" s="187"/>
    </row>
    <row r="44" spans="1:247" s="188" customFormat="1">
      <c r="A44" s="875" t="s">
        <v>511</v>
      </c>
      <c r="B44" s="463">
        <v>0</v>
      </c>
      <c r="C44" s="461">
        <v>0</v>
      </c>
      <c r="D44" s="447">
        <v>0</v>
      </c>
      <c r="E44" s="461">
        <v>0</v>
      </c>
      <c r="F44" s="855">
        <v>0</v>
      </c>
      <c r="G44" s="855">
        <v>0</v>
      </c>
      <c r="H44" s="855"/>
      <c r="I44" s="875" t="s">
        <v>218</v>
      </c>
      <c r="J44" s="460">
        <v>7</v>
      </c>
      <c r="K44" s="445">
        <v>9799.92</v>
      </c>
      <c r="L44" s="460">
        <v>0</v>
      </c>
      <c r="M44" s="445">
        <v>0</v>
      </c>
      <c r="N44" s="460">
        <v>0</v>
      </c>
      <c r="O44" s="445">
        <v>0</v>
      </c>
      <c r="P44" s="460">
        <v>4</v>
      </c>
      <c r="Q44" s="445">
        <v>4197.3599999999997</v>
      </c>
      <c r="R44" s="460">
        <v>3</v>
      </c>
      <c r="S44" s="445">
        <v>5602.56</v>
      </c>
      <c r="T44" s="175"/>
      <c r="U44" s="175"/>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c r="BL44" s="187"/>
      <c r="BM44" s="187"/>
      <c r="BN44" s="187"/>
      <c r="BO44" s="187"/>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187"/>
      <c r="DA44" s="187"/>
      <c r="DB44" s="187"/>
      <c r="DC44" s="187"/>
      <c r="DD44" s="187"/>
      <c r="DE44" s="187"/>
      <c r="DF44" s="187"/>
      <c r="DG44" s="187"/>
      <c r="DH44" s="187"/>
      <c r="DI44" s="187"/>
      <c r="DJ44" s="187"/>
      <c r="DK44" s="187"/>
      <c r="DL44" s="187"/>
      <c r="DM44" s="187"/>
      <c r="DN44" s="187"/>
      <c r="DO44" s="187"/>
      <c r="DP44" s="187"/>
      <c r="DQ44" s="187"/>
      <c r="DR44" s="187"/>
      <c r="DS44" s="187"/>
      <c r="DT44" s="187"/>
      <c r="DU44" s="187"/>
      <c r="DV44" s="187"/>
      <c r="DW44" s="187"/>
      <c r="DX44" s="187"/>
      <c r="DY44" s="187"/>
      <c r="DZ44" s="187"/>
      <c r="EA44" s="187"/>
      <c r="EB44" s="187"/>
      <c r="EC44" s="187"/>
      <c r="ED44" s="187"/>
      <c r="EE44" s="187"/>
      <c r="EF44" s="187"/>
      <c r="EG44" s="187"/>
      <c r="EH44" s="187"/>
      <c r="EI44" s="187"/>
      <c r="EJ44" s="187"/>
      <c r="EK44" s="187"/>
      <c r="EL44" s="187"/>
      <c r="EM44" s="187"/>
      <c r="EN44" s="187"/>
      <c r="EO44" s="187"/>
      <c r="EP44" s="187"/>
      <c r="EQ44" s="187"/>
      <c r="ER44" s="187"/>
      <c r="ES44" s="187"/>
      <c r="ET44" s="187"/>
      <c r="EU44" s="187"/>
      <c r="EV44" s="187"/>
      <c r="EW44" s="187"/>
      <c r="EX44" s="187"/>
      <c r="EY44" s="187"/>
      <c r="EZ44" s="187"/>
      <c r="FA44" s="187"/>
      <c r="FB44" s="187"/>
      <c r="FC44" s="187"/>
      <c r="FD44" s="187"/>
      <c r="FE44" s="187"/>
      <c r="FF44" s="187"/>
      <c r="FG44" s="187"/>
      <c r="FH44" s="187"/>
      <c r="FI44" s="187"/>
      <c r="FJ44" s="187"/>
      <c r="FK44" s="187"/>
      <c r="FL44" s="187"/>
      <c r="FM44" s="187"/>
      <c r="FN44" s="187"/>
      <c r="FO44" s="187"/>
      <c r="FP44" s="187"/>
      <c r="FQ44" s="187"/>
      <c r="FR44" s="187"/>
      <c r="FS44" s="187"/>
      <c r="FT44" s="187"/>
      <c r="FU44" s="187"/>
      <c r="FV44" s="187"/>
      <c r="FW44" s="187"/>
      <c r="FX44" s="187"/>
      <c r="FY44" s="187"/>
      <c r="FZ44" s="187"/>
      <c r="GA44" s="187"/>
      <c r="GB44" s="187"/>
      <c r="GC44" s="187"/>
      <c r="GD44" s="187"/>
      <c r="GE44" s="187"/>
      <c r="GF44" s="187"/>
      <c r="GG44" s="187"/>
      <c r="GH44" s="187"/>
      <c r="GI44" s="187"/>
      <c r="GJ44" s="187"/>
      <c r="GK44" s="187"/>
      <c r="GL44" s="187"/>
      <c r="GM44" s="187"/>
      <c r="GN44" s="187"/>
      <c r="GO44" s="187"/>
      <c r="GP44" s="187"/>
      <c r="GQ44" s="187"/>
      <c r="GR44" s="187"/>
      <c r="GS44" s="187"/>
      <c r="GT44" s="187"/>
      <c r="GU44" s="187"/>
      <c r="GV44" s="187"/>
      <c r="GW44" s="187"/>
      <c r="GX44" s="187"/>
      <c r="GY44" s="187"/>
      <c r="GZ44" s="187"/>
      <c r="HA44" s="187"/>
      <c r="HB44" s="187"/>
      <c r="HC44" s="187"/>
      <c r="HD44" s="187"/>
      <c r="HE44" s="187"/>
      <c r="HF44" s="187"/>
      <c r="HG44" s="187"/>
      <c r="HH44" s="187"/>
      <c r="HI44" s="187"/>
      <c r="HJ44" s="187"/>
      <c r="HK44" s="187"/>
      <c r="HL44" s="187"/>
      <c r="HM44" s="187"/>
      <c r="HN44" s="187"/>
      <c r="HO44" s="187"/>
      <c r="HP44" s="187"/>
      <c r="HQ44" s="187"/>
      <c r="HR44" s="187"/>
      <c r="HS44" s="187"/>
      <c r="HT44" s="187"/>
      <c r="HU44" s="187"/>
      <c r="HV44" s="187"/>
      <c r="HW44" s="187"/>
      <c r="HX44" s="187"/>
      <c r="HY44" s="187"/>
      <c r="HZ44" s="187"/>
      <c r="IA44" s="187"/>
      <c r="IB44" s="187"/>
      <c r="IC44" s="187"/>
      <c r="ID44" s="187"/>
      <c r="IE44" s="187"/>
      <c r="IF44" s="187"/>
      <c r="IG44" s="187"/>
      <c r="IH44" s="187"/>
      <c r="II44" s="187"/>
      <c r="IJ44" s="187"/>
      <c r="IK44" s="187"/>
      <c r="IL44" s="187"/>
      <c r="IM44" s="175"/>
    </row>
    <row r="45" spans="1:247" s="175" customFormat="1" ht="12.75">
      <c r="A45" s="1096" t="s">
        <v>700</v>
      </c>
      <c r="B45" s="1097">
        <v>63864</v>
      </c>
      <c r="C45" s="1098">
        <v>1</v>
      </c>
      <c r="D45" s="1099">
        <v>324207903.64999998</v>
      </c>
      <c r="E45" s="1098">
        <v>1</v>
      </c>
      <c r="F45" s="1046">
        <v>0</v>
      </c>
      <c r="G45" s="1046">
        <v>57</v>
      </c>
      <c r="H45" s="1046">
        <v>25.165000000000003</v>
      </c>
      <c r="I45" s="1069" t="s">
        <v>703</v>
      </c>
      <c r="J45" s="1070">
        <v>60398</v>
      </c>
      <c r="K45" s="1071">
        <v>305012700.86000001</v>
      </c>
      <c r="L45" s="1070">
        <v>2784</v>
      </c>
      <c r="M45" s="1071">
        <v>14970539.890000001</v>
      </c>
      <c r="N45" s="1070">
        <v>682</v>
      </c>
      <c r="O45" s="1071">
        <v>4224662.9000000004</v>
      </c>
      <c r="P45" s="1070">
        <v>47642</v>
      </c>
      <c r="Q45" s="1071">
        <v>240815851.08000001</v>
      </c>
      <c r="R45" s="1070">
        <v>16222</v>
      </c>
      <c r="S45" s="1071">
        <v>83392052.569999993</v>
      </c>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7"/>
      <c r="DF45" s="187"/>
      <c r="DG45" s="187"/>
      <c r="DH45" s="187"/>
      <c r="DI45" s="187"/>
      <c r="DJ45" s="187"/>
      <c r="DK45" s="187"/>
      <c r="DL45" s="187"/>
      <c r="DM45" s="187"/>
      <c r="DN45" s="187"/>
      <c r="DO45" s="187"/>
      <c r="DP45" s="187"/>
      <c r="DQ45" s="187"/>
      <c r="DR45" s="187"/>
      <c r="DS45" s="187"/>
      <c r="DT45" s="187"/>
      <c r="DU45" s="187"/>
      <c r="DV45" s="187"/>
      <c r="DW45" s="187"/>
      <c r="DX45" s="187"/>
      <c r="DY45" s="187"/>
      <c r="DZ45" s="187"/>
      <c r="EA45" s="187"/>
      <c r="EB45" s="187"/>
      <c r="EC45" s="187"/>
      <c r="ED45" s="187"/>
      <c r="EE45" s="187"/>
      <c r="EF45" s="187"/>
      <c r="EG45" s="187"/>
      <c r="EH45" s="187"/>
      <c r="EI45" s="187"/>
      <c r="EJ45" s="187"/>
      <c r="EK45" s="187"/>
      <c r="EL45" s="187"/>
      <c r="EM45" s="187"/>
      <c r="EN45" s="187"/>
      <c r="EO45" s="187"/>
      <c r="EP45" s="187"/>
      <c r="EQ45" s="187"/>
      <c r="ER45" s="187"/>
      <c r="ES45" s="187"/>
      <c r="ET45" s="187"/>
      <c r="EU45" s="187"/>
      <c r="EV45" s="187"/>
      <c r="EW45" s="187"/>
      <c r="EX45" s="187"/>
      <c r="EY45" s="187"/>
      <c r="EZ45" s="187"/>
      <c r="FA45" s="187"/>
      <c r="FB45" s="187"/>
      <c r="FC45" s="187"/>
      <c r="FD45" s="187"/>
      <c r="FE45" s="187"/>
      <c r="FF45" s="187"/>
      <c r="FG45" s="187"/>
      <c r="FH45" s="187"/>
      <c r="FI45" s="187"/>
      <c r="FJ45" s="187"/>
      <c r="FK45" s="187"/>
      <c r="FL45" s="187"/>
      <c r="FM45" s="187"/>
      <c r="FN45" s="187"/>
      <c r="FO45" s="187"/>
      <c r="FP45" s="187"/>
      <c r="FQ45" s="187"/>
      <c r="FR45" s="187"/>
      <c r="FS45" s="187"/>
      <c r="FT45" s="187"/>
      <c r="FU45" s="187"/>
      <c r="FV45" s="187"/>
      <c r="FW45" s="187"/>
      <c r="FX45" s="187"/>
      <c r="FY45" s="187"/>
      <c r="FZ45" s="187"/>
      <c r="GA45" s="187"/>
      <c r="GB45" s="187"/>
      <c r="GC45" s="187"/>
      <c r="GD45" s="187"/>
      <c r="GE45" s="187"/>
      <c r="GF45" s="187"/>
      <c r="GG45" s="187"/>
      <c r="GH45" s="187"/>
      <c r="GI45" s="187"/>
      <c r="GJ45" s="187"/>
      <c r="GK45" s="187"/>
      <c r="GL45" s="187"/>
      <c r="GM45" s="187"/>
      <c r="GN45" s="187"/>
      <c r="GO45" s="187"/>
      <c r="GP45" s="187"/>
      <c r="GQ45" s="187"/>
      <c r="GR45" s="187"/>
      <c r="GS45" s="187"/>
      <c r="GT45" s="187"/>
      <c r="GU45" s="187"/>
      <c r="GV45" s="187"/>
      <c r="GW45" s="187"/>
      <c r="GX45" s="187"/>
      <c r="GY45" s="187"/>
      <c r="GZ45" s="187"/>
      <c r="HA45" s="187"/>
      <c r="HB45" s="187"/>
      <c r="HC45" s="187"/>
      <c r="HD45" s="187"/>
      <c r="HE45" s="187"/>
      <c r="HF45" s="187"/>
      <c r="HG45" s="187"/>
      <c r="HH45" s="187"/>
      <c r="HI45" s="187"/>
      <c r="HJ45" s="187"/>
      <c r="HK45" s="187"/>
      <c r="HL45" s="187"/>
      <c r="HM45" s="187"/>
      <c r="HN45" s="187"/>
      <c r="HO45" s="187"/>
      <c r="HP45" s="187"/>
      <c r="HQ45" s="187"/>
      <c r="HR45" s="187"/>
      <c r="HS45" s="187"/>
      <c r="HT45" s="187"/>
      <c r="HU45" s="187"/>
      <c r="HV45" s="187"/>
      <c r="HW45" s="187"/>
      <c r="HX45" s="187"/>
      <c r="HY45" s="187"/>
      <c r="HZ45" s="187"/>
      <c r="IA45" s="187"/>
      <c r="IB45" s="187"/>
      <c r="IC45" s="187"/>
      <c r="ID45" s="187"/>
      <c r="IE45" s="187"/>
      <c r="IF45" s="187"/>
      <c r="IG45" s="187"/>
      <c r="IH45" s="187"/>
      <c r="II45" s="187"/>
      <c r="IJ45" s="187"/>
      <c r="IK45" s="187"/>
      <c r="IL45" s="187"/>
    </row>
    <row r="46" spans="1:247">
      <c r="FJ46" s="377"/>
      <c r="FK46" s="377"/>
      <c r="FL46" s="377"/>
      <c r="FM46" s="377"/>
      <c r="FN46" s="377"/>
      <c r="FO46" s="377"/>
      <c r="FP46" s="377"/>
      <c r="FQ46" s="377"/>
      <c r="FR46" s="377"/>
      <c r="FS46" s="377"/>
      <c r="FT46" s="377"/>
      <c r="FU46" s="377"/>
      <c r="FV46" s="377"/>
      <c r="FW46" s="377"/>
      <c r="FX46" s="377"/>
      <c r="FY46" s="377"/>
      <c r="FZ46" s="377"/>
      <c r="GA46" s="377"/>
      <c r="GB46" s="377"/>
      <c r="GC46" s="377"/>
      <c r="GD46" s="377"/>
      <c r="GE46" s="377"/>
      <c r="GF46" s="377"/>
      <c r="GG46" s="377"/>
      <c r="GH46" s="377"/>
      <c r="GI46" s="377"/>
      <c r="GJ46" s="377"/>
      <c r="GK46" s="377"/>
      <c r="GL46" s="377"/>
      <c r="GM46" s="377"/>
      <c r="GN46" s="377"/>
      <c r="GO46" s="377"/>
      <c r="GP46" s="377"/>
      <c r="GQ46" s="377"/>
      <c r="GR46" s="377"/>
      <c r="GS46" s="377"/>
      <c r="GT46" s="377"/>
      <c r="GU46" s="377"/>
      <c r="GV46" s="377"/>
      <c r="GW46" s="377"/>
      <c r="GX46" s="377"/>
      <c r="GY46" s="377"/>
      <c r="GZ46" s="377"/>
      <c r="HA46" s="377"/>
      <c r="HB46" s="377"/>
      <c r="HC46" s="377"/>
      <c r="HD46" s="377"/>
      <c r="HE46" s="377"/>
      <c r="HF46" s="377"/>
      <c r="HG46" s="377"/>
      <c r="HH46" s="377"/>
      <c r="HI46" s="377"/>
      <c r="HJ46" s="377"/>
      <c r="HK46" s="377"/>
      <c r="HL46" s="377"/>
      <c r="HM46" s="377"/>
      <c r="HN46" s="377"/>
      <c r="HO46" s="377"/>
      <c r="HP46" s="377"/>
      <c r="HQ46" s="377"/>
      <c r="HR46" s="377"/>
      <c r="HS46" s="377"/>
      <c r="HT46" s="377"/>
      <c r="HU46" s="377"/>
      <c r="HV46" s="377"/>
      <c r="HW46" s="377"/>
      <c r="HX46" s="377"/>
      <c r="HY46" s="377"/>
      <c r="HZ46" s="377"/>
      <c r="IA46" s="377"/>
      <c r="IB46" s="377"/>
      <c r="IC46" s="377"/>
      <c r="ID46" s="377"/>
      <c r="IE46" s="377"/>
      <c r="IF46" s="377"/>
      <c r="IG46" s="377"/>
      <c r="IH46" s="377"/>
      <c r="II46" s="377"/>
      <c r="IJ46" s="377"/>
      <c r="IK46" s="377"/>
      <c r="IL46" s="377"/>
    </row>
    <row r="47" spans="1:247">
      <c r="N47" s="377"/>
      <c r="O47" s="377"/>
      <c r="P47" s="377"/>
      <c r="FJ47" s="377"/>
      <c r="FK47" s="377"/>
      <c r="FL47" s="377"/>
      <c r="FM47" s="377"/>
      <c r="FN47" s="377"/>
      <c r="FO47" s="377"/>
      <c r="FP47" s="377"/>
      <c r="FQ47" s="377"/>
      <c r="FR47" s="377"/>
      <c r="FS47" s="377"/>
      <c r="FT47" s="377"/>
      <c r="FU47" s="377"/>
      <c r="FV47" s="377"/>
      <c r="FW47" s="377"/>
      <c r="FX47" s="377"/>
      <c r="FY47" s="377"/>
      <c r="FZ47" s="377"/>
      <c r="GA47" s="377"/>
      <c r="GB47" s="377"/>
      <c r="GC47" s="377"/>
      <c r="GD47" s="377"/>
      <c r="GE47" s="377"/>
      <c r="GF47" s="377"/>
      <c r="GG47" s="377"/>
      <c r="GH47" s="377"/>
      <c r="GI47" s="377"/>
      <c r="GJ47" s="377"/>
      <c r="GK47" s="377"/>
      <c r="GL47" s="377"/>
      <c r="GM47" s="377"/>
      <c r="GN47" s="377"/>
      <c r="GO47" s="377"/>
      <c r="GP47" s="377"/>
      <c r="GQ47" s="377"/>
      <c r="GR47" s="377"/>
      <c r="GS47" s="377"/>
      <c r="GT47" s="377"/>
      <c r="GU47" s="377"/>
      <c r="GV47" s="377"/>
      <c r="GW47" s="377"/>
      <c r="GX47" s="377"/>
      <c r="GY47" s="377"/>
      <c r="GZ47" s="377"/>
      <c r="HA47" s="377"/>
      <c r="HB47" s="377"/>
      <c r="HC47" s="377"/>
      <c r="HD47" s="377"/>
      <c r="HE47" s="377"/>
      <c r="HF47" s="377"/>
      <c r="HG47" s="377"/>
      <c r="HH47" s="377"/>
      <c r="HI47" s="377"/>
      <c r="HJ47" s="377"/>
      <c r="HK47" s="377"/>
      <c r="HL47" s="377"/>
      <c r="HM47" s="377"/>
      <c r="HN47" s="377"/>
      <c r="HO47" s="377"/>
      <c r="HP47" s="377"/>
      <c r="HQ47" s="377"/>
      <c r="HR47" s="377"/>
      <c r="HS47" s="377"/>
      <c r="HT47" s="377"/>
      <c r="HU47" s="377"/>
      <c r="HV47" s="377"/>
      <c r="HW47" s="377"/>
      <c r="HX47" s="377"/>
      <c r="HY47" s="377"/>
      <c r="HZ47" s="377"/>
      <c r="IA47" s="377"/>
      <c r="IB47" s="377"/>
      <c r="IC47" s="377"/>
      <c r="ID47" s="377"/>
      <c r="IE47" s="377"/>
      <c r="IF47" s="377"/>
      <c r="IG47" s="377"/>
      <c r="IH47" s="377"/>
      <c r="II47" s="377"/>
      <c r="IJ47" s="377"/>
      <c r="IK47" s="377"/>
      <c r="IL47" s="377"/>
    </row>
    <row r="48" spans="1:247">
      <c r="A48" s="133" t="s">
        <v>259</v>
      </c>
      <c r="B48" s="134"/>
      <c r="C48" s="134"/>
      <c r="D48" s="135"/>
      <c r="E48" s="133"/>
      <c r="N48" s="377"/>
      <c r="O48" s="377"/>
      <c r="P48" s="377"/>
      <c r="FJ48" s="377"/>
      <c r="FK48" s="377"/>
      <c r="FL48" s="377"/>
      <c r="FM48" s="377"/>
      <c r="FN48" s="377"/>
      <c r="FO48" s="377"/>
      <c r="FP48" s="377"/>
      <c r="FQ48" s="377"/>
      <c r="FR48" s="377"/>
      <c r="FS48" s="377"/>
      <c r="FT48" s="377"/>
      <c r="FU48" s="377"/>
      <c r="FV48" s="377"/>
      <c r="FW48" s="377"/>
      <c r="FX48" s="377"/>
      <c r="FY48" s="377"/>
      <c r="FZ48" s="377"/>
      <c r="GA48" s="377"/>
      <c r="GB48" s="377"/>
      <c r="GC48" s="377"/>
      <c r="GD48" s="377"/>
      <c r="GE48" s="377"/>
      <c r="GF48" s="377"/>
      <c r="GG48" s="377"/>
      <c r="GH48" s="377"/>
      <c r="GI48" s="377"/>
      <c r="GJ48" s="377"/>
      <c r="GK48" s="377"/>
      <c r="GL48" s="377"/>
      <c r="GM48" s="377"/>
      <c r="GN48" s="377"/>
      <c r="GO48" s="377"/>
      <c r="GP48" s="377"/>
      <c r="GQ48" s="377"/>
      <c r="GR48" s="377"/>
      <c r="GS48" s="377"/>
      <c r="GT48" s="377"/>
      <c r="GU48" s="377"/>
      <c r="GV48" s="377"/>
      <c r="GW48" s="377"/>
      <c r="GX48" s="377"/>
      <c r="GY48" s="377"/>
      <c r="GZ48" s="377"/>
      <c r="HA48" s="377"/>
      <c r="HB48" s="377"/>
      <c r="HC48" s="377"/>
      <c r="HD48" s="377"/>
      <c r="HE48" s="377"/>
      <c r="HF48" s="377"/>
      <c r="HG48" s="377"/>
      <c r="HH48" s="377"/>
      <c r="HI48" s="377"/>
      <c r="HJ48" s="377"/>
      <c r="HK48" s="377"/>
      <c r="HL48" s="377"/>
      <c r="HM48" s="377"/>
      <c r="HN48" s="377"/>
      <c r="HO48" s="377"/>
      <c r="HP48" s="377"/>
      <c r="HQ48" s="377"/>
      <c r="HR48" s="377"/>
      <c r="HS48" s="377"/>
      <c r="HT48" s="377"/>
      <c r="HU48" s="377"/>
      <c r="HV48" s="377"/>
      <c r="HW48" s="377"/>
      <c r="HX48" s="377"/>
      <c r="HY48" s="377"/>
      <c r="HZ48" s="377"/>
      <c r="IA48" s="377"/>
      <c r="IB48" s="377"/>
      <c r="IC48" s="377"/>
      <c r="ID48" s="377"/>
      <c r="IE48" s="377"/>
      <c r="IF48" s="377"/>
      <c r="IG48" s="377"/>
      <c r="IH48" s="377"/>
      <c r="II48" s="377"/>
      <c r="IJ48" s="377"/>
      <c r="IK48" s="377"/>
      <c r="IL48" s="377"/>
    </row>
    <row r="49" spans="1:247">
      <c r="A49" s="834" t="s">
        <v>275</v>
      </c>
      <c r="B49" s="835"/>
      <c r="C49" s="835"/>
      <c r="D49" s="836">
        <v>4</v>
      </c>
      <c r="E49" s="189">
        <v>0</v>
      </c>
      <c r="I49" s="377"/>
      <c r="L49" s="377"/>
      <c r="M49" s="377"/>
      <c r="N49" s="377"/>
      <c r="O49" s="377"/>
      <c r="P49" s="377"/>
      <c r="Q49" s="377"/>
      <c r="R49" s="377"/>
      <c r="S49" s="377"/>
      <c r="T49" s="377"/>
      <c r="FJ49" s="377"/>
      <c r="FK49" s="377"/>
      <c r="FL49" s="377"/>
      <c r="FM49" s="377"/>
      <c r="FN49" s="377"/>
      <c r="FO49" s="377"/>
      <c r="FP49" s="377"/>
      <c r="FQ49" s="377"/>
      <c r="FR49" s="377"/>
      <c r="FS49" s="377"/>
      <c r="FT49" s="377"/>
      <c r="FU49" s="377"/>
      <c r="FV49" s="377"/>
      <c r="FW49" s="377"/>
      <c r="FX49" s="377"/>
      <c r="FY49" s="377"/>
      <c r="FZ49" s="377"/>
      <c r="GA49" s="377"/>
      <c r="GB49" s="377"/>
      <c r="GC49" s="377"/>
      <c r="GD49" s="377"/>
      <c r="GE49" s="377"/>
      <c r="GF49" s="377"/>
      <c r="GG49" s="377"/>
      <c r="GH49" s="377"/>
      <c r="GI49" s="377"/>
      <c r="GJ49" s="377"/>
      <c r="GK49" s="377"/>
      <c r="GL49" s="377"/>
      <c r="GM49" s="377"/>
      <c r="GN49" s="377"/>
      <c r="GO49" s="377"/>
      <c r="GP49" s="377"/>
      <c r="GQ49" s="377"/>
      <c r="GR49" s="377"/>
      <c r="GS49" s="377"/>
      <c r="GT49" s="377"/>
      <c r="GU49" s="377"/>
      <c r="GV49" s="377"/>
      <c r="GW49" s="377"/>
      <c r="GX49" s="377"/>
      <c r="GY49" s="377"/>
      <c r="GZ49" s="377"/>
      <c r="HA49" s="377"/>
      <c r="HB49" s="377"/>
      <c r="HC49" s="377"/>
      <c r="HD49" s="377"/>
      <c r="HE49" s="377"/>
      <c r="HF49" s="377"/>
      <c r="HG49" s="377"/>
      <c r="HH49" s="377"/>
      <c r="HI49" s="377"/>
      <c r="HJ49" s="377"/>
      <c r="HK49" s="377"/>
      <c r="HL49" s="377"/>
      <c r="HM49" s="377"/>
      <c r="HN49" s="377"/>
      <c r="HO49" s="377"/>
      <c r="HP49" s="377"/>
      <c r="HQ49" s="377"/>
      <c r="HR49" s="377"/>
      <c r="HS49" s="377"/>
      <c r="HT49" s="377"/>
      <c r="HU49" s="377"/>
      <c r="HV49" s="377"/>
      <c r="HW49" s="377"/>
      <c r="HX49" s="377"/>
      <c r="HY49" s="377"/>
      <c r="HZ49" s="377"/>
      <c r="IA49" s="377"/>
      <c r="IB49" s="377"/>
      <c r="IC49" s="377"/>
      <c r="ID49" s="377"/>
      <c r="IE49" s="377"/>
      <c r="IF49" s="377"/>
      <c r="IG49" s="377"/>
      <c r="IH49" s="377"/>
      <c r="II49" s="377"/>
      <c r="IJ49" s="377"/>
      <c r="IK49" s="377"/>
      <c r="IL49" s="377"/>
    </row>
    <row r="50" spans="1:247">
      <c r="A50" s="831" t="s">
        <v>276</v>
      </c>
      <c r="B50" s="832"/>
      <c r="C50" s="832"/>
      <c r="D50" s="833">
        <v>59</v>
      </c>
      <c r="E50" s="190">
        <v>57</v>
      </c>
      <c r="I50" s="377"/>
      <c r="J50" s="377"/>
      <c r="K50" s="377"/>
      <c r="L50" s="377"/>
      <c r="M50" s="377"/>
      <c r="N50" s="377"/>
      <c r="O50" s="377"/>
      <c r="P50" s="377"/>
      <c r="Q50" s="377"/>
      <c r="R50" s="377"/>
      <c r="S50" s="377"/>
      <c r="T50" s="377"/>
      <c r="FJ50" s="377"/>
      <c r="FK50" s="377"/>
      <c r="FL50" s="377"/>
      <c r="FM50" s="377"/>
      <c r="FN50" s="377"/>
      <c r="FO50" s="377"/>
      <c r="FP50" s="377"/>
      <c r="FQ50" s="377"/>
      <c r="FR50" s="377"/>
      <c r="FS50" s="377"/>
      <c r="FT50" s="377"/>
      <c r="FU50" s="377"/>
      <c r="FV50" s="377"/>
      <c r="FW50" s="377"/>
      <c r="FX50" s="377"/>
      <c r="FY50" s="377"/>
      <c r="FZ50" s="377"/>
      <c r="GA50" s="377"/>
      <c r="GB50" s="377"/>
      <c r="GC50" s="377"/>
      <c r="GD50" s="377"/>
      <c r="GE50" s="377"/>
      <c r="GF50" s="377"/>
      <c r="GG50" s="377"/>
      <c r="GH50" s="377"/>
      <c r="GI50" s="377"/>
      <c r="GJ50" s="377"/>
      <c r="GK50" s="377"/>
      <c r="GL50" s="377"/>
      <c r="GM50" s="377"/>
      <c r="GN50" s="377"/>
      <c r="GO50" s="377"/>
      <c r="GP50" s="377"/>
      <c r="GQ50" s="377"/>
      <c r="GR50" s="377"/>
      <c r="GS50" s="377"/>
      <c r="GT50" s="377"/>
      <c r="GU50" s="377"/>
      <c r="GV50" s="377"/>
      <c r="GW50" s="377"/>
      <c r="GX50" s="377"/>
      <c r="GY50" s="377"/>
      <c r="GZ50" s="377"/>
      <c r="HA50" s="377"/>
      <c r="HB50" s="377"/>
      <c r="HC50" s="377"/>
      <c r="HD50" s="377"/>
      <c r="HE50" s="377"/>
      <c r="HF50" s="377"/>
      <c r="HG50" s="377"/>
      <c r="HH50" s="377"/>
      <c r="HI50" s="377"/>
      <c r="HJ50" s="377"/>
      <c r="HK50" s="377"/>
      <c r="HL50" s="377"/>
      <c r="HM50" s="377"/>
      <c r="HN50" s="377"/>
      <c r="HO50" s="377"/>
      <c r="HP50" s="377"/>
      <c r="HQ50" s="377"/>
      <c r="HR50" s="377"/>
      <c r="HS50" s="377"/>
      <c r="HT50" s="377"/>
      <c r="HU50" s="377"/>
      <c r="HV50" s="377"/>
      <c r="HW50" s="377"/>
      <c r="HX50" s="377"/>
      <c r="HY50" s="377"/>
      <c r="HZ50" s="377"/>
      <c r="IA50" s="377"/>
      <c r="IB50" s="377"/>
      <c r="IC50" s="377"/>
      <c r="ID50" s="377"/>
      <c r="IE50" s="377"/>
      <c r="IF50" s="377"/>
      <c r="IG50" s="377"/>
      <c r="IH50" s="377"/>
      <c r="II50" s="377"/>
      <c r="IJ50" s="377"/>
      <c r="IK50" s="377"/>
      <c r="IL50" s="377"/>
    </row>
    <row r="51" spans="1:247">
      <c r="A51" s="834" t="s">
        <v>277</v>
      </c>
      <c r="B51" s="835"/>
      <c r="C51" s="835"/>
      <c r="D51" s="836">
        <v>26.822124445</v>
      </c>
      <c r="E51" s="191">
        <v>23.901205683382482</v>
      </c>
      <c r="I51" s="377"/>
      <c r="J51" s="377"/>
      <c r="K51" s="377"/>
      <c r="L51" s="377"/>
      <c r="M51" s="377"/>
      <c r="N51" s="377"/>
      <c r="O51" s="377"/>
      <c r="P51" s="377"/>
      <c r="Q51" s="377"/>
      <c r="R51" s="377"/>
      <c r="S51" s="377"/>
      <c r="T51" s="377"/>
      <c r="FJ51" s="377"/>
      <c r="FK51" s="377"/>
      <c r="FL51" s="377"/>
      <c r="FM51" s="377"/>
      <c r="FN51" s="377"/>
      <c r="FO51" s="377"/>
      <c r="FP51" s="377"/>
      <c r="FQ51" s="377"/>
      <c r="FR51" s="377"/>
      <c r="FS51" s="377"/>
      <c r="FT51" s="377"/>
      <c r="FU51" s="377"/>
      <c r="FV51" s="377"/>
      <c r="FW51" s="377"/>
      <c r="FX51" s="377"/>
      <c r="FY51" s="377"/>
      <c r="FZ51" s="377"/>
      <c r="GA51" s="377"/>
      <c r="GB51" s="377"/>
      <c r="GC51" s="377"/>
      <c r="GD51" s="377"/>
      <c r="GE51" s="377"/>
      <c r="GF51" s="377"/>
      <c r="GG51" s="377"/>
      <c r="GH51" s="377"/>
      <c r="GI51" s="377"/>
      <c r="GJ51" s="377"/>
      <c r="GK51" s="377"/>
      <c r="GL51" s="377"/>
      <c r="GM51" s="377"/>
      <c r="GN51" s="377"/>
      <c r="GO51" s="377"/>
      <c r="GP51" s="377"/>
      <c r="GQ51" s="377"/>
      <c r="GR51" s="377"/>
      <c r="GS51" s="377"/>
      <c r="GT51" s="377"/>
      <c r="GU51" s="377"/>
      <c r="GV51" s="377"/>
      <c r="GW51" s="377"/>
      <c r="GX51" s="377"/>
      <c r="GY51" s="377"/>
      <c r="GZ51" s="377"/>
      <c r="HA51" s="377"/>
      <c r="HB51" s="377"/>
      <c r="HC51" s="377"/>
      <c r="HD51" s="377"/>
      <c r="HE51" s="377"/>
      <c r="HF51" s="377"/>
      <c r="HG51" s="377"/>
      <c r="HH51" s="377"/>
      <c r="HI51" s="377"/>
      <c r="HJ51" s="377"/>
      <c r="HK51" s="377"/>
      <c r="HL51" s="377"/>
      <c r="HM51" s="377"/>
      <c r="HN51" s="377"/>
      <c r="HO51" s="377"/>
      <c r="HP51" s="377"/>
      <c r="HQ51" s="377"/>
      <c r="HR51" s="377"/>
      <c r="HS51" s="377"/>
      <c r="HT51" s="377"/>
      <c r="HU51" s="377"/>
      <c r="HV51" s="377"/>
      <c r="HW51" s="377"/>
      <c r="HX51" s="377"/>
      <c r="HY51" s="377"/>
      <c r="HZ51" s="377"/>
      <c r="IA51" s="377"/>
      <c r="IB51" s="377"/>
      <c r="IC51" s="377"/>
      <c r="ID51" s="377"/>
      <c r="IE51" s="377"/>
      <c r="IF51" s="377"/>
      <c r="IG51" s="377"/>
      <c r="IH51" s="377"/>
      <c r="II51" s="377"/>
      <c r="IJ51" s="377"/>
      <c r="IK51" s="377"/>
      <c r="IL51" s="377"/>
    </row>
    <row r="52" spans="1:247">
      <c r="A52" s="106"/>
      <c r="B52" s="106"/>
      <c r="C52" s="106"/>
      <c r="D52" s="106"/>
      <c r="E52" s="428"/>
      <c r="I52" s="377"/>
      <c r="J52" s="377"/>
      <c r="K52" s="377"/>
      <c r="L52" s="377"/>
      <c r="M52" s="377"/>
      <c r="N52" s="377"/>
      <c r="O52" s="377"/>
      <c r="P52" s="377"/>
      <c r="Q52" s="377"/>
      <c r="R52" s="377"/>
      <c r="S52" s="377"/>
      <c r="T52" s="377"/>
      <c r="FJ52" s="377"/>
      <c r="FK52" s="377"/>
      <c r="FL52" s="377"/>
      <c r="FM52" s="377"/>
      <c r="FN52" s="377"/>
      <c r="FO52" s="377"/>
      <c r="FP52" s="377"/>
      <c r="FQ52" s="377"/>
      <c r="FR52" s="377"/>
      <c r="FS52" s="377"/>
      <c r="FT52" s="377"/>
      <c r="FU52" s="377"/>
      <c r="FV52" s="377"/>
      <c r="FW52" s="377"/>
      <c r="FX52" s="377"/>
      <c r="FY52" s="377"/>
      <c r="FZ52" s="377"/>
      <c r="GA52" s="377"/>
      <c r="GB52" s="377"/>
      <c r="GC52" s="377"/>
      <c r="GD52" s="377"/>
      <c r="GE52" s="377"/>
      <c r="GF52" s="377"/>
      <c r="GG52" s="377"/>
      <c r="GH52" s="377"/>
      <c r="GI52" s="377"/>
      <c r="GJ52" s="377"/>
      <c r="GK52" s="377"/>
      <c r="GL52" s="377"/>
      <c r="GM52" s="377"/>
      <c r="GN52" s="377"/>
      <c r="GO52" s="377"/>
      <c r="GP52" s="377"/>
      <c r="GQ52" s="377"/>
      <c r="GR52" s="377"/>
      <c r="GS52" s="377"/>
      <c r="GT52" s="377"/>
      <c r="GU52" s="377"/>
      <c r="GV52" s="377"/>
      <c r="GW52" s="377"/>
      <c r="GX52" s="377"/>
      <c r="GY52" s="377"/>
      <c r="GZ52" s="377"/>
      <c r="HA52" s="377"/>
      <c r="HB52" s="377"/>
      <c r="HC52" s="377"/>
      <c r="HD52" s="377"/>
      <c r="HE52" s="377"/>
      <c r="HF52" s="377"/>
      <c r="HG52" s="377"/>
      <c r="HH52" s="377"/>
      <c r="HI52" s="377"/>
      <c r="HJ52" s="377"/>
      <c r="HK52" s="377"/>
      <c r="HL52" s="377"/>
      <c r="HM52" s="377"/>
      <c r="HN52" s="377"/>
      <c r="HO52" s="377"/>
      <c r="HP52" s="377"/>
      <c r="HQ52" s="377"/>
      <c r="HR52" s="377"/>
      <c r="HS52" s="377"/>
      <c r="HT52" s="377"/>
      <c r="HU52" s="377"/>
      <c r="HV52" s="377"/>
      <c r="HW52" s="377"/>
      <c r="HX52" s="377"/>
      <c r="HY52" s="377"/>
      <c r="HZ52" s="377"/>
      <c r="IA52" s="377"/>
      <c r="IB52" s="377"/>
      <c r="IC52" s="377"/>
      <c r="ID52" s="377"/>
      <c r="IE52" s="377"/>
      <c r="IF52" s="377"/>
      <c r="IG52" s="377"/>
      <c r="IH52" s="377"/>
      <c r="II52" s="377"/>
      <c r="IJ52" s="377"/>
      <c r="IK52" s="377"/>
      <c r="IL52" s="377"/>
    </row>
    <row r="53" spans="1:247">
      <c r="A53" s="421"/>
      <c r="B53" s="810" t="s">
        <v>253</v>
      </c>
      <c r="C53" s="811"/>
      <c r="D53" s="811"/>
      <c r="E53" s="812"/>
      <c r="I53" s="377"/>
      <c r="J53" s="377"/>
      <c r="K53" s="377"/>
      <c r="L53" s="377"/>
      <c r="M53" s="377"/>
      <c r="N53" s="377"/>
      <c r="O53" s="377"/>
      <c r="P53" s="377"/>
      <c r="Q53" s="377"/>
      <c r="R53" s="377"/>
      <c r="S53" s="377"/>
      <c r="T53" s="377"/>
      <c r="FJ53" s="377"/>
      <c r="FK53" s="377"/>
      <c r="FL53" s="377"/>
      <c r="FM53" s="377"/>
      <c r="FN53" s="377"/>
      <c r="FO53" s="377"/>
      <c r="FP53" s="377"/>
      <c r="FQ53" s="377"/>
      <c r="FR53" s="377"/>
      <c r="FS53" s="377"/>
      <c r="FT53" s="377"/>
      <c r="FU53" s="377"/>
      <c r="FV53" s="377"/>
      <c r="FW53" s="377"/>
      <c r="FX53" s="377"/>
      <c r="FY53" s="377"/>
      <c r="FZ53" s="377"/>
      <c r="GA53" s="377"/>
      <c r="GB53" s="377"/>
      <c r="GC53" s="377"/>
      <c r="GD53" s="377"/>
      <c r="GE53" s="377"/>
      <c r="GF53" s="377"/>
      <c r="GG53" s="377"/>
      <c r="GH53" s="377"/>
      <c r="GI53" s="377"/>
      <c r="GJ53" s="377"/>
      <c r="GK53" s="377"/>
      <c r="GL53" s="377"/>
      <c r="GM53" s="377"/>
      <c r="GN53" s="377"/>
      <c r="GO53" s="377"/>
      <c r="GP53" s="377"/>
      <c r="GQ53" s="377"/>
      <c r="GR53" s="377"/>
      <c r="GS53" s="377"/>
      <c r="GT53" s="377"/>
      <c r="GU53" s="377"/>
      <c r="GV53" s="377"/>
      <c r="GW53" s="377"/>
      <c r="GX53" s="377"/>
      <c r="GY53" s="377"/>
      <c r="GZ53" s="377"/>
      <c r="HA53" s="377"/>
      <c r="HB53" s="377"/>
      <c r="HC53" s="377"/>
      <c r="HD53" s="377"/>
      <c r="HE53" s="377"/>
      <c r="HF53" s="377"/>
      <c r="HG53" s="377"/>
      <c r="HH53" s="377"/>
      <c r="HI53" s="377"/>
      <c r="HJ53" s="377"/>
      <c r="HK53" s="377"/>
      <c r="HL53" s="377"/>
      <c r="HM53" s="377"/>
      <c r="HN53" s="377"/>
      <c r="HO53" s="377"/>
      <c r="HP53" s="377"/>
      <c r="HQ53" s="377"/>
      <c r="HR53" s="377"/>
      <c r="HS53" s="377"/>
      <c r="HT53" s="377"/>
      <c r="HU53" s="377"/>
      <c r="HV53" s="377"/>
      <c r="HW53" s="377"/>
      <c r="HX53" s="377"/>
      <c r="HY53" s="377"/>
      <c r="HZ53" s="377"/>
      <c r="IA53" s="377"/>
      <c r="IB53" s="377"/>
      <c r="IC53" s="377"/>
      <c r="ID53" s="377"/>
      <c r="IE53" s="377"/>
      <c r="IF53" s="377"/>
      <c r="IG53" s="377"/>
      <c r="IH53" s="377"/>
      <c r="II53" s="377"/>
      <c r="IJ53" s="377"/>
      <c r="IK53" s="377"/>
      <c r="IL53" s="377"/>
    </row>
    <row r="54" spans="1:247">
      <c r="A54" s="421"/>
      <c r="B54" s="813"/>
      <c r="C54" s="814"/>
      <c r="D54" s="814"/>
      <c r="E54" s="815"/>
      <c r="I54" s="377"/>
      <c r="J54" s="377"/>
      <c r="K54" s="377"/>
      <c r="L54" s="377"/>
      <c r="M54" s="377"/>
      <c r="N54" s="377"/>
      <c r="O54" s="377"/>
      <c r="P54" s="377"/>
      <c r="Q54" s="377"/>
      <c r="R54" s="377"/>
      <c r="S54" s="377"/>
      <c r="T54" s="377"/>
      <c r="FJ54" s="377"/>
      <c r="FK54" s="377"/>
      <c r="FL54" s="377"/>
      <c r="FM54" s="377"/>
      <c r="FN54" s="377"/>
      <c r="FO54" s="377"/>
      <c r="FP54" s="377"/>
      <c r="FQ54" s="377"/>
      <c r="FR54" s="377"/>
      <c r="FS54" s="377"/>
      <c r="FT54" s="377"/>
      <c r="FU54" s="377"/>
      <c r="FV54" s="377"/>
      <c r="FW54" s="377"/>
      <c r="FX54" s="377"/>
      <c r="FY54" s="377"/>
      <c r="FZ54" s="377"/>
      <c r="GA54" s="377"/>
      <c r="GB54" s="377"/>
      <c r="GC54" s="377"/>
      <c r="GD54" s="377"/>
      <c r="GE54" s="377"/>
      <c r="GF54" s="377"/>
      <c r="GG54" s="377"/>
      <c r="GH54" s="377"/>
      <c r="GI54" s="377"/>
      <c r="GJ54" s="377"/>
      <c r="GK54" s="377"/>
      <c r="GL54" s="377"/>
      <c r="GM54" s="377"/>
      <c r="GN54" s="377"/>
      <c r="GO54" s="377"/>
      <c r="GP54" s="377"/>
      <c r="GQ54" s="377"/>
      <c r="GR54" s="377"/>
      <c r="GS54" s="377"/>
      <c r="GT54" s="377"/>
      <c r="GU54" s="377"/>
      <c r="GV54" s="377"/>
      <c r="GW54" s="377"/>
      <c r="GX54" s="377"/>
      <c r="GY54" s="377"/>
      <c r="GZ54" s="377"/>
      <c r="HA54" s="377"/>
      <c r="HB54" s="377"/>
      <c r="HC54" s="377"/>
      <c r="HD54" s="377"/>
      <c r="HE54" s="377"/>
      <c r="HF54" s="377"/>
      <c r="HG54" s="377"/>
      <c r="HH54" s="377"/>
      <c r="HI54" s="377"/>
      <c r="HJ54" s="377"/>
      <c r="HK54" s="377"/>
      <c r="HL54" s="377"/>
      <c r="HM54" s="377"/>
      <c r="HN54" s="377"/>
      <c r="HO54" s="377"/>
      <c r="HP54" s="377"/>
      <c r="HQ54" s="377"/>
      <c r="HR54" s="377"/>
      <c r="HS54" s="377"/>
      <c r="HT54" s="377"/>
      <c r="HU54" s="377"/>
      <c r="HV54" s="377"/>
      <c r="HW54" s="377"/>
      <c r="HX54" s="377"/>
      <c r="HY54" s="377"/>
      <c r="HZ54" s="377"/>
      <c r="IA54" s="377"/>
      <c r="IB54" s="377"/>
      <c r="IC54" s="377"/>
      <c r="ID54" s="377"/>
      <c r="IE54" s="377"/>
      <c r="IF54" s="377"/>
      <c r="IG54" s="377"/>
      <c r="IH54" s="377"/>
      <c r="II54" s="377"/>
      <c r="IJ54" s="377"/>
      <c r="IK54" s="377"/>
      <c r="IL54" s="377"/>
    </row>
    <row r="55" spans="1:247" ht="43.9" customHeight="1">
      <c r="A55" s="100" t="s">
        <v>368</v>
      </c>
      <c r="B55" s="132" t="s">
        <v>29</v>
      </c>
      <c r="C55" s="132" t="s">
        <v>206</v>
      </c>
      <c r="D55" s="132" t="s">
        <v>30</v>
      </c>
      <c r="E55" s="132" t="s">
        <v>207</v>
      </c>
      <c r="I55" s="377"/>
      <c r="J55" s="377"/>
      <c r="K55" s="377"/>
      <c r="L55" s="377"/>
      <c r="M55" s="377"/>
      <c r="N55" s="377"/>
      <c r="O55" s="377"/>
      <c r="P55" s="377"/>
      <c r="Q55" s="377"/>
      <c r="R55" s="377"/>
      <c r="S55" s="377"/>
      <c r="T55" s="377"/>
      <c r="FJ55" s="377"/>
      <c r="FK55" s="377"/>
      <c r="FL55" s="377"/>
      <c r="FM55" s="377"/>
      <c r="FN55" s="377"/>
      <c r="FO55" s="377"/>
      <c r="FP55" s="377"/>
      <c r="FQ55" s="377"/>
      <c r="FR55" s="377"/>
      <c r="FS55" s="377"/>
      <c r="FT55" s="377"/>
      <c r="FU55" s="377"/>
      <c r="FV55" s="377"/>
      <c r="FW55" s="377"/>
      <c r="FX55" s="377"/>
      <c r="FY55" s="377"/>
      <c r="FZ55" s="377"/>
      <c r="GA55" s="377"/>
      <c r="GB55" s="377"/>
      <c r="GC55" s="377"/>
      <c r="GD55" s="377"/>
      <c r="GE55" s="377"/>
      <c r="GF55" s="377"/>
      <c r="GG55" s="377"/>
      <c r="GH55" s="377"/>
      <c r="GI55" s="377"/>
      <c r="GJ55" s="377"/>
      <c r="GK55" s="377"/>
      <c r="GL55" s="377"/>
      <c r="GM55" s="377"/>
      <c r="GN55" s="377"/>
      <c r="GO55" s="377"/>
      <c r="GP55" s="377"/>
      <c r="GQ55" s="377"/>
      <c r="GR55" s="377"/>
      <c r="GS55" s="377"/>
      <c r="GT55" s="377"/>
      <c r="GU55" s="377"/>
      <c r="GV55" s="377"/>
      <c r="GW55" s="377"/>
      <c r="GX55" s="377"/>
      <c r="GY55" s="377"/>
      <c r="GZ55" s="377"/>
      <c r="HA55" s="377"/>
      <c r="HB55" s="377"/>
      <c r="HC55" s="377"/>
      <c r="HD55" s="377"/>
      <c r="HE55" s="377"/>
      <c r="HF55" s="377"/>
      <c r="HG55" s="377"/>
      <c r="HH55" s="377"/>
      <c r="HI55" s="377"/>
      <c r="HJ55" s="377"/>
      <c r="HK55" s="377"/>
      <c r="HL55" s="377"/>
      <c r="HM55" s="377"/>
      <c r="HN55" s="377"/>
      <c r="HO55" s="377"/>
      <c r="HP55" s="377"/>
      <c r="HQ55" s="377"/>
      <c r="HR55" s="377"/>
      <c r="HS55" s="377"/>
      <c r="HT55" s="377"/>
      <c r="HU55" s="377"/>
      <c r="HV55" s="377"/>
      <c r="HW55" s="377"/>
      <c r="HX55" s="377"/>
      <c r="HY55" s="377"/>
      <c r="HZ55" s="377"/>
      <c r="IA55" s="377"/>
      <c r="IB55" s="377"/>
      <c r="IC55" s="377"/>
      <c r="ID55" s="377"/>
      <c r="IE55" s="377"/>
      <c r="IF55" s="377"/>
      <c r="IG55" s="377"/>
      <c r="IH55" s="377"/>
      <c r="II55" s="377"/>
      <c r="IJ55" s="377"/>
      <c r="IK55" s="377"/>
      <c r="IL55" s="377"/>
    </row>
    <row r="56" spans="1:247" hidden="1">
      <c r="A56" s="957" t="s">
        <v>698</v>
      </c>
      <c r="B56" s="957" t="s">
        <v>247</v>
      </c>
      <c r="C56" s="957" t="s">
        <v>248</v>
      </c>
      <c r="D56" s="957" t="s">
        <v>246</v>
      </c>
      <c r="E56" s="957" t="s">
        <v>249</v>
      </c>
      <c r="F56" s="957" t="s">
        <v>265</v>
      </c>
      <c r="G56" s="957" t="s">
        <v>266</v>
      </c>
      <c r="H56" s="957" t="s">
        <v>365</v>
      </c>
      <c r="I56" s="377"/>
      <c r="J56" s="377"/>
      <c r="K56" s="377"/>
      <c r="L56" s="377"/>
      <c r="M56" s="377"/>
      <c r="N56" s="377"/>
      <c r="O56" s="377"/>
      <c r="P56" s="377"/>
      <c r="Q56" s="377"/>
      <c r="R56" s="377"/>
      <c r="S56" s="377"/>
      <c r="T56" s="377"/>
      <c r="FJ56" s="377"/>
      <c r="FK56" s="377"/>
      <c r="FL56" s="377"/>
      <c r="FM56" s="377"/>
      <c r="FN56" s="377"/>
      <c r="FO56" s="377"/>
      <c r="FP56" s="377"/>
      <c r="FQ56" s="377"/>
      <c r="FR56" s="377"/>
      <c r="FS56" s="377"/>
      <c r="FT56" s="377"/>
      <c r="FU56" s="377"/>
      <c r="FV56" s="377"/>
      <c r="FW56" s="377"/>
      <c r="FX56" s="377"/>
      <c r="FY56" s="377"/>
      <c r="FZ56" s="377"/>
      <c r="GA56" s="377"/>
      <c r="GB56" s="377"/>
      <c r="GC56" s="377"/>
      <c r="GD56" s="377"/>
      <c r="GE56" s="377"/>
      <c r="GF56" s="377"/>
      <c r="GG56" s="377"/>
      <c r="GH56" s="377"/>
      <c r="GI56" s="377"/>
      <c r="GJ56" s="377"/>
      <c r="GK56" s="377"/>
      <c r="GL56" s="377"/>
      <c r="GM56" s="377"/>
      <c r="GN56" s="377"/>
      <c r="GO56" s="377"/>
      <c r="GP56" s="377"/>
      <c r="GQ56" s="377"/>
      <c r="GR56" s="377"/>
      <c r="GS56" s="377"/>
      <c r="GT56" s="377"/>
      <c r="GU56" s="377"/>
      <c r="GV56" s="377"/>
      <c r="GW56" s="377"/>
      <c r="GX56" s="377"/>
      <c r="GY56" s="377"/>
      <c r="GZ56" s="377"/>
      <c r="HA56" s="377"/>
      <c r="HB56" s="377"/>
      <c r="HC56" s="377"/>
      <c r="HD56" s="377"/>
      <c r="HE56" s="377"/>
      <c r="HF56" s="377"/>
      <c r="HG56" s="377"/>
      <c r="HH56" s="377"/>
      <c r="HI56" s="377"/>
      <c r="HJ56" s="377"/>
      <c r="HK56" s="377"/>
      <c r="HL56" s="377"/>
      <c r="HM56" s="377"/>
      <c r="HN56" s="377"/>
      <c r="HO56" s="377"/>
      <c r="HP56" s="377"/>
      <c r="HQ56" s="377"/>
      <c r="HR56" s="377"/>
      <c r="HS56" s="377"/>
      <c r="HT56" s="377"/>
      <c r="HU56" s="377"/>
      <c r="HV56" s="377"/>
      <c r="HW56" s="377"/>
      <c r="HX56" s="377"/>
      <c r="HY56" s="377"/>
      <c r="HZ56" s="377"/>
      <c r="IA56" s="377"/>
      <c r="IB56" s="377"/>
      <c r="IC56" s="377"/>
      <c r="ID56" s="377"/>
      <c r="IE56" s="377"/>
      <c r="IF56" s="377"/>
      <c r="IG56" s="377"/>
      <c r="IH56" s="377"/>
      <c r="II56" s="377"/>
      <c r="IJ56" s="377"/>
      <c r="IK56" s="377"/>
      <c r="IL56" s="377"/>
    </row>
    <row r="57" spans="1:247" hidden="1">
      <c r="A57" s="890" t="s">
        <v>358</v>
      </c>
      <c r="B57" s="881">
        <v>63864</v>
      </c>
      <c r="C57" s="882">
        <v>1</v>
      </c>
      <c r="D57" s="883">
        <v>324207903.64999992</v>
      </c>
      <c r="E57" s="882">
        <v>1</v>
      </c>
      <c r="F57" s="884">
        <v>0</v>
      </c>
      <c r="G57" s="884">
        <v>72</v>
      </c>
      <c r="H57" s="884">
        <v>41.736666666666665</v>
      </c>
      <c r="I57" s="429"/>
      <c r="J57" s="377"/>
      <c r="K57" s="377"/>
      <c r="L57" s="377"/>
      <c r="M57" s="377"/>
      <c r="N57" s="377"/>
      <c r="O57" s="377"/>
      <c r="P57" s="429"/>
      <c r="Q57" s="430"/>
      <c r="R57" s="431"/>
      <c r="S57" s="377"/>
      <c r="T57" s="377"/>
      <c r="FJ57" s="377"/>
      <c r="FK57" s="377"/>
      <c r="FL57" s="377"/>
      <c r="FM57" s="377"/>
      <c r="FN57" s="377"/>
      <c r="FO57" s="377"/>
      <c r="FP57" s="377"/>
      <c r="FQ57" s="377"/>
      <c r="FR57" s="377"/>
      <c r="FS57" s="377"/>
      <c r="FT57" s="377"/>
      <c r="FU57" s="377"/>
      <c r="FV57" s="377"/>
      <c r="FW57" s="377"/>
      <c r="FX57" s="377"/>
      <c r="FY57" s="377"/>
      <c r="FZ57" s="377"/>
      <c r="GA57" s="377"/>
      <c r="GB57" s="377"/>
      <c r="GC57" s="377"/>
      <c r="GD57" s="377"/>
      <c r="GE57" s="377"/>
      <c r="GF57" s="377"/>
      <c r="GG57" s="377"/>
      <c r="GH57" s="377"/>
      <c r="GI57" s="377"/>
      <c r="GJ57" s="377"/>
      <c r="GK57" s="377"/>
      <c r="GL57" s="377"/>
      <c r="GM57" s="377"/>
      <c r="GN57" s="377"/>
      <c r="GO57" s="377"/>
      <c r="GP57" s="377"/>
      <c r="GQ57" s="377"/>
      <c r="GR57" s="377"/>
      <c r="GS57" s="377"/>
      <c r="GT57" s="377"/>
      <c r="GU57" s="377"/>
      <c r="GV57" s="377"/>
      <c r="GW57" s="377"/>
      <c r="GX57" s="377"/>
      <c r="GY57" s="377"/>
      <c r="GZ57" s="377"/>
      <c r="HA57" s="377"/>
      <c r="HB57" s="377"/>
      <c r="HC57" s="377"/>
      <c r="HD57" s="377"/>
      <c r="HE57" s="377"/>
      <c r="HF57" s="377"/>
      <c r="HG57" s="377"/>
      <c r="HH57" s="377"/>
      <c r="HI57" s="377"/>
      <c r="HJ57" s="377"/>
      <c r="HK57" s="377"/>
      <c r="HL57" s="377"/>
      <c r="HM57" s="377"/>
      <c r="HN57" s="377"/>
      <c r="HO57" s="377"/>
      <c r="HP57" s="377"/>
      <c r="HQ57" s="377"/>
      <c r="HR57" s="377"/>
      <c r="HS57" s="377"/>
      <c r="HT57" s="377"/>
      <c r="HU57" s="377"/>
      <c r="HV57" s="377"/>
      <c r="HW57" s="377"/>
      <c r="HX57" s="377"/>
      <c r="HY57" s="377"/>
      <c r="HZ57" s="377"/>
      <c r="IA57" s="377"/>
      <c r="IB57" s="377"/>
      <c r="IC57" s="377"/>
      <c r="ID57" s="377"/>
      <c r="IE57" s="377"/>
      <c r="IF57" s="377"/>
      <c r="IG57" s="377"/>
      <c r="IH57" s="377"/>
      <c r="II57" s="377"/>
      <c r="IJ57" s="377"/>
      <c r="IK57" s="377"/>
      <c r="IL57" s="377"/>
    </row>
    <row r="58" spans="1:247" s="188" customFormat="1" ht="12.75" hidden="1">
      <c r="A58" s="1027" t="s">
        <v>219</v>
      </c>
      <c r="B58" s="1028">
        <v>0</v>
      </c>
      <c r="C58" s="1029">
        <v>0</v>
      </c>
      <c r="D58" s="972">
        <v>0</v>
      </c>
      <c r="E58" s="1029">
        <v>0</v>
      </c>
      <c r="F58" s="1039">
        <v>0</v>
      </c>
      <c r="G58" s="1039">
        <v>0</v>
      </c>
      <c r="H58" s="1039"/>
      <c r="I58" s="180"/>
      <c r="J58" s="181"/>
      <c r="K58" s="192"/>
      <c r="L58" s="181"/>
      <c r="M58" s="192"/>
      <c r="N58" s="175"/>
      <c r="O58" s="175"/>
      <c r="P58" s="180"/>
      <c r="Q58" s="181"/>
      <c r="R58" s="192"/>
      <c r="S58" s="181"/>
      <c r="T58" s="192"/>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c r="EO58" s="187"/>
      <c r="EP58" s="187"/>
      <c r="EQ58" s="187"/>
      <c r="ER58" s="187"/>
      <c r="ES58" s="187"/>
      <c r="ET58" s="187"/>
      <c r="EU58" s="187"/>
      <c r="EV58" s="187"/>
      <c r="EW58" s="187"/>
      <c r="EX58" s="187"/>
      <c r="EY58" s="187"/>
      <c r="EZ58" s="187"/>
      <c r="FA58" s="187"/>
      <c r="FB58" s="187"/>
      <c r="FC58" s="187"/>
      <c r="FD58" s="187"/>
      <c r="FE58" s="187"/>
      <c r="FF58" s="187"/>
      <c r="FG58" s="187"/>
      <c r="FH58" s="187"/>
      <c r="FI58" s="187"/>
      <c r="FJ58" s="187"/>
      <c r="FK58" s="187"/>
      <c r="FL58" s="187"/>
      <c r="FM58" s="187"/>
      <c r="FN58" s="187"/>
      <c r="FO58" s="187"/>
      <c r="FP58" s="187"/>
      <c r="FQ58" s="187"/>
      <c r="FR58" s="187"/>
      <c r="FS58" s="187"/>
      <c r="FT58" s="187"/>
      <c r="FU58" s="187"/>
      <c r="FV58" s="187"/>
      <c r="FW58" s="187"/>
      <c r="FX58" s="187"/>
      <c r="FY58" s="187"/>
      <c r="FZ58" s="187"/>
      <c r="GA58" s="187"/>
      <c r="GB58" s="187"/>
      <c r="GC58" s="187"/>
      <c r="GD58" s="187"/>
      <c r="GE58" s="187"/>
      <c r="GF58" s="187"/>
      <c r="GG58" s="187"/>
      <c r="GH58" s="187"/>
      <c r="GI58" s="187"/>
      <c r="GJ58" s="187"/>
      <c r="GK58" s="187"/>
      <c r="GL58" s="187"/>
      <c r="GM58" s="187"/>
      <c r="GN58" s="187"/>
      <c r="GO58" s="187"/>
      <c r="GP58" s="187"/>
      <c r="GQ58" s="187"/>
      <c r="GR58" s="187"/>
      <c r="GS58" s="187"/>
      <c r="GT58" s="187"/>
      <c r="GU58" s="187"/>
      <c r="GV58" s="187"/>
      <c r="GW58" s="187"/>
      <c r="GX58" s="187"/>
      <c r="GY58" s="187"/>
      <c r="GZ58" s="187"/>
      <c r="HA58" s="187"/>
      <c r="HB58" s="187"/>
      <c r="HC58" s="187"/>
      <c r="HD58" s="187"/>
      <c r="HE58" s="187"/>
      <c r="HF58" s="187"/>
      <c r="HG58" s="187"/>
      <c r="HH58" s="187"/>
      <c r="HI58" s="187"/>
      <c r="HJ58" s="187"/>
      <c r="HK58" s="187"/>
      <c r="HL58" s="187"/>
      <c r="HM58" s="187"/>
      <c r="HN58" s="187"/>
      <c r="HO58" s="187"/>
      <c r="HP58" s="187"/>
      <c r="HQ58" s="187"/>
      <c r="HR58" s="187"/>
      <c r="HS58" s="187"/>
      <c r="HT58" s="187"/>
      <c r="HU58" s="187"/>
      <c r="HV58" s="187"/>
      <c r="HW58" s="187"/>
      <c r="HX58" s="187"/>
      <c r="HY58" s="187"/>
      <c r="HZ58" s="187"/>
      <c r="IA58" s="187"/>
      <c r="IB58" s="187"/>
      <c r="IC58" s="187"/>
      <c r="ID58" s="187"/>
      <c r="IE58" s="187"/>
      <c r="IF58" s="187"/>
      <c r="IG58" s="187"/>
      <c r="IH58" s="187"/>
      <c r="II58" s="187"/>
      <c r="IJ58" s="187"/>
      <c r="IK58" s="187"/>
      <c r="IL58" s="187"/>
      <c r="IM58" s="175"/>
    </row>
    <row r="59" spans="1:247" s="175" customFormat="1" ht="12.75">
      <c r="A59" s="1024" t="s">
        <v>214</v>
      </c>
      <c r="B59" s="1025">
        <v>2</v>
      </c>
      <c r="C59" s="1026">
        <v>3.1316547663785547E-5</v>
      </c>
      <c r="D59" s="968">
        <v>555.15</v>
      </c>
      <c r="E59" s="1026">
        <v>1.7123271633726569E-6</v>
      </c>
      <c r="F59" s="1034">
        <v>12</v>
      </c>
      <c r="G59" s="1034">
        <v>12</v>
      </c>
      <c r="H59" s="1034">
        <v>12</v>
      </c>
      <c r="I59" s="180"/>
      <c r="J59" s="181"/>
      <c r="K59" s="192"/>
      <c r="L59" s="181"/>
      <c r="M59" s="192"/>
      <c r="P59" s="180"/>
      <c r="Q59" s="181"/>
      <c r="R59" s="192"/>
      <c r="S59" s="181"/>
      <c r="T59" s="192"/>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87"/>
      <c r="DW59" s="187"/>
      <c r="DX59" s="187"/>
      <c r="DY59" s="187"/>
      <c r="DZ59" s="187"/>
      <c r="EA59" s="187"/>
      <c r="EB59" s="187"/>
      <c r="EC59" s="187"/>
      <c r="ED59" s="187"/>
      <c r="EE59" s="187"/>
      <c r="EF59" s="187"/>
      <c r="EG59" s="187"/>
      <c r="EH59" s="187"/>
      <c r="EI59" s="187"/>
      <c r="EJ59" s="187"/>
      <c r="EK59" s="187"/>
      <c r="EL59" s="187"/>
      <c r="EM59" s="187"/>
      <c r="EN59" s="187"/>
      <c r="EO59" s="187"/>
      <c r="EP59" s="187"/>
      <c r="EQ59" s="187"/>
      <c r="ER59" s="187"/>
      <c r="ES59" s="187"/>
      <c r="ET59" s="187"/>
      <c r="EU59" s="187"/>
      <c r="EV59" s="187"/>
      <c r="EW59" s="187"/>
      <c r="EX59" s="187"/>
      <c r="EY59" s="187"/>
      <c r="EZ59" s="187"/>
      <c r="FA59" s="187"/>
      <c r="FB59" s="187"/>
      <c r="FC59" s="187"/>
      <c r="FD59" s="187"/>
      <c r="FE59" s="187"/>
      <c r="FF59" s="187"/>
      <c r="FG59" s="187"/>
      <c r="FH59" s="187"/>
      <c r="FI59" s="187"/>
      <c r="FJ59" s="187"/>
      <c r="FK59" s="187"/>
      <c r="FL59" s="187"/>
      <c r="FM59" s="187"/>
      <c r="FN59" s="187"/>
      <c r="FO59" s="187"/>
      <c r="FP59" s="187"/>
      <c r="FQ59" s="187"/>
      <c r="FR59" s="187"/>
      <c r="FS59" s="187"/>
      <c r="FT59" s="187"/>
      <c r="FU59" s="187"/>
      <c r="FV59" s="187"/>
      <c r="FW59" s="187"/>
      <c r="FX59" s="187"/>
      <c r="FY59" s="187"/>
      <c r="FZ59" s="187"/>
      <c r="GA59" s="187"/>
      <c r="GB59" s="187"/>
      <c r="GC59" s="187"/>
      <c r="GD59" s="187"/>
      <c r="GE59" s="187"/>
      <c r="GF59" s="187"/>
      <c r="GG59" s="187"/>
      <c r="GH59" s="187"/>
      <c r="GI59" s="187"/>
      <c r="GJ59" s="187"/>
      <c r="GK59" s="187"/>
      <c r="GL59" s="187"/>
      <c r="GM59" s="187"/>
      <c r="GN59" s="187"/>
      <c r="GO59" s="187"/>
      <c r="GP59" s="187"/>
      <c r="GQ59" s="187"/>
      <c r="GR59" s="187"/>
      <c r="GS59" s="187"/>
      <c r="GT59" s="187"/>
      <c r="GU59" s="187"/>
      <c r="GV59" s="187"/>
      <c r="GW59" s="187"/>
      <c r="GX59" s="187"/>
      <c r="GY59" s="187"/>
      <c r="GZ59" s="187"/>
      <c r="HA59" s="187"/>
      <c r="HB59" s="187"/>
      <c r="HC59" s="187"/>
      <c r="HD59" s="187"/>
      <c r="HE59" s="187"/>
      <c r="HF59" s="187"/>
      <c r="HG59" s="187"/>
      <c r="HH59" s="187"/>
      <c r="HI59" s="187"/>
      <c r="HJ59" s="187"/>
      <c r="HK59" s="187"/>
      <c r="HL59" s="187"/>
      <c r="HM59" s="187"/>
      <c r="HN59" s="187"/>
      <c r="HO59" s="187"/>
      <c r="HP59" s="187"/>
      <c r="HQ59" s="187"/>
      <c r="HR59" s="187"/>
      <c r="HS59" s="187"/>
      <c r="HT59" s="187"/>
      <c r="HU59" s="187"/>
      <c r="HV59" s="187"/>
      <c r="HW59" s="187"/>
      <c r="HX59" s="187"/>
      <c r="HY59" s="187"/>
      <c r="HZ59" s="187"/>
      <c r="IA59" s="187"/>
      <c r="IB59" s="187"/>
      <c r="IC59" s="187"/>
      <c r="ID59" s="187"/>
      <c r="IE59" s="187"/>
      <c r="IF59" s="187"/>
      <c r="IG59" s="187"/>
      <c r="IH59" s="187"/>
      <c r="II59" s="187"/>
      <c r="IJ59" s="187"/>
      <c r="IK59" s="187"/>
      <c r="IL59" s="187"/>
    </row>
    <row r="60" spans="1:247" s="188" customFormat="1" ht="12.75">
      <c r="A60" s="1027" t="s">
        <v>215</v>
      </c>
      <c r="B60" s="1028">
        <v>2420</v>
      </c>
      <c r="C60" s="1029">
        <v>3.789302267318051E-2</v>
      </c>
      <c r="D60" s="972">
        <v>1786972.99</v>
      </c>
      <c r="E60" s="1029">
        <v>5.5118119264887964E-3</v>
      </c>
      <c r="F60" s="1039">
        <v>18</v>
      </c>
      <c r="G60" s="1039">
        <v>24</v>
      </c>
      <c r="H60" s="1039">
        <v>23.97</v>
      </c>
      <c r="I60" s="180"/>
      <c r="J60" s="181"/>
      <c r="K60" s="192"/>
      <c r="L60" s="181"/>
      <c r="M60" s="192"/>
      <c r="N60" s="175"/>
      <c r="O60" s="175"/>
      <c r="P60" s="180"/>
      <c r="Q60" s="181"/>
      <c r="R60" s="192"/>
      <c r="S60" s="181"/>
      <c r="T60" s="192"/>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7"/>
      <c r="CT60" s="187"/>
      <c r="CU60" s="187"/>
      <c r="CV60" s="187"/>
      <c r="CW60" s="187"/>
      <c r="CX60" s="187"/>
      <c r="CY60" s="187"/>
      <c r="CZ60" s="187"/>
      <c r="DA60" s="187"/>
      <c r="DB60" s="187"/>
      <c r="DC60" s="187"/>
      <c r="DD60" s="187"/>
      <c r="DE60" s="187"/>
      <c r="DF60" s="187"/>
      <c r="DG60" s="187"/>
      <c r="DH60" s="187"/>
      <c r="DI60" s="187"/>
      <c r="DJ60" s="187"/>
      <c r="DK60" s="187"/>
      <c r="DL60" s="187"/>
      <c r="DM60" s="187"/>
      <c r="DN60" s="187"/>
      <c r="DO60" s="187"/>
      <c r="DP60" s="187"/>
      <c r="DQ60" s="187"/>
      <c r="DR60" s="187"/>
      <c r="DS60" s="187"/>
      <c r="DT60" s="187"/>
      <c r="DU60" s="187"/>
      <c r="DV60" s="187"/>
      <c r="DW60" s="187"/>
      <c r="DX60" s="187"/>
      <c r="DY60" s="187"/>
      <c r="DZ60" s="187"/>
      <c r="EA60" s="187"/>
      <c r="EB60" s="187"/>
      <c r="EC60" s="187"/>
      <c r="ED60" s="187"/>
      <c r="EE60" s="187"/>
      <c r="EF60" s="187"/>
      <c r="EG60" s="187"/>
      <c r="EH60" s="187"/>
      <c r="EI60" s="187"/>
      <c r="EJ60" s="187"/>
      <c r="EK60" s="187"/>
      <c r="EL60" s="187"/>
      <c r="EM60" s="187"/>
      <c r="EN60" s="187"/>
      <c r="EO60" s="187"/>
      <c r="EP60" s="187"/>
      <c r="EQ60" s="187"/>
      <c r="ER60" s="187"/>
      <c r="ES60" s="187"/>
      <c r="ET60" s="187"/>
      <c r="EU60" s="187"/>
      <c r="EV60" s="187"/>
      <c r="EW60" s="187"/>
      <c r="EX60" s="187"/>
      <c r="EY60" s="187"/>
      <c r="EZ60" s="187"/>
      <c r="FA60" s="187"/>
      <c r="FB60" s="187"/>
      <c r="FC60" s="187"/>
      <c r="FD60" s="187"/>
      <c r="FE60" s="187"/>
      <c r="FF60" s="187"/>
      <c r="FG60" s="187"/>
      <c r="FH60" s="187"/>
      <c r="FI60" s="187"/>
      <c r="FJ60" s="187"/>
      <c r="FK60" s="187"/>
      <c r="FL60" s="187"/>
      <c r="FM60" s="187"/>
      <c r="FN60" s="187"/>
      <c r="FO60" s="187"/>
      <c r="FP60" s="187"/>
      <c r="FQ60" s="187"/>
      <c r="FR60" s="187"/>
      <c r="FS60" s="187"/>
      <c r="FT60" s="187"/>
      <c r="FU60" s="187"/>
      <c r="FV60" s="187"/>
      <c r="FW60" s="187"/>
      <c r="FX60" s="187"/>
      <c r="FY60" s="187"/>
      <c r="FZ60" s="187"/>
      <c r="GA60" s="187"/>
      <c r="GB60" s="187"/>
      <c r="GC60" s="187"/>
      <c r="GD60" s="187"/>
      <c r="GE60" s="187"/>
      <c r="GF60" s="187"/>
      <c r="GG60" s="187"/>
      <c r="GH60" s="187"/>
      <c r="GI60" s="187"/>
      <c r="GJ60" s="187"/>
      <c r="GK60" s="187"/>
      <c r="GL60" s="187"/>
      <c r="GM60" s="187"/>
      <c r="GN60" s="187"/>
      <c r="GO60" s="187"/>
      <c r="GP60" s="187"/>
      <c r="GQ60" s="187"/>
      <c r="GR60" s="187"/>
      <c r="GS60" s="187"/>
      <c r="GT60" s="187"/>
      <c r="GU60" s="187"/>
      <c r="GV60" s="187"/>
      <c r="GW60" s="187"/>
      <c r="GX60" s="187"/>
      <c r="GY60" s="187"/>
      <c r="GZ60" s="187"/>
      <c r="HA60" s="187"/>
      <c r="HB60" s="187"/>
      <c r="HC60" s="187"/>
      <c r="HD60" s="187"/>
      <c r="HE60" s="187"/>
      <c r="HF60" s="187"/>
      <c r="HG60" s="187"/>
      <c r="HH60" s="187"/>
      <c r="HI60" s="187"/>
      <c r="HJ60" s="187"/>
      <c r="HK60" s="187"/>
      <c r="HL60" s="187"/>
      <c r="HM60" s="187"/>
      <c r="HN60" s="187"/>
      <c r="HO60" s="187"/>
      <c r="HP60" s="187"/>
      <c r="HQ60" s="187"/>
      <c r="HR60" s="187"/>
      <c r="HS60" s="187"/>
      <c r="HT60" s="187"/>
      <c r="HU60" s="187"/>
      <c r="HV60" s="187"/>
      <c r="HW60" s="187"/>
      <c r="HX60" s="187"/>
      <c r="HY60" s="187"/>
      <c r="HZ60" s="187"/>
      <c r="IA60" s="187"/>
      <c r="IB60" s="187"/>
      <c r="IC60" s="187"/>
      <c r="ID60" s="187"/>
      <c r="IE60" s="187"/>
      <c r="IF60" s="187"/>
      <c r="IG60" s="187"/>
      <c r="IH60" s="187"/>
      <c r="II60" s="187"/>
      <c r="IJ60" s="187"/>
      <c r="IK60" s="187"/>
      <c r="IL60" s="187"/>
      <c r="IM60" s="175"/>
    </row>
    <row r="61" spans="1:247" s="175" customFormat="1" ht="12.75">
      <c r="A61" s="1024" t="s">
        <v>216</v>
      </c>
      <c r="B61" s="1025">
        <v>38121</v>
      </c>
      <c r="C61" s="1026">
        <v>0.59690905674558437</v>
      </c>
      <c r="D61" s="968">
        <v>171904882.15000001</v>
      </c>
      <c r="E61" s="1026">
        <v>0.53023038678162726</v>
      </c>
      <c r="F61" s="1034">
        <v>27</v>
      </c>
      <c r="G61" s="1034">
        <v>36</v>
      </c>
      <c r="H61" s="1034">
        <v>35.94</v>
      </c>
      <c r="I61" s="180"/>
      <c r="J61" s="181"/>
      <c r="K61" s="192"/>
      <c r="L61" s="181"/>
      <c r="M61" s="192"/>
      <c r="N61" s="182"/>
      <c r="O61" s="182"/>
      <c r="P61" s="180"/>
      <c r="Q61" s="181"/>
      <c r="R61" s="192"/>
      <c r="S61" s="181"/>
      <c r="T61" s="192"/>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c r="DQ61" s="187"/>
      <c r="DR61" s="187"/>
      <c r="DS61" s="187"/>
      <c r="DT61" s="187"/>
      <c r="DU61" s="187"/>
      <c r="DV61" s="187"/>
      <c r="DW61" s="187"/>
      <c r="DX61" s="187"/>
      <c r="DY61" s="187"/>
      <c r="DZ61" s="187"/>
      <c r="EA61" s="187"/>
      <c r="EB61" s="187"/>
      <c r="EC61" s="187"/>
      <c r="ED61" s="187"/>
      <c r="EE61" s="187"/>
      <c r="EF61" s="187"/>
      <c r="EG61" s="187"/>
      <c r="EH61" s="187"/>
      <c r="EI61" s="187"/>
      <c r="EJ61" s="187"/>
      <c r="EK61" s="187"/>
      <c r="EL61" s="187"/>
      <c r="EM61" s="187"/>
      <c r="EN61" s="187"/>
      <c r="EO61" s="187"/>
      <c r="EP61" s="187"/>
      <c r="EQ61" s="187"/>
      <c r="ER61" s="187"/>
      <c r="ES61" s="187"/>
      <c r="ET61" s="187"/>
      <c r="EU61" s="187"/>
      <c r="EV61" s="187"/>
      <c r="EW61" s="187"/>
      <c r="EX61" s="187"/>
      <c r="EY61" s="187"/>
      <c r="EZ61" s="187"/>
      <c r="FA61" s="187"/>
      <c r="FB61" s="187"/>
      <c r="FC61" s="187"/>
      <c r="FD61" s="187"/>
      <c r="FE61" s="187"/>
      <c r="FF61" s="187"/>
      <c r="FG61" s="187"/>
      <c r="FH61" s="187"/>
      <c r="FI61" s="187"/>
      <c r="FJ61" s="187"/>
      <c r="FK61" s="187"/>
      <c r="FL61" s="187"/>
      <c r="FM61" s="187"/>
      <c r="FN61" s="187"/>
      <c r="FO61" s="187"/>
      <c r="FP61" s="187"/>
      <c r="FQ61" s="187"/>
      <c r="FR61" s="187"/>
      <c r="FS61" s="187"/>
      <c r="FT61" s="187"/>
      <c r="FU61" s="187"/>
      <c r="FV61" s="187"/>
      <c r="FW61" s="187"/>
      <c r="FX61" s="187"/>
      <c r="FY61" s="187"/>
      <c r="FZ61" s="187"/>
      <c r="GA61" s="187"/>
      <c r="GB61" s="187"/>
      <c r="GC61" s="187"/>
      <c r="GD61" s="187"/>
      <c r="GE61" s="187"/>
      <c r="GF61" s="187"/>
      <c r="GG61" s="187"/>
      <c r="GH61" s="187"/>
      <c r="GI61" s="187"/>
      <c r="GJ61" s="187"/>
      <c r="GK61" s="187"/>
      <c r="GL61" s="187"/>
      <c r="GM61" s="187"/>
      <c r="GN61" s="187"/>
      <c r="GO61" s="187"/>
      <c r="GP61" s="187"/>
      <c r="GQ61" s="187"/>
      <c r="GR61" s="187"/>
      <c r="GS61" s="187"/>
      <c r="GT61" s="187"/>
      <c r="GU61" s="187"/>
      <c r="GV61" s="187"/>
      <c r="GW61" s="187"/>
      <c r="GX61" s="187"/>
      <c r="GY61" s="187"/>
      <c r="GZ61" s="187"/>
      <c r="HA61" s="187"/>
      <c r="HB61" s="187"/>
      <c r="HC61" s="187"/>
      <c r="HD61" s="187"/>
      <c r="HE61" s="187"/>
      <c r="HF61" s="187"/>
      <c r="HG61" s="187"/>
      <c r="HH61" s="187"/>
      <c r="HI61" s="187"/>
      <c r="HJ61" s="187"/>
      <c r="HK61" s="187"/>
      <c r="HL61" s="187"/>
      <c r="HM61" s="187"/>
      <c r="HN61" s="187"/>
      <c r="HO61" s="187"/>
      <c r="HP61" s="187"/>
      <c r="HQ61" s="187"/>
      <c r="HR61" s="187"/>
      <c r="HS61" s="187"/>
      <c r="HT61" s="187"/>
      <c r="HU61" s="187"/>
      <c r="HV61" s="187"/>
      <c r="HW61" s="187"/>
      <c r="HX61" s="187"/>
      <c r="HY61" s="187"/>
      <c r="HZ61" s="187"/>
      <c r="IA61" s="187"/>
      <c r="IB61" s="187"/>
      <c r="IC61" s="187"/>
      <c r="ID61" s="187"/>
      <c r="IE61" s="187"/>
      <c r="IF61" s="187"/>
      <c r="IG61" s="187"/>
      <c r="IH61" s="187"/>
      <c r="II61" s="187"/>
      <c r="IJ61" s="187"/>
      <c r="IK61" s="187"/>
      <c r="IL61" s="187"/>
    </row>
    <row r="62" spans="1:247" s="188" customFormat="1" ht="12.75">
      <c r="A62" s="1027" t="s">
        <v>217</v>
      </c>
      <c r="B62" s="1028">
        <v>22234</v>
      </c>
      <c r="C62" s="1029">
        <v>0.34814606037830392</v>
      </c>
      <c r="D62" s="972">
        <v>140599964.25999999</v>
      </c>
      <c r="E62" s="1029">
        <v>0.4336722290761465</v>
      </c>
      <c r="F62" s="1039">
        <v>41</v>
      </c>
      <c r="G62" s="1039">
        <v>48</v>
      </c>
      <c r="H62" s="1039">
        <v>47.86</v>
      </c>
      <c r="I62" s="180"/>
      <c r="J62" s="181"/>
      <c r="K62" s="192"/>
      <c r="L62" s="181"/>
      <c r="M62" s="192"/>
      <c r="N62" s="175"/>
      <c r="O62" s="175"/>
      <c r="P62" s="180"/>
      <c r="Q62" s="181"/>
      <c r="R62" s="192"/>
      <c r="S62" s="181"/>
      <c r="T62" s="192"/>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87"/>
      <c r="DB62" s="187"/>
      <c r="DC62" s="187"/>
      <c r="DD62" s="187"/>
      <c r="DE62" s="187"/>
      <c r="DF62" s="187"/>
      <c r="DG62" s="187"/>
      <c r="DH62" s="187"/>
      <c r="DI62" s="187"/>
      <c r="DJ62" s="187"/>
      <c r="DK62" s="187"/>
      <c r="DL62" s="187"/>
      <c r="DM62" s="187"/>
      <c r="DN62" s="187"/>
      <c r="DO62" s="187"/>
      <c r="DP62" s="187"/>
      <c r="DQ62" s="187"/>
      <c r="DR62" s="187"/>
      <c r="DS62" s="187"/>
      <c r="DT62" s="187"/>
      <c r="DU62" s="187"/>
      <c r="DV62" s="187"/>
      <c r="DW62" s="187"/>
      <c r="DX62" s="187"/>
      <c r="DY62" s="187"/>
      <c r="DZ62" s="187"/>
      <c r="EA62" s="187"/>
      <c r="EB62" s="187"/>
      <c r="EC62" s="187"/>
      <c r="ED62" s="187"/>
      <c r="EE62" s="187"/>
      <c r="EF62" s="187"/>
      <c r="EG62" s="187"/>
      <c r="EH62" s="187"/>
      <c r="EI62" s="187"/>
      <c r="EJ62" s="187"/>
      <c r="EK62" s="187"/>
      <c r="EL62" s="187"/>
      <c r="EM62" s="187"/>
      <c r="EN62" s="187"/>
      <c r="EO62" s="187"/>
      <c r="EP62" s="187"/>
      <c r="EQ62" s="187"/>
      <c r="ER62" s="187"/>
      <c r="ES62" s="187"/>
      <c r="ET62" s="187"/>
      <c r="EU62" s="187"/>
      <c r="EV62" s="187"/>
      <c r="EW62" s="187"/>
      <c r="EX62" s="187"/>
      <c r="EY62" s="187"/>
      <c r="EZ62" s="187"/>
      <c r="FA62" s="187"/>
      <c r="FB62" s="187"/>
      <c r="FC62" s="187"/>
      <c r="FD62" s="187"/>
      <c r="FE62" s="187"/>
      <c r="FF62" s="187"/>
      <c r="FG62" s="187"/>
      <c r="FH62" s="187"/>
      <c r="FI62" s="187"/>
      <c r="FJ62" s="187"/>
      <c r="FK62" s="187"/>
      <c r="FL62" s="187"/>
      <c r="FM62" s="187"/>
      <c r="FN62" s="187"/>
      <c r="FO62" s="187"/>
      <c r="FP62" s="187"/>
      <c r="FQ62" s="187"/>
      <c r="FR62" s="187"/>
      <c r="FS62" s="187"/>
      <c r="FT62" s="187"/>
      <c r="FU62" s="187"/>
      <c r="FV62" s="187"/>
      <c r="FW62" s="187"/>
      <c r="FX62" s="187"/>
      <c r="FY62" s="187"/>
      <c r="FZ62" s="187"/>
      <c r="GA62" s="187"/>
      <c r="GB62" s="187"/>
      <c r="GC62" s="187"/>
      <c r="GD62" s="187"/>
      <c r="GE62" s="187"/>
      <c r="GF62" s="187"/>
      <c r="GG62" s="187"/>
      <c r="GH62" s="187"/>
      <c r="GI62" s="187"/>
      <c r="GJ62" s="187"/>
      <c r="GK62" s="187"/>
      <c r="GL62" s="187"/>
      <c r="GM62" s="187"/>
      <c r="GN62" s="187"/>
      <c r="GO62" s="187"/>
      <c r="GP62" s="187"/>
      <c r="GQ62" s="187"/>
      <c r="GR62" s="187"/>
      <c r="GS62" s="187"/>
      <c r="GT62" s="187"/>
      <c r="GU62" s="187"/>
      <c r="GV62" s="187"/>
      <c r="GW62" s="187"/>
      <c r="GX62" s="187"/>
      <c r="GY62" s="187"/>
      <c r="GZ62" s="187"/>
      <c r="HA62" s="187"/>
      <c r="HB62" s="187"/>
      <c r="HC62" s="187"/>
      <c r="HD62" s="187"/>
      <c r="HE62" s="187"/>
      <c r="HF62" s="187"/>
      <c r="HG62" s="187"/>
      <c r="HH62" s="187"/>
      <c r="HI62" s="187"/>
      <c r="HJ62" s="187"/>
      <c r="HK62" s="187"/>
      <c r="HL62" s="187"/>
      <c r="HM62" s="187"/>
      <c r="HN62" s="187"/>
      <c r="HO62" s="187"/>
      <c r="HP62" s="187"/>
      <c r="HQ62" s="187"/>
      <c r="HR62" s="187"/>
      <c r="HS62" s="187"/>
      <c r="HT62" s="187"/>
      <c r="HU62" s="187"/>
      <c r="HV62" s="187"/>
      <c r="HW62" s="187"/>
      <c r="HX62" s="187"/>
      <c r="HY62" s="187"/>
      <c r="HZ62" s="187"/>
      <c r="IA62" s="187"/>
      <c r="IB62" s="187"/>
      <c r="IC62" s="187"/>
      <c r="ID62" s="187"/>
      <c r="IE62" s="187"/>
      <c r="IF62" s="187"/>
      <c r="IG62" s="187"/>
      <c r="IH62" s="187"/>
      <c r="II62" s="187"/>
      <c r="IJ62" s="187"/>
      <c r="IK62" s="187"/>
      <c r="IL62" s="187"/>
      <c r="IM62" s="175"/>
    </row>
    <row r="63" spans="1:247" s="175" customFormat="1" ht="12.75">
      <c r="A63" s="1024" t="s">
        <v>218</v>
      </c>
      <c r="B63" s="1025">
        <v>1086</v>
      </c>
      <c r="C63" s="1026">
        <v>1.7004885381435551E-2</v>
      </c>
      <c r="D63" s="968">
        <v>9897556.7599999998</v>
      </c>
      <c r="E63" s="1026">
        <v>3.0528425274557621E-2</v>
      </c>
      <c r="F63" s="1034">
        <v>54</v>
      </c>
      <c r="G63" s="1034">
        <v>60</v>
      </c>
      <c r="H63" s="1034">
        <v>58.65</v>
      </c>
      <c r="I63" s="180"/>
      <c r="J63" s="181"/>
      <c r="K63" s="192"/>
      <c r="L63" s="181"/>
      <c r="M63" s="192"/>
      <c r="P63" s="180"/>
      <c r="Q63" s="181"/>
      <c r="R63" s="192"/>
      <c r="S63" s="181"/>
      <c r="T63" s="192"/>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c r="EO63" s="187"/>
      <c r="EP63" s="187"/>
      <c r="EQ63" s="187"/>
      <c r="ER63" s="187"/>
      <c r="ES63" s="187"/>
      <c r="ET63" s="187"/>
      <c r="EU63" s="187"/>
      <c r="EV63" s="187"/>
      <c r="EW63" s="187"/>
      <c r="EX63" s="187"/>
      <c r="EY63" s="187"/>
      <c r="EZ63" s="187"/>
      <c r="FA63" s="187"/>
      <c r="FB63" s="187"/>
      <c r="FC63" s="187"/>
      <c r="FD63" s="187"/>
      <c r="FE63" s="187"/>
      <c r="FF63" s="187"/>
      <c r="FG63" s="187"/>
      <c r="FH63" s="187"/>
      <c r="FI63" s="187"/>
      <c r="FJ63" s="187"/>
      <c r="FK63" s="187"/>
      <c r="FL63" s="187"/>
      <c r="FM63" s="187"/>
      <c r="FN63" s="187"/>
      <c r="FO63" s="187"/>
      <c r="FP63" s="187"/>
      <c r="FQ63" s="187"/>
      <c r="FR63" s="187"/>
      <c r="FS63" s="187"/>
      <c r="FT63" s="187"/>
      <c r="FU63" s="187"/>
      <c r="FV63" s="187"/>
      <c r="FW63" s="187"/>
      <c r="FX63" s="187"/>
      <c r="FY63" s="187"/>
      <c r="FZ63" s="187"/>
      <c r="GA63" s="187"/>
      <c r="GB63" s="187"/>
      <c r="GC63" s="187"/>
      <c r="GD63" s="187"/>
      <c r="GE63" s="187"/>
      <c r="GF63" s="187"/>
      <c r="GG63" s="187"/>
      <c r="GH63" s="187"/>
      <c r="GI63" s="187"/>
      <c r="GJ63" s="187"/>
      <c r="GK63" s="187"/>
      <c r="GL63" s="187"/>
      <c r="GM63" s="187"/>
      <c r="GN63" s="187"/>
      <c r="GO63" s="187"/>
      <c r="GP63" s="187"/>
      <c r="GQ63" s="187"/>
      <c r="GR63" s="187"/>
      <c r="GS63" s="187"/>
      <c r="GT63" s="187"/>
      <c r="GU63" s="187"/>
      <c r="GV63" s="187"/>
      <c r="GW63" s="187"/>
      <c r="GX63" s="187"/>
      <c r="GY63" s="187"/>
      <c r="GZ63" s="187"/>
      <c r="HA63" s="187"/>
      <c r="HB63" s="187"/>
      <c r="HC63" s="187"/>
      <c r="HD63" s="187"/>
      <c r="HE63" s="187"/>
      <c r="HF63" s="187"/>
      <c r="HG63" s="187"/>
      <c r="HH63" s="187"/>
      <c r="HI63" s="187"/>
      <c r="HJ63" s="187"/>
      <c r="HK63" s="187"/>
      <c r="HL63" s="187"/>
      <c r="HM63" s="187"/>
      <c r="HN63" s="187"/>
      <c r="HO63" s="187"/>
      <c r="HP63" s="187"/>
      <c r="HQ63" s="187"/>
      <c r="HR63" s="187"/>
      <c r="HS63" s="187"/>
      <c r="HT63" s="187"/>
      <c r="HU63" s="187"/>
      <c r="HV63" s="187"/>
      <c r="HW63" s="187"/>
      <c r="HX63" s="187"/>
      <c r="HY63" s="187"/>
      <c r="HZ63" s="187"/>
      <c r="IA63" s="187"/>
      <c r="IB63" s="187"/>
      <c r="IC63" s="187"/>
      <c r="ID63" s="187"/>
      <c r="IE63" s="187"/>
      <c r="IF63" s="187"/>
      <c r="IG63" s="187"/>
      <c r="IH63" s="187"/>
      <c r="II63" s="187"/>
      <c r="IJ63" s="187"/>
      <c r="IK63" s="187"/>
      <c r="IL63" s="187"/>
    </row>
    <row r="64" spans="1:247" s="188" customFormat="1">
      <c r="A64" s="886" t="s">
        <v>511</v>
      </c>
      <c r="B64" s="1072">
        <v>1</v>
      </c>
      <c r="C64" s="1029">
        <v>1.5658273831892774E-5</v>
      </c>
      <c r="D64" s="974">
        <v>17972.34</v>
      </c>
      <c r="E64" s="1029">
        <v>5.5434614016696271E-5</v>
      </c>
      <c r="F64" s="975">
        <v>72</v>
      </c>
      <c r="G64" s="975">
        <v>72</v>
      </c>
      <c r="H64" s="975">
        <v>72</v>
      </c>
      <c r="I64" s="180"/>
      <c r="J64" s="181"/>
      <c r="K64" s="192"/>
      <c r="L64" s="181"/>
      <c r="M64" s="192"/>
      <c r="N64" s="175"/>
      <c r="O64" s="175"/>
      <c r="P64" s="180"/>
      <c r="Q64" s="181"/>
      <c r="R64" s="192"/>
      <c r="S64" s="181"/>
      <c r="T64" s="192"/>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c r="EO64" s="187"/>
      <c r="EP64" s="187"/>
      <c r="EQ64" s="187"/>
      <c r="ER64" s="187"/>
      <c r="ES64" s="187"/>
      <c r="ET64" s="187"/>
      <c r="EU64" s="187"/>
      <c r="EV64" s="187"/>
      <c r="EW64" s="187"/>
      <c r="EX64" s="187"/>
      <c r="EY64" s="187"/>
      <c r="EZ64" s="187"/>
      <c r="FA64" s="187"/>
      <c r="FB64" s="187"/>
      <c r="FC64" s="187"/>
      <c r="FD64" s="187"/>
      <c r="FE64" s="187"/>
      <c r="FF64" s="187"/>
      <c r="FG64" s="187"/>
      <c r="FH64" s="187"/>
      <c r="FI64" s="187"/>
      <c r="FJ64" s="187"/>
      <c r="FK64" s="187"/>
      <c r="FL64" s="187"/>
      <c r="FM64" s="187"/>
      <c r="FN64" s="187"/>
      <c r="FO64" s="187"/>
      <c r="FP64" s="187"/>
      <c r="FQ64" s="187"/>
      <c r="FR64" s="187"/>
      <c r="FS64" s="187"/>
      <c r="FT64" s="187"/>
      <c r="FU64" s="187"/>
      <c r="FV64" s="187"/>
      <c r="FW64" s="187"/>
      <c r="FX64" s="187"/>
      <c r="FY64" s="187"/>
      <c r="FZ64" s="187"/>
      <c r="GA64" s="187"/>
      <c r="GB64" s="187"/>
      <c r="GC64" s="187"/>
      <c r="GD64" s="187"/>
      <c r="GE64" s="187"/>
      <c r="GF64" s="187"/>
      <c r="GG64" s="187"/>
      <c r="GH64" s="187"/>
      <c r="GI64" s="187"/>
      <c r="GJ64" s="187"/>
      <c r="GK64" s="187"/>
      <c r="GL64" s="187"/>
      <c r="GM64" s="187"/>
      <c r="GN64" s="187"/>
      <c r="GO64" s="187"/>
      <c r="GP64" s="187"/>
      <c r="GQ64" s="187"/>
      <c r="GR64" s="187"/>
      <c r="GS64" s="187"/>
      <c r="GT64" s="187"/>
      <c r="GU64" s="187"/>
      <c r="GV64" s="187"/>
      <c r="GW64" s="187"/>
      <c r="GX64" s="187"/>
      <c r="GY64" s="187"/>
      <c r="GZ64" s="187"/>
      <c r="HA64" s="187"/>
      <c r="HB64" s="187"/>
      <c r="HC64" s="187"/>
      <c r="HD64" s="187"/>
      <c r="HE64" s="187"/>
      <c r="HF64" s="187"/>
      <c r="HG64" s="187"/>
      <c r="HH64" s="187"/>
      <c r="HI64" s="187"/>
      <c r="HJ64" s="187"/>
      <c r="HK64" s="187"/>
      <c r="HL64" s="187"/>
      <c r="HM64" s="187"/>
      <c r="HN64" s="187"/>
      <c r="HO64" s="187"/>
      <c r="HP64" s="187"/>
      <c r="HQ64" s="187"/>
      <c r="HR64" s="187"/>
      <c r="HS64" s="187"/>
      <c r="HT64" s="187"/>
      <c r="HU64" s="187"/>
      <c r="HV64" s="187"/>
      <c r="HW64" s="187"/>
      <c r="HX64" s="187"/>
      <c r="HY64" s="187"/>
      <c r="HZ64" s="187"/>
      <c r="IA64" s="187"/>
      <c r="IB64" s="187"/>
      <c r="IC64" s="187"/>
      <c r="ID64" s="187"/>
      <c r="IE64" s="187"/>
      <c r="IF64" s="187"/>
      <c r="IG64" s="187"/>
      <c r="IH64" s="187"/>
      <c r="II64" s="187"/>
      <c r="IJ64" s="187"/>
      <c r="IK64" s="187"/>
      <c r="IL64" s="187"/>
      <c r="IM64" s="175"/>
    </row>
    <row r="65" spans="1:246" s="175" customFormat="1" ht="12.75">
      <c r="A65" s="1073" t="s">
        <v>700</v>
      </c>
      <c r="B65" s="1043">
        <v>63864</v>
      </c>
      <c r="C65" s="1044">
        <v>1</v>
      </c>
      <c r="D65" s="1045">
        <v>324207903.64999992</v>
      </c>
      <c r="E65" s="1044">
        <v>1</v>
      </c>
      <c r="F65" s="1074">
        <v>0</v>
      </c>
      <c r="G65" s="1074">
        <v>72</v>
      </c>
      <c r="H65" s="1074">
        <v>41.736666666666665</v>
      </c>
      <c r="I65" s="180"/>
      <c r="J65" s="181"/>
      <c r="K65" s="192"/>
      <c r="L65" s="181"/>
      <c r="M65" s="192"/>
      <c r="P65" s="180"/>
      <c r="Q65" s="181"/>
      <c r="R65" s="192"/>
      <c r="S65" s="181"/>
      <c r="T65" s="192"/>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7"/>
      <c r="BR65" s="187"/>
      <c r="BS65" s="187"/>
      <c r="BT65" s="187"/>
      <c r="BU65" s="187"/>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c r="EO65" s="187"/>
      <c r="EP65" s="187"/>
      <c r="EQ65" s="187"/>
      <c r="ER65" s="187"/>
      <c r="ES65" s="187"/>
      <c r="ET65" s="187"/>
      <c r="EU65" s="187"/>
      <c r="EV65" s="187"/>
      <c r="EW65" s="187"/>
      <c r="EX65" s="187"/>
      <c r="EY65" s="187"/>
      <c r="EZ65" s="187"/>
      <c r="FA65" s="187"/>
      <c r="FB65" s="187"/>
      <c r="FC65" s="187"/>
      <c r="FD65" s="187"/>
      <c r="FE65" s="187"/>
      <c r="FF65" s="187"/>
      <c r="FG65" s="187"/>
      <c r="FH65" s="187"/>
      <c r="FI65" s="187"/>
      <c r="FJ65" s="187"/>
      <c r="FK65" s="187"/>
      <c r="FL65" s="187"/>
      <c r="FM65" s="187"/>
      <c r="FN65" s="187"/>
      <c r="FO65" s="187"/>
      <c r="FP65" s="187"/>
      <c r="FQ65" s="187"/>
      <c r="FR65" s="187"/>
      <c r="FS65" s="187"/>
      <c r="FT65" s="187"/>
      <c r="FU65" s="187"/>
      <c r="FV65" s="187"/>
      <c r="FW65" s="187"/>
      <c r="FX65" s="187"/>
      <c r="FY65" s="187"/>
      <c r="FZ65" s="187"/>
      <c r="GA65" s="187"/>
      <c r="GB65" s="187"/>
      <c r="GC65" s="187"/>
      <c r="GD65" s="187"/>
      <c r="GE65" s="187"/>
      <c r="GF65" s="187"/>
      <c r="GG65" s="187"/>
      <c r="GH65" s="187"/>
      <c r="GI65" s="187"/>
      <c r="GJ65" s="187"/>
      <c r="GK65" s="187"/>
      <c r="GL65" s="187"/>
      <c r="GM65" s="187"/>
      <c r="GN65" s="187"/>
      <c r="GO65" s="187"/>
      <c r="GP65" s="187"/>
      <c r="GQ65" s="187"/>
      <c r="GR65" s="187"/>
      <c r="GS65" s="187"/>
      <c r="GT65" s="187"/>
      <c r="GU65" s="187"/>
      <c r="GV65" s="187"/>
      <c r="GW65" s="187"/>
      <c r="GX65" s="187"/>
      <c r="GY65" s="187"/>
      <c r="GZ65" s="187"/>
      <c r="HA65" s="187"/>
      <c r="HB65" s="187"/>
      <c r="HC65" s="187"/>
      <c r="HD65" s="187"/>
      <c r="HE65" s="187"/>
      <c r="HF65" s="187"/>
      <c r="HG65" s="187"/>
      <c r="HH65" s="187"/>
      <c r="HI65" s="187"/>
      <c r="HJ65" s="187"/>
      <c r="HK65" s="187"/>
      <c r="HL65" s="187"/>
      <c r="HM65" s="187"/>
      <c r="HN65" s="187"/>
      <c r="HO65" s="187"/>
      <c r="HP65" s="187"/>
      <c r="HQ65" s="187"/>
      <c r="HR65" s="187"/>
      <c r="HS65" s="187"/>
      <c r="HT65" s="187"/>
      <c r="HU65" s="187"/>
      <c r="HV65" s="187"/>
      <c r="HW65" s="187"/>
      <c r="HX65" s="187"/>
      <c r="HY65" s="187"/>
      <c r="HZ65" s="187"/>
      <c r="IA65" s="187"/>
      <c r="IB65" s="187"/>
      <c r="IC65" s="187"/>
      <c r="ID65" s="187"/>
      <c r="IE65" s="187"/>
      <c r="IF65" s="187"/>
      <c r="IG65" s="187"/>
      <c r="IH65" s="187"/>
      <c r="II65" s="187"/>
      <c r="IJ65" s="187"/>
      <c r="IK65" s="187"/>
      <c r="IL65" s="187"/>
    </row>
    <row r="66" spans="1:246">
      <c r="I66" s="432"/>
      <c r="J66" s="418"/>
      <c r="K66" s="433"/>
      <c r="L66" s="418"/>
      <c r="M66" s="433"/>
      <c r="P66" s="432"/>
      <c r="Q66" s="418"/>
      <c r="R66" s="433"/>
      <c r="S66" s="418"/>
      <c r="T66" s="433"/>
      <c r="FJ66" s="377"/>
      <c r="FK66" s="377"/>
      <c r="FL66" s="377"/>
      <c r="FM66" s="377"/>
      <c r="FN66" s="377"/>
      <c r="FO66" s="377"/>
      <c r="FP66" s="377"/>
      <c r="FQ66" s="377"/>
      <c r="FR66" s="377"/>
      <c r="FS66" s="377"/>
      <c r="FT66" s="377"/>
      <c r="FU66" s="377"/>
      <c r="FV66" s="377"/>
      <c r="FW66" s="377"/>
      <c r="FX66" s="377"/>
      <c r="FY66" s="377"/>
      <c r="FZ66" s="377"/>
      <c r="GA66" s="377"/>
      <c r="GB66" s="377"/>
      <c r="GC66" s="377"/>
      <c r="GD66" s="377"/>
      <c r="GE66" s="377"/>
      <c r="GF66" s="377"/>
      <c r="GG66" s="377"/>
      <c r="GH66" s="377"/>
      <c r="GI66" s="377"/>
      <c r="GJ66" s="377"/>
      <c r="GK66" s="377"/>
      <c r="GL66" s="377"/>
      <c r="GM66" s="377"/>
      <c r="GN66" s="377"/>
      <c r="GO66" s="377"/>
      <c r="GP66" s="377"/>
      <c r="GQ66" s="377"/>
      <c r="GR66" s="377"/>
      <c r="GS66" s="377"/>
      <c r="GT66" s="377"/>
      <c r="GU66" s="377"/>
      <c r="GV66" s="377"/>
      <c r="GW66" s="377"/>
      <c r="GX66" s="377"/>
      <c r="GY66" s="377"/>
      <c r="GZ66" s="377"/>
      <c r="HA66" s="377"/>
      <c r="HB66" s="377"/>
      <c r="HC66" s="377"/>
      <c r="HD66" s="377"/>
      <c r="HE66" s="377"/>
      <c r="HF66" s="377"/>
      <c r="HG66" s="377"/>
      <c r="HH66" s="377"/>
      <c r="HI66" s="377"/>
      <c r="HJ66" s="377"/>
      <c r="HK66" s="377"/>
      <c r="HL66" s="377"/>
      <c r="HM66" s="377"/>
      <c r="HN66" s="377"/>
      <c r="HO66" s="377"/>
      <c r="HP66" s="377"/>
      <c r="HQ66" s="377"/>
      <c r="HR66" s="377"/>
      <c r="HS66" s="377"/>
      <c r="HT66" s="377"/>
      <c r="HU66" s="377"/>
      <c r="HV66" s="377"/>
      <c r="HW66" s="377"/>
      <c r="HX66" s="377"/>
      <c r="HY66" s="377"/>
      <c r="HZ66" s="377"/>
      <c r="IA66" s="377"/>
      <c r="IB66" s="377"/>
      <c r="IC66" s="377"/>
      <c r="ID66" s="377"/>
      <c r="IE66" s="377"/>
      <c r="IF66" s="377"/>
      <c r="IG66" s="377"/>
      <c r="IH66" s="377"/>
      <c r="II66" s="377"/>
      <c r="IJ66" s="377"/>
      <c r="IK66" s="377"/>
      <c r="IL66" s="377"/>
    </row>
    <row r="67" spans="1:246">
      <c r="FJ67" s="377"/>
      <c r="FK67" s="377"/>
      <c r="FL67" s="377"/>
      <c r="FM67" s="377"/>
      <c r="FN67" s="377"/>
      <c r="FO67" s="377"/>
      <c r="FP67" s="377"/>
      <c r="FQ67" s="377"/>
      <c r="FR67" s="377"/>
      <c r="FS67" s="377"/>
      <c r="FT67" s="377"/>
      <c r="FU67" s="377"/>
      <c r="FV67" s="377"/>
      <c r="FW67" s="377"/>
      <c r="FX67" s="377"/>
      <c r="FY67" s="377"/>
      <c r="FZ67" s="377"/>
      <c r="GA67" s="377"/>
      <c r="GB67" s="377"/>
      <c r="GC67" s="377"/>
      <c r="GD67" s="377"/>
      <c r="GE67" s="377"/>
      <c r="GF67" s="377"/>
      <c r="GG67" s="377"/>
      <c r="GH67" s="377"/>
      <c r="GI67" s="377"/>
      <c r="GJ67" s="377"/>
      <c r="GK67" s="377"/>
      <c r="GL67" s="377"/>
      <c r="GM67" s="377"/>
      <c r="GN67" s="377"/>
      <c r="GO67" s="377"/>
      <c r="GP67" s="377"/>
      <c r="GQ67" s="377"/>
      <c r="GR67" s="377"/>
      <c r="GS67" s="377"/>
      <c r="GT67" s="377"/>
      <c r="GU67" s="377"/>
      <c r="GV67" s="377"/>
      <c r="GW67" s="377"/>
      <c r="GX67" s="377"/>
      <c r="GY67" s="377"/>
      <c r="GZ67" s="377"/>
      <c r="HA67" s="377"/>
      <c r="HB67" s="377"/>
      <c r="HC67" s="377"/>
      <c r="HD67" s="377"/>
      <c r="HE67" s="377"/>
      <c r="HF67" s="377"/>
      <c r="HG67" s="377"/>
      <c r="HH67" s="377"/>
      <c r="HI67" s="377"/>
      <c r="HJ67" s="377"/>
      <c r="HK67" s="377"/>
      <c r="HL67" s="377"/>
      <c r="HM67" s="377"/>
      <c r="HN67" s="377"/>
      <c r="HO67" s="377"/>
      <c r="HP67" s="377"/>
      <c r="HQ67" s="377"/>
      <c r="HR67" s="377"/>
      <c r="HS67" s="377"/>
      <c r="HT67" s="377"/>
      <c r="HU67" s="377"/>
      <c r="HV67" s="377"/>
      <c r="HW67" s="377"/>
      <c r="HX67" s="377"/>
      <c r="HY67" s="377"/>
      <c r="HZ67" s="377"/>
      <c r="IA67" s="377"/>
      <c r="IB67" s="377"/>
      <c r="IC67" s="377"/>
      <c r="ID67" s="377"/>
      <c r="IE67" s="377"/>
      <c r="IF67" s="377"/>
      <c r="IG67" s="377"/>
      <c r="IH67" s="377"/>
      <c r="II67" s="377"/>
      <c r="IJ67" s="377"/>
      <c r="IK67" s="377"/>
      <c r="IL67" s="377"/>
    </row>
    <row r="68" spans="1:246">
      <c r="A68" s="827" t="s">
        <v>259</v>
      </c>
      <c r="B68" s="828"/>
      <c r="C68" s="828"/>
      <c r="D68" s="828"/>
      <c r="E68" s="828"/>
      <c r="FJ68" s="377"/>
      <c r="FK68" s="377"/>
      <c r="FL68" s="377"/>
      <c r="FM68" s="377"/>
      <c r="FN68" s="377"/>
      <c r="FO68" s="377"/>
      <c r="FP68" s="377"/>
      <c r="FQ68" s="377"/>
      <c r="FR68" s="377"/>
      <c r="FS68" s="377"/>
      <c r="FT68" s="377"/>
      <c r="FU68" s="377"/>
      <c r="FV68" s="377"/>
      <c r="FW68" s="377"/>
      <c r="FX68" s="377"/>
      <c r="FY68" s="377"/>
      <c r="FZ68" s="377"/>
      <c r="GA68" s="377"/>
      <c r="GB68" s="377"/>
      <c r="GC68" s="377"/>
      <c r="GD68" s="377"/>
      <c r="GE68" s="377"/>
      <c r="GF68" s="377"/>
      <c r="GG68" s="377"/>
      <c r="GH68" s="377"/>
      <c r="GI68" s="377"/>
      <c r="GJ68" s="377"/>
      <c r="GK68" s="377"/>
      <c r="GL68" s="377"/>
      <c r="GM68" s="377"/>
      <c r="GN68" s="377"/>
      <c r="GO68" s="377"/>
      <c r="GP68" s="377"/>
      <c r="GQ68" s="377"/>
      <c r="GR68" s="377"/>
      <c r="GS68" s="377"/>
      <c r="GT68" s="377"/>
      <c r="GU68" s="377"/>
      <c r="GV68" s="377"/>
      <c r="GW68" s="377"/>
      <c r="GX68" s="377"/>
      <c r="GY68" s="377"/>
      <c r="GZ68" s="377"/>
      <c r="HA68" s="377"/>
      <c r="HB68" s="377"/>
      <c r="HC68" s="377"/>
      <c r="HD68" s="377"/>
      <c r="HE68" s="377"/>
      <c r="HF68" s="377"/>
      <c r="HG68" s="377"/>
      <c r="HH68" s="377"/>
      <c r="HI68" s="377"/>
      <c r="HJ68" s="377"/>
      <c r="HK68" s="377"/>
      <c r="HL68" s="377"/>
      <c r="HM68" s="377"/>
      <c r="HN68" s="377"/>
      <c r="HO68" s="377"/>
      <c r="HP68" s="377"/>
      <c r="HQ68" s="377"/>
      <c r="HR68" s="377"/>
      <c r="HS68" s="377"/>
      <c r="HT68" s="377"/>
      <c r="HU68" s="377"/>
      <c r="HV68" s="377"/>
      <c r="HW68" s="377"/>
      <c r="HX68" s="377"/>
      <c r="HY68" s="377"/>
      <c r="HZ68" s="377"/>
      <c r="IA68" s="377"/>
      <c r="IB68" s="377"/>
      <c r="IC68" s="377"/>
      <c r="ID68" s="377"/>
      <c r="IE68" s="377"/>
      <c r="IF68" s="377"/>
      <c r="IG68" s="377"/>
      <c r="IH68" s="377"/>
      <c r="II68" s="377"/>
      <c r="IJ68" s="377"/>
      <c r="IK68" s="377"/>
      <c r="IL68" s="377"/>
    </row>
    <row r="69" spans="1:246">
      <c r="A69" s="834" t="s">
        <v>278</v>
      </c>
      <c r="B69" s="835"/>
      <c r="C69" s="835"/>
      <c r="D69" s="836">
        <v>12</v>
      </c>
      <c r="E69" s="189">
        <v>12</v>
      </c>
      <c r="U69" s="22"/>
      <c r="V69" s="22"/>
      <c r="W69" s="22"/>
      <c r="X69" s="22"/>
      <c r="Y69" s="22"/>
      <c r="Z69" s="22"/>
      <c r="AA69" s="22"/>
      <c r="AB69" s="22"/>
      <c r="AC69" s="22"/>
      <c r="FJ69" s="377"/>
      <c r="FK69" s="377"/>
      <c r="FL69" s="377"/>
      <c r="FM69" s="377"/>
      <c r="FN69" s="377"/>
      <c r="FO69" s="377"/>
      <c r="FP69" s="377"/>
      <c r="FQ69" s="377"/>
      <c r="FR69" s="377"/>
      <c r="FS69" s="377"/>
      <c r="FT69" s="377"/>
      <c r="FU69" s="377"/>
      <c r="FV69" s="377"/>
      <c r="FW69" s="377"/>
      <c r="FX69" s="377"/>
      <c r="FY69" s="377"/>
      <c r="FZ69" s="377"/>
      <c r="GA69" s="377"/>
      <c r="GB69" s="377"/>
      <c r="GC69" s="377"/>
      <c r="GD69" s="377"/>
      <c r="GE69" s="377"/>
      <c r="GF69" s="377"/>
      <c r="GG69" s="377"/>
      <c r="GH69" s="377"/>
      <c r="GI69" s="377"/>
      <c r="GJ69" s="377"/>
      <c r="GK69" s="377"/>
      <c r="GL69" s="377"/>
      <c r="GM69" s="377"/>
      <c r="GN69" s="377"/>
      <c r="GO69" s="377"/>
      <c r="GP69" s="377"/>
      <c r="GQ69" s="377"/>
      <c r="GR69" s="377"/>
      <c r="GS69" s="377"/>
      <c r="GT69" s="377"/>
      <c r="GU69" s="377"/>
      <c r="GV69" s="377"/>
      <c r="GW69" s="377"/>
      <c r="GX69" s="377"/>
      <c r="GY69" s="377"/>
      <c r="GZ69" s="377"/>
      <c r="HA69" s="377"/>
      <c r="HB69" s="377"/>
      <c r="HC69" s="377"/>
      <c r="HD69" s="377"/>
      <c r="HE69" s="377"/>
      <c r="HF69" s="377"/>
      <c r="HG69" s="377"/>
      <c r="HH69" s="377"/>
      <c r="HI69" s="377"/>
      <c r="HJ69" s="377"/>
      <c r="HK69" s="377"/>
      <c r="HL69" s="377"/>
      <c r="HM69" s="377"/>
      <c r="HN69" s="377"/>
      <c r="HO69" s="377"/>
      <c r="HP69" s="377"/>
      <c r="HQ69" s="377"/>
      <c r="HR69" s="377"/>
      <c r="HS69" s="377"/>
      <c r="HT69" s="377"/>
      <c r="HU69" s="377"/>
      <c r="HV69" s="377"/>
      <c r="HW69" s="377"/>
      <c r="HX69" s="377"/>
      <c r="HY69" s="377"/>
      <c r="HZ69" s="377"/>
      <c r="IA69" s="377"/>
      <c r="IB69" s="377"/>
      <c r="IC69" s="377"/>
      <c r="ID69" s="377"/>
      <c r="IE69" s="377"/>
      <c r="IF69" s="377"/>
      <c r="IG69" s="377"/>
      <c r="IH69" s="377"/>
      <c r="II69" s="377"/>
      <c r="IJ69" s="377"/>
      <c r="IK69" s="377"/>
      <c r="IL69" s="377"/>
    </row>
    <row r="70" spans="1:246">
      <c r="A70" s="831" t="s">
        <v>279</v>
      </c>
      <c r="B70" s="832"/>
      <c r="C70" s="832"/>
      <c r="D70" s="833">
        <v>72</v>
      </c>
      <c r="E70" s="190">
        <v>72</v>
      </c>
      <c r="U70" s="22"/>
      <c r="V70" s="22"/>
      <c r="W70" s="22"/>
      <c r="X70" s="22"/>
      <c r="Y70" s="22"/>
      <c r="Z70" s="22"/>
      <c r="AA70" s="22"/>
      <c r="AB70" s="22"/>
      <c r="AC70" s="22"/>
      <c r="FJ70" s="377"/>
      <c r="FK70" s="377"/>
      <c r="FL70" s="377"/>
      <c r="FM70" s="377"/>
      <c r="FN70" s="377"/>
      <c r="FO70" s="377"/>
      <c r="FP70" s="377"/>
      <c r="FQ70" s="377"/>
      <c r="FR70" s="377"/>
      <c r="FS70" s="377"/>
      <c r="FT70" s="377"/>
      <c r="FU70" s="377"/>
      <c r="FV70" s="377"/>
      <c r="FW70" s="377"/>
      <c r="FX70" s="377"/>
      <c r="FY70" s="377"/>
      <c r="FZ70" s="377"/>
      <c r="GA70" s="377"/>
      <c r="GB70" s="377"/>
      <c r="GC70" s="377"/>
      <c r="GD70" s="377"/>
      <c r="GE70" s="377"/>
      <c r="GF70" s="377"/>
      <c r="GG70" s="377"/>
      <c r="GH70" s="377"/>
      <c r="GI70" s="377"/>
      <c r="GJ70" s="377"/>
      <c r="GK70" s="377"/>
      <c r="GL70" s="377"/>
      <c r="GM70" s="377"/>
      <c r="GN70" s="377"/>
      <c r="GO70" s="377"/>
      <c r="GP70" s="377"/>
      <c r="GQ70" s="377"/>
      <c r="GR70" s="377"/>
      <c r="GS70" s="377"/>
      <c r="GT70" s="377"/>
      <c r="GU70" s="377"/>
      <c r="GV70" s="377"/>
      <c r="GW70" s="377"/>
      <c r="GX70" s="377"/>
      <c r="GY70" s="377"/>
      <c r="GZ70" s="377"/>
      <c r="HA70" s="377"/>
      <c r="HB70" s="377"/>
      <c r="HC70" s="377"/>
      <c r="HD70" s="377"/>
      <c r="HE70" s="377"/>
      <c r="HF70" s="377"/>
      <c r="HG70" s="377"/>
      <c r="HH70" s="377"/>
      <c r="HI70" s="377"/>
      <c r="HJ70" s="377"/>
      <c r="HK70" s="377"/>
      <c r="HL70" s="377"/>
      <c r="HM70" s="377"/>
      <c r="HN70" s="377"/>
      <c r="HO70" s="377"/>
      <c r="HP70" s="377"/>
      <c r="HQ70" s="377"/>
      <c r="HR70" s="377"/>
      <c r="HS70" s="377"/>
      <c r="HT70" s="377"/>
      <c r="HU70" s="377"/>
      <c r="HV70" s="377"/>
      <c r="HW70" s="377"/>
      <c r="HX70" s="377"/>
      <c r="HY70" s="377"/>
      <c r="HZ70" s="377"/>
      <c r="IA70" s="377"/>
      <c r="IB70" s="377"/>
      <c r="IC70" s="377"/>
      <c r="ID70" s="377"/>
      <c r="IE70" s="377"/>
      <c r="IF70" s="377"/>
      <c r="IG70" s="377"/>
      <c r="IH70" s="377"/>
      <c r="II70" s="377"/>
      <c r="IJ70" s="377"/>
      <c r="IK70" s="377"/>
      <c r="IL70" s="377"/>
    </row>
    <row r="71" spans="1:246">
      <c r="A71" s="834" t="s">
        <v>280</v>
      </c>
      <c r="B71" s="835"/>
      <c r="C71" s="835"/>
      <c r="D71" s="836">
        <v>43.075454657000002</v>
      </c>
      <c r="E71" s="191">
        <v>41.738655098881956</v>
      </c>
      <c r="I71" s="377"/>
      <c r="J71" s="377"/>
      <c r="K71" s="377"/>
      <c r="L71" s="377"/>
      <c r="M71" s="377"/>
      <c r="N71" s="377"/>
      <c r="O71" s="377"/>
      <c r="P71" s="377"/>
      <c r="Q71" s="377"/>
      <c r="R71" s="377"/>
      <c r="S71" s="377"/>
      <c r="T71" s="377"/>
      <c r="FJ71" s="377"/>
      <c r="FK71" s="377"/>
      <c r="FL71" s="377"/>
      <c r="FM71" s="377"/>
      <c r="FN71" s="377"/>
      <c r="FO71" s="377"/>
      <c r="FP71" s="377"/>
      <c r="FQ71" s="377"/>
      <c r="FR71" s="377"/>
      <c r="FS71" s="377"/>
      <c r="FT71" s="377"/>
      <c r="FU71" s="377"/>
      <c r="FV71" s="377"/>
      <c r="FW71" s="377"/>
      <c r="FX71" s="377"/>
      <c r="FY71" s="377"/>
      <c r="FZ71" s="377"/>
      <c r="GA71" s="377"/>
      <c r="GB71" s="377"/>
      <c r="GC71" s="377"/>
      <c r="GD71" s="377"/>
      <c r="GE71" s="377"/>
      <c r="GF71" s="377"/>
      <c r="GG71" s="377"/>
      <c r="GH71" s="377"/>
      <c r="GI71" s="377"/>
      <c r="GJ71" s="377"/>
      <c r="GK71" s="377"/>
      <c r="GL71" s="377"/>
      <c r="GM71" s="377"/>
      <c r="GN71" s="377"/>
      <c r="GO71" s="377"/>
      <c r="GP71" s="377"/>
      <c r="GQ71" s="377"/>
      <c r="GR71" s="377"/>
      <c r="GS71" s="377"/>
      <c r="GT71" s="377"/>
      <c r="GU71" s="377"/>
      <c r="GV71" s="377"/>
      <c r="GW71" s="377"/>
      <c r="GX71" s="377"/>
      <c r="GY71" s="377"/>
      <c r="GZ71" s="377"/>
      <c r="HA71" s="377"/>
      <c r="HB71" s="377"/>
      <c r="HC71" s="377"/>
      <c r="HD71" s="377"/>
      <c r="HE71" s="377"/>
      <c r="HF71" s="377"/>
      <c r="HG71" s="377"/>
      <c r="HH71" s="377"/>
      <c r="HI71" s="377"/>
      <c r="HJ71" s="377"/>
      <c r="HK71" s="377"/>
      <c r="HL71" s="377"/>
      <c r="HM71" s="377"/>
      <c r="HN71" s="377"/>
      <c r="HO71" s="377"/>
      <c r="HP71" s="377"/>
      <c r="HQ71" s="377"/>
      <c r="HR71" s="377"/>
      <c r="HS71" s="377"/>
      <c r="HT71" s="377"/>
      <c r="HU71" s="377"/>
      <c r="HV71" s="377"/>
      <c r="HW71" s="377"/>
      <c r="HX71" s="377"/>
      <c r="HY71" s="377"/>
      <c r="HZ71" s="377"/>
      <c r="IA71" s="377"/>
      <c r="IB71" s="377"/>
      <c r="IC71" s="377"/>
      <c r="ID71" s="377"/>
      <c r="IE71" s="377"/>
      <c r="IF71" s="377"/>
      <c r="IG71" s="377"/>
      <c r="IH71" s="377"/>
      <c r="II71" s="377"/>
      <c r="IJ71" s="377"/>
      <c r="IK71" s="377"/>
      <c r="IL71" s="377"/>
    </row>
    <row r="72" spans="1:246">
      <c r="I72" s="377"/>
      <c r="J72" s="377"/>
      <c r="K72" s="377"/>
      <c r="L72" s="377"/>
      <c r="M72" s="377"/>
      <c r="N72" s="377"/>
      <c r="O72" s="377"/>
      <c r="P72" s="377"/>
      <c r="Q72" s="377"/>
      <c r="R72" s="377"/>
      <c r="S72" s="377"/>
      <c r="T72" s="377"/>
      <c r="FJ72" s="377"/>
      <c r="FK72" s="377"/>
      <c r="FL72" s="377"/>
      <c r="FM72" s="377"/>
      <c r="FN72" s="377"/>
      <c r="FO72" s="377"/>
      <c r="FP72" s="377"/>
      <c r="FQ72" s="377"/>
      <c r="FR72" s="377"/>
      <c r="FS72" s="377"/>
      <c r="FT72" s="377"/>
      <c r="FU72" s="377"/>
      <c r="FV72" s="377"/>
      <c r="FW72" s="377"/>
      <c r="FX72" s="377"/>
      <c r="FY72" s="377"/>
      <c r="FZ72" s="377"/>
      <c r="GA72" s="377"/>
      <c r="GB72" s="377"/>
      <c r="GC72" s="377"/>
      <c r="GD72" s="377"/>
      <c r="GE72" s="377"/>
      <c r="GF72" s="377"/>
      <c r="GG72" s="377"/>
      <c r="GH72" s="377"/>
      <c r="GI72" s="377"/>
      <c r="GJ72" s="377"/>
      <c r="GK72" s="377"/>
      <c r="GL72" s="377"/>
      <c r="GM72" s="377"/>
      <c r="GN72" s="377"/>
      <c r="GO72" s="377"/>
      <c r="GP72" s="377"/>
      <c r="GQ72" s="377"/>
      <c r="GR72" s="377"/>
      <c r="GS72" s="377"/>
      <c r="GT72" s="377"/>
      <c r="GU72" s="377"/>
      <c r="GV72" s="377"/>
      <c r="GW72" s="377"/>
      <c r="GX72" s="377"/>
      <c r="GY72" s="377"/>
      <c r="GZ72" s="377"/>
      <c r="HA72" s="377"/>
      <c r="HB72" s="377"/>
      <c r="HC72" s="377"/>
      <c r="HD72" s="377"/>
      <c r="HE72" s="377"/>
      <c r="HF72" s="377"/>
      <c r="HG72" s="377"/>
      <c r="HH72" s="377"/>
      <c r="HI72" s="377"/>
      <c r="HJ72" s="377"/>
      <c r="HK72" s="377"/>
      <c r="HL72" s="377"/>
      <c r="HM72" s="377"/>
      <c r="HN72" s="377"/>
      <c r="HO72" s="377"/>
      <c r="HP72" s="377"/>
      <c r="HQ72" s="377"/>
      <c r="HR72" s="377"/>
      <c r="HS72" s="377"/>
      <c r="HT72" s="377"/>
      <c r="HU72" s="377"/>
      <c r="HV72" s="377"/>
      <c r="HW72" s="377"/>
      <c r="HX72" s="377"/>
      <c r="HY72" s="377"/>
      <c r="HZ72" s="377"/>
      <c r="IA72" s="377"/>
      <c r="IB72" s="377"/>
      <c r="IC72" s="377"/>
      <c r="ID72" s="377"/>
      <c r="IE72" s="377"/>
      <c r="IF72" s="377"/>
      <c r="IG72" s="377"/>
      <c r="IH72" s="377"/>
      <c r="II72" s="377"/>
      <c r="IJ72" s="377"/>
      <c r="IK72" s="377"/>
      <c r="IL72" s="377"/>
    </row>
    <row r="73" spans="1:246">
      <c r="FJ73" s="377"/>
      <c r="FK73" s="377"/>
      <c r="FL73" s="377"/>
      <c r="FM73" s="377"/>
      <c r="FN73" s="377"/>
      <c r="FO73" s="377"/>
      <c r="FP73" s="377"/>
      <c r="FQ73" s="377"/>
      <c r="FR73" s="377"/>
      <c r="FS73" s="377"/>
      <c r="FT73" s="377"/>
      <c r="FU73" s="377"/>
      <c r="FV73" s="377"/>
      <c r="FW73" s="377"/>
      <c r="FX73" s="377"/>
      <c r="FY73" s="377"/>
      <c r="FZ73" s="377"/>
      <c r="GA73" s="377"/>
      <c r="GB73" s="377"/>
      <c r="GC73" s="377"/>
      <c r="GD73" s="377"/>
      <c r="GE73" s="377"/>
      <c r="GF73" s="377"/>
      <c r="GG73" s="377"/>
      <c r="GH73" s="377"/>
      <c r="GI73" s="377"/>
      <c r="GJ73" s="377"/>
      <c r="GK73" s="377"/>
      <c r="GL73" s="377"/>
      <c r="GM73" s="377"/>
      <c r="GN73" s="377"/>
      <c r="GO73" s="377"/>
      <c r="GP73" s="377"/>
      <c r="GQ73" s="377"/>
      <c r="GR73" s="377"/>
      <c r="GS73" s="377"/>
      <c r="GT73" s="377"/>
      <c r="GU73" s="377"/>
      <c r="GV73" s="377"/>
      <c r="GW73" s="377"/>
      <c r="GX73" s="377"/>
      <c r="GY73" s="377"/>
      <c r="GZ73" s="377"/>
      <c r="HA73" s="377"/>
      <c r="HB73" s="377"/>
      <c r="HC73" s="377"/>
      <c r="HD73" s="377"/>
      <c r="HE73" s="377"/>
      <c r="HF73" s="377"/>
      <c r="HG73" s="377"/>
      <c r="HH73" s="377"/>
      <c r="HI73" s="377"/>
      <c r="HJ73" s="377"/>
      <c r="HK73" s="377"/>
      <c r="HL73" s="377"/>
      <c r="HM73" s="377"/>
      <c r="HN73" s="377"/>
      <c r="HO73" s="377"/>
      <c r="HP73" s="377"/>
      <c r="HQ73" s="377"/>
      <c r="HR73" s="377"/>
      <c r="HS73" s="377"/>
      <c r="HT73" s="377"/>
      <c r="HU73" s="377"/>
      <c r="HV73" s="377"/>
      <c r="HW73" s="377"/>
      <c r="HX73" s="377"/>
      <c r="HY73" s="377"/>
      <c r="HZ73" s="377"/>
      <c r="IA73" s="377"/>
      <c r="IB73" s="377"/>
      <c r="IC73" s="377"/>
      <c r="ID73" s="377"/>
      <c r="IE73" s="377"/>
      <c r="IF73" s="377"/>
      <c r="IG73" s="377"/>
      <c r="IH73" s="377"/>
      <c r="II73" s="377"/>
      <c r="IJ73" s="377"/>
      <c r="IK73" s="377"/>
      <c r="IL73" s="377"/>
    </row>
    <row r="74" spans="1:246">
      <c r="FJ74" s="377"/>
      <c r="FK74" s="377"/>
      <c r="FL74" s="377"/>
      <c r="FM74" s="377"/>
      <c r="FN74" s="377"/>
      <c r="FO74" s="377"/>
      <c r="FP74" s="377"/>
      <c r="FQ74" s="377"/>
      <c r="FR74" s="377"/>
      <c r="FS74" s="377"/>
      <c r="FT74" s="377"/>
      <c r="FU74" s="377"/>
      <c r="FV74" s="377"/>
      <c r="FW74" s="377"/>
      <c r="FX74" s="377"/>
      <c r="FY74" s="377"/>
      <c r="FZ74" s="377"/>
      <c r="GA74" s="377"/>
      <c r="GB74" s="377"/>
      <c r="GC74" s="377"/>
      <c r="GD74" s="377"/>
      <c r="GE74" s="377"/>
      <c r="GF74" s="377"/>
      <c r="GG74" s="377"/>
      <c r="GH74" s="377"/>
      <c r="GI74" s="377"/>
      <c r="GJ74" s="377"/>
      <c r="GK74" s="377"/>
      <c r="GL74" s="377"/>
      <c r="GM74" s="377"/>
      <c r="GN74" s="377"/>
      <c r="GO74" s="377"/>
      <c r="GP74" s="377"/>
      <c r="GQ74" s="377"/>
      <c r="GR74" s="377"/>
      <c r="GS74" s="377"/>
      <c r="GT74" s="377"/>
      <c r="GU74" s="377"/>
      <c r="GV74" s="377"/>
      <c r="GW74" s="377"/>
      <c r="GX74" s="377"/>
      <c r="GY74" s="377"/>
      <c r="GZ74" s="377"/>
      <c r="HA74" s="377"/>
      <c r="HB74" s="377"/>
      <c r="HC74" s="377"/>
      <c r="HD74" s="377"/>
      <c r="HE74" s="377"/>
      <c r="HF74" s="377"/>
      <c r="HG74" s="377"/>
      <c r="HH74" s="377"/>
      <c r="HI74" s="377"/>
      <c r="HJ74" s="377"/>
      <c r="HK74" s="377"/>
      <c r="HL74" s="377"/>
      <c r="HM74" s="377"/>
      <c r="HN74" s="377"/>
      <c r="HO74" s="377"/>
      <c r="HP74" s="377"/>
      <c r="HQ74" s="377"/>
      <c r="HR74" s="377"/>
      <c r="HS74" s="377"/>
      <c r="HT74" s="377"/>
      <c r="HU74" s="377"/>
      <c r="HV74" s="377"/>
      <c r="HW74" s="377"/>
      <c r="HX74" s="377"/>
      <c r="HY74" s="377"/>
      <c r="HZ74" s="377"/>
      <c r="IA74" s="377"/>
      <c r="IB74" s="377"/>
      <c r="IC74" s="377"/>
      <c r="ID74" s="377"/>
      <c r="IE74" s="377"/>
      <c r="IF74" s="377"/>
      <c r="IG74" s="377"/>
      <c r="IH74" s="377"/>
      <c r="II74" s="377"/>
      <c r="IJ74" s="377"/>
      <c r="IK74" s="377"/>
      <c r="IL74" s="377"/>
    </row>
    <row r="75" spans="1:246">
      <c r="FJ75" s="377"/>
      <c r="FK75" s="377"/>
      <c r="FL75" s="377"/>
      <c r="FM75" s="377"/>
      <c r="FN75" s="377"/>
      <c r="FO75" s="377"/>
      <c r="FP75" s="377"/>
      <c r="FQ75" s="377"/>
      <c r="FR75" s="377"/>
      <c r="FS75" s="377"/>
      <c r="FT75" s="377"/>
      <c r="FU75" s="377"/>
      <c r="FV75" s="377"/>
      <c r="FW75" s="377"/>
      <c r="FX75" s="377"/>
      <c r="FY75" s="377"/>
      <c r="FZ75" s="377"/>
      <c r="GA75" s="377"/>
      <c r="GB75" s="377"/>
      <c r="GC75" s="377"/>
      <c r="GD75" s="377"/>
      <c r="GE75" s="377"/>
      <c r="GF75" s="377"/>
      <c r="GG75" s="377"/>
      <c r="GH75" s="377"/>
      <c r="GI75" s="377"/>
      <c r="GJ75" s="377"/>
      <c r="GK75" s="377"/>
      <c r="GL75" s="377"/>
      <c r="GM75" s="377"/>
      <c r="GN75" s="377"/>
      <c r="GO75" s="377"/>
      <c r="GP75" s="377"/>
      <c r="GQ75" s="377"/>
      <c r="GR75" s="377"/>
      <c r="GS75" s="377"/>
      <c r="GT75" s="377"/>
      <c r="GU75" s="377"/>
      <c r="GV75" s="377"/>
      <c r="GW75" s="377"/>
      <c r="GX75" s="377"/>
      <c r="GY75" s="377"/>
      <c r="GZ75" s="377"/>
      <c r="HA75" s="377"/>
      <c r="HB75" s="377"/>
      <c r="HC75" s="377"/>
      <c r="HD75" s="377"/>
      <c r="HE75" s="377"/>
      <c r="HF75" s="377"/>
      <c r="HG75" s="377"/>
      <c r="HH75" s="377"/>
      <c r="HI75" s="377"/>
      <c r="HJ75" s="377"/>
      <c r="HK75" s="377"/>
      <c r="HL75" s="377"/>
      <c r="HM75" s="377"/>
      <c r="HN75" s="377"/>
      <c r="HO75" s="377"/>
      <c r="HP75" s="377"/>
      <c r="HQ75" s="377"/>
      <c r="HR75" s="377"/>
      <c r="HS75" s="377"/>
      <c r="HT75" s="377"/>
      <c r="HU75" s="377"/>
      <c r="HV75" s="377"/>
      <c r="HW75" s="377"/>
      <c r="HX75" s="377"/>
      <c r="HY75" s="377"/>
      <c r="HZ75" s="377"/>
      <c r="IA75" s="377"/>
      <c r="IB75" s="377"/>
      <c r="IC75" s="377"/>
      <c r="ID75" s="377"/>
      <c r="IE75" s="377"/>
      <c r="IF75" s="377"/>
      <c r="IG75" s="377"/>
      <c r="IH75" s="377"/>
      <c r="II75" s="377"/>
      <c r="IJ75" s="377"/>
      <c r="IK75" s="377"/>
      <c r="IL75" s="377"/>
    </row>
    <row r="76" spans="1:246">
      <c r="FJ76" s="377"/>
      <c r="FK76" s="377"/>
      <c r="FL76" s="377"/>
      <c r="FM76" s="377"/>
      <c r="FN76" s="377"/>
      <c r="FO76" s="377"/>
      <c r="FP76" s="377"/>
      <c r="FQ76" s="377"/>
      <c r="FR76" s="377"/>
      <c r="FS76" s="377"/>
      <c r="FT76" s="377"/>
      <c r="FU76" s="377"/>
      <c r="FV76" s="377"/>
      <c r="FW76" s="377"/>
      <c r="FX76" s="377"/>
      <c r="FY76" s="377"/>
      <c r="FZ76" s="377"/>
      <c r="GA76" s="377"/>
      <c r="GB76" s="377"/>
      <c r="GC76" s="377"/>
      <c r="GD76" s="377"/>
      <c r="GE76" s="377"/>
      <c r="GF76" s="377"/>
      <c r="GG76" s="377"/>
      <c r="GH76" s="377"/>
      <c r="GI76" s="377"/>
      <c r="GJ76" s="377"/>
      <c r="GK76" s="377"/>
      <c r="GL76" s="377"/>
      <c r="GM76" s="377"/>
      <c r="GN76" s="377"/>
      <c r="GO76" s="377"/>
      <c r="GP76" s="377"/>
      <c r="GQ76" s="377"/>
      <c r="GR76" s="377"/>
      <c r="GS76" s="377"/>
      <c r="GT76" s="377"/>
      <c r="GU76" s="377"/>
      <c r="GV76" s="377"/>
      <c r="GW76" s="377"/>
      <c r="GX76" s="377"/>
      <c r="GY76" s="377"/>
      <c r="GZ76" s="377"/>
      <c r="HA76" s="377"/>
      <c r="HB76" s="377"/>
      <c r="HC76" s="377"/>
      <c r="HD76" s="377"/>
      <c r="HE76" s="377"/>
      <c r="HF76" s="377"/>
      <c r="HG76" s="377"/>
      <c r="HH76" s="377"/>
      <c r="HI76" s="377"/>
      <c r="HJ76" s="377"/>
      <c r="HK76" s="377"/>
      <c r="HL76" s="377"/>
      <c r="HM76" s="377"/>
      <c r="HN76" s="377"/>
      <c r="HO76" s="377"/>
      <c r="HP76" s="377"/>
      <c r="HQ76" s="377"/>
      <c r="HR76" s="377"/>
      <c r="HS76" s="377"/>
      <c r="HT76" s="377"/>
      <c r="HU76" s="377"/>
      <c r="HV76" s="377"/>
      <c r="HW76" s="377"/>
      <c r="HX76" s="377"/>
      <c r="HY76" s="377"/>
      <c r="HZ76" s="377"/>
      <c r="IA76" s="377"/>
      <c r="IB76" s="377"/>
      <c r="IC76" s="377"/>
      <c r="ID76" s="377"/>
      <c r="IE76" s="377"/>
      <c r="IF76" s="377"/>
      <c r="IG76" s="377"/>
      <c r="IH76" s="377"/>
      <c r="II76" s="377"/>
      <c r="IJ76" s="377"/>
      <c r="IK76" s="377"/>
      <c r="IL76" s="377"/>
    </row>
    <row r="77" spans="1:246">
      <c r="FJ77" s="377"/>
      <c r="FK77" s="377"/>
      <c r="FL77" s="377"/>
      <c r="FM77" s="377"/>
      <c r="FN77" s="377"/>
      <c r="FO77" s="377"/>
      <c r="FP77" s="377"/>
      <c r="FQ77" s="377"/>
      <c r="FR77" s="377"/>
      <c r="FS77" s="377"/>
      <c r="FT77" s="377"/>
      <c r="FU77" s="377"/>
      <c r="FV77" s="377"/>
      <c r="FW77" s="377"/>
      <c r="FX77" s="377"/>
      <c r="FY77" s="377"/>
      <c r="FZ77" s="377"/>
      <c r="GA77" s="377"/>
      <c r="GB77" s="377"/>
      <c r="GC77" s="377"/>
      <c r="GD77" s="377"/>
      <c r="GE77" s="377"/>
      <c r="GF77" s="377"/>
      <c r="GG77" s="377"/>
      <c r="GH77" s="377"/>
      <c r="GI77" s="377"/>
      <c r="GJ77" s="377"/>
      <c r="GK77" s="377"/>
      <c r="GL77" s="377"/>
      <c r="GM77" s="377"/>
      <c r="GN77" s="377"/>
      <c r="GO77" s="377"/>
      <c r="GP77" s="377"/>
      <c r="GQ77" s="377"/>
      <c r="GR77" s="377"/>
      <c r="GS77" s="377"/>
      <c r="GT77" s="377"/>
      <c r="GU77" s="377"/>
      <c r="GV77" s="377"/>
      <c r="GW77" s="377"/>
      <c r="GX77" s="377"/>
      <c r="GY77" s="377"/>
      <c r="GZ77" s="377"/>
      <c r="HA77" s="377"/>
      <c r="HB77" s="377"/>
      <c r="HC77" s="377"/>
      <c r="HD77" s="377"/>
      <c r="HE77" s="377"/>
      <c r="HF77" s="377"/>
      <c r="HG77" s="377"/>
      <c r="HH77" s="377"/>
      <c r="HI77" s="377"/>
      <c r="HJ77" s="377"/>
      <c r="HK77" s="377"/>
      <c r="HL77" s="377"/>
      <c r="HM77" s="377"/>
      <c r="HN77" s="377"/>
      <c r="HO77" s="377"/>
      <c r="HP77" s="377"/>
      <c r="HQ77" s="377"/>
      <c r="HR77" s="377"/>
      <c r="HS77" s="377"/>
      <c r="HT77" s="377"/>
      <c r="HU77" s="377"/>
      <c r="HV77" s="377"/>
      <c r="HW77" s="377"/>
      <c r="HX77" s="377"/>
      <c r="HY77" s="377"/>
      <c r="HZ77" s="377"/>
      <c r="IA77" s="377"/>
      <c r="IB77" s="377"/>
      <c r="IC77" s="377"/>
      <c r="ID77" s="377"/>
      <c r="IE77" s="377"/>
      <c r="IF77" s="377"/>
      <c r="IG77" s="377"/>
      <c r="IH77" s="377"/>
      <c r="II77" s="377"/>
      <c r="IJ77" s="377"/>
      <c r="IK77" s="377"/>
      <c r="IL77" s="377"/>
    </row>
    <row r="78" spans="1:246">
      <c r="FJ78" s="377"/>
      <c r="FK78" s="377"/>
      <c r="FL78" s="377"/>
      <c r="FM78" s="377"/>
      <c r="FN78" s="377"/>
      <c r="FO78" s="377"/>
      <c r="FP78" s="377"/>
      <c r="FQ78" s="377"/>
      <c r="FR78" s="377"/>
      <c r="FS78" s="377"/>
      <c r="FT78" s="377"/>
      <c r="FU78" s="377"/>
      <c r="FV78" s="377"/>
      <c r="FW78" s="377"/>
      <c r="FX78" s="377"/>
      <c r="FY78" s="377"/>
      <c r="FZ78" s="377"/>
      <c r="GA78" s="377"/>
      <c r="GB78" s="377"/>
      <c r="GC78" s="377"/>
      <c r="GD78" s="377"/>
      <c r="GE78" s="377"/>
      <c r="GF78" s="377"/>
      <c r="GG78" s="377"/>
      <c r="GH78" s="377"/>
      <c r="GI78" s="377"/>
      <c r="GJ78" s="377"/>
      <c r="GK78" s="377"/>
      <c r="GL78" s="377"/>
      <c r="GM78" s="377"/>
      <c r="GN78" s="377"/>
      <c r="GO78" s="377"/>
      <c r="GP78" s="377"/>
      <c r="GQ78" s="377"/>
      <c r="GR78" s="377"/>
      <c r="GS78" s="377"/>
      <c r="GT78" s="377"/>
      <c r="GU78" s="377"/>
      <c r="GV78" s="377"/>
      <c r="GW78" s="377"/>
      <c r="GX78" s="377"/>
      <c r="GY78" s="377"/>
      <c r="GZ78" s="377"/>
      <c r="HA78" s="377"/>
      <c r="HB78" s="377"/>
      <c r="HC78" s="377"/>
      <c r="HD78" s="377"/>
      <c r="HE78" s="377"/>
      <c r="HF78" s="377"/>
      <c r="HG78" s="377"/>
      <c r="HH78" s="377"/>
      <c r="HI78" s="377"/>
      <c r="HJ78" s="377"/>
      <c r="HK78" s="377"/>
      <c r="HL78" s="377"/>
      <c r="HM78" s="377"/>
      <c r="HN78" s="377"/>
      <c r="HO78" s="377"/>
      <c r="HP78" s="377"/>
      <c r="HQ78" s="377"/>
      <c r="HR78" s="377"/>
      <c r="HS78" s="377"/>
      <c r="HT78" s="377"/>
      <c r="HU78" s="377"/>
      <c r="HV78" s="377"/>
      <c r="HW78" s="377"/>
      <c r="HX78" s="377"/>
      <c r="HY78" s="377"/>
      <c r="HZ78" s="377"/>
      <c r="IA78" s="377"/>
      <c r="IB78" s="377"/>
      <c r="IC78" s="377"/>
      <c r="ID78" s="377"/>
      <c r="IE78" s="377"/>
      <c r="IF78" s="377"/>
      <c r="IG78" s="377"/>
      <c r="IH78" s="377"/>
      <c r="II78" s="377"/>
      <c r="IJ78" s="377"/>
      <c r="IK78" s="377"/>
      <c r="IL78" s="377"/>
    </row>
    <row r="79" spans="1:246">
      <c r="FJ79" s="377"/>
      <c r="FK79" s="377"/>
      <c r="FL79" s="377"/>
      <c r="FM79" s="377"/>
      <c r="FN79" s="377"/>
      <c r="FO79" s="377"/>
      <c r="FP79" s="377"/>
      <c r="FQ79" s="377"/>
      <c r="FR79" s="377"/>
      <c r="FS79" s="377"/>
      <c r="FT79" s="377"/>
      <c r="FU79" s="377"/>
      <c r="FV79" s="377"/>
      <c r="FW79" s="377"/>
      <c r="FX79" s="377"/>
      <c r="FY79" s="377"/>
      <c r="FZ79" s="377"/>
      <c r="GA79" s="377"/>
      <c r="GB79" s="377"/>
      <c r="GC79" s="377"/>
      <c r="GD79" s="377"/>
      <c r="GE79" s="377"/>
      <c r="GF79" s="377"/>
      <c r="GG79" s="377"/>
      <c r="GH79" s="377"/>
      <c r="GI79" s="377"/>
      <c r="GJ79" s="377"/>
      <c r="GK79" s="377"/>
      <c r="GL79" s="377"/>
      <c r="GM79" s="377"/>
      <c r="GN79" s="377"/>
      <c r="GO79" s="377"/>
      <c r="GP79" s="377"/>
      <c r="GQ79" s="377"/>
      <c r="GR79" s="377"/>
      <c r="GS79" s="377"/>
      <c r="GT79" s="377"/>
      <c r="GU79" s="377"/>
      <c r="GV79" s="377"/>
      <c r="GW79" s="377"/>
      <c r="GX79" s="377"/>
      <c r="GY79" s="377"/>
      <c r="GZ79" s="377"/>
      <c r="HA79" s="377"/>
      <c r="HB79" s="377"/>
      <c r="HC79" s="377"/>
      <c r="HD79" s="377"/>
      <c r="HE79" s="377"/>
      <c r="HF79" s="377"/>
      <c r="HG79" s="377"/>
      <c r="HH79" s="377"/>
      <c r="HI79" s="377"/>
      <c r="HJ79" s="377"/>
      <c r="HK79" s="377"/>
      <c r="HL79" s="377"/>
      <c r="HM79" s="377"/>
      <c r="HN79" s="377"/>
      <c r="HO79" s="377"/>
      <c r="HP79" s="377"/>
      <c r="HQ79" s="377"/>
      <c r="HR79" s="377"/>
      <c r="HS79" s="377"/>
      <c r="HT79" s="377"/>
      <c r="HU79" s="377"/>
      <c r="HV79" s="377"/>
      <c r="HW79" s="377"/>
      <c r="HX79" s="377"/>
      <c r="HY79" s="377"/>
      <c r="HZ79" s="377"/>
      <c r="IA79" s="377"/>
      <c r="IB79" s="377"/>
      <c r="IC79" s="377"/>
      <c r="ID79" s="377"/>
      <c r="IE79" s="377"/>
      <c r="IF79" s="377"/>
      <c r="IG79" s="377"/>
      <c r="IH79" s="377"/>
      <c r="II79" s="377"/>
      <c r="IJ79" s="377"/>
      <c r="IK79" s="377"/>
      <c r="IL79" s="377"/>
    </row>
    <row r="80" spans="1:246">
      <c r="FJ80" s="377"/>
      <c r="FK80" s="377"/>
      <c r="FL80" s="377"/>
      <c r="FM80" s="377"/>
      <c r="FN80" s="377"/>
      <c r="FO80" s="377"/>
      <c r="FP80" s="377"/>
      <c r="FQ80" s="377"/>
      <c r="FR80" s="377"/>
      <c r="FS80" s="377"/>
      <c r="FT80" s="377"/>
      <c r="FU80" s="377"/>
      <c r="FV80" s="377"/>
      <c r="FW80" s="377"/>
      <c r="FX80" s="377"/>
      <c r="FY80" s="377"/>
      <c r="FZ80" s="377"/>
      <c r="GA80" s="377"/>
      <c r="GB80" s="377"/>
      <c r="GC80" s="377"/>
      <c r="GD80" s="377"/>
      <c r="GE80" s="377"/>
      <c r="GF80" s="377"/>
      <c r="GG80" s="377"/>
      <c r="GH80" s="377"/>
      <c r="GI80" s="377"/>
      <c r="GJ80" s="377"/>
      <c r="GK80" s="377"/>
      <c r="GL80" s="377"/>
      <c r="GM80" s="377"/>
      <c r="GN80" s="377"/>
      <c r="GO80" s="377"/>
      <c r="GP80" s="377"/>
      <c r="GQ80" s="377"/>
      <c r="GR80" s="377"/>
      <c r="GS80" s="377"/>
      <c r="GT80" s="377"/>
      <c r="GU80" s="377"/>
      <c r="GV80" s="377"/>
      <c r="GW80" s="377"/>
      <c r="GX80" s="377"/>
      <c r="GY80" s="377"/>
      <c r="GZ80" s="377"/>
      <c r="HA80" s="377"/>
      <c r="HB80" s="377"/>
      <c r="HC80" s="377"/>
      <c r="HD80" s="377"/>
      <c r="HE80" s="377"/>
      <c r="HF80" s="377"/>
      <c r="HG80" s="377"/>
      <c r="HH80" s="377"/>
      <c r="HI80" s="377"/>
      <c r="HJ80" s="377"/>
      <c r="HK80" s="377"/>
      <c r="HL80" s="377"/>
      <c r="HM80" s="377"/>
      <c r="HN80" s="377"/>
      <c r="HO80" s="377"/>
      <c r="HP80" s="377"/>
      <c r="HQ80" s="377"/>
      <c r="HR80" s="377"/>
      <c r="HS80" s="377"/>
      <c r="HT80" s="377"/>
      <c r="HU80" s="377"/>
      <c r="HV80" s="377"/>
      <c r="HW80" s="377"/>
      <c r="HX80" s="377"/>
      <c r="HY80" s="377"/>
      <c r="HZ80" s="377"/>
      <c r="IA80" s="377"/>
      <c r="IB80" s="377"/>
      <c r="IC80" s="377"/>
      <c r="ID80" s="377"/>
      <c r="IE80" s="377"/>
      <c r="IF80" s="377"/>
      <c r="IG80" s="377"/>
      <c r="IH80" s="377"/>
      <c r="II80" s="377"/>
      <c r="IJ80" s="377"/>
      <c r="IK80" s="377"/>
      <c r="IL80" s="377"/>
    </row>
    <row r="81" spans="166:246">
      <c r="FJ81" s="377"/>
      <c r="FK81" s="377"/>
      <c r="FL81" s="377"/>
      <c r="FM81" s="377"/>
      <c r="FN81" s="377"/>
      <c r="FO81" s="377"/>
      <c r="FP81" s="377"/>
      <c r="FQ81" s="377"/>
      <c r="FR81" s="377"/>
      <c r="FS81" s="377"/>
      <c r="FT81" s="377"/>
      <c r="FU81" s="377"/>
      <c r="FV81" s="377"/>
      <c r="FW81" s="377"/>
      <c r="FX81" s="377"/>
      <c r="FY81" s="377"/>
      <c r="FZ81" s="377"/>
      <c r="GA81" s="377"/>
      <c r="GB81" s="377"/>
      <c r="GC81" s="377"/>
      <c r="GD81" s="377"/>
      <c r="GE81" s="377"/>
      <c r="GF81" s="377"/>
      <c r="GG81" s="377"/>
      <c r="GH81" s="377"/>
      <c r="GI81" s="377"/>
      <c r="GJ81" s="377"/>
      <c r="GK81" s="377"/>
      <c r="GL81" s="377"/>
      <c r="GM81" s="377"/>
      <c r="GN81" s="377"/>
      <c r="GO81" s="377"/>
      <c r="GP81" s="377"/>
      <c r="GQ81" s="377"/>
      <c r="GR81" s="377"/>
      <c r="GS81" s="377"/>
      <c r="GT81" s="377"/>
      <c r="GU81" s="377"/>
      <c r="GV81" s="377"/>
      <c r="GW81" s="377"/>
      <c r="GX81" s="377"/>
      <c r="GY81" s="377"/>
      <c r="GZ81" s="377"/>
      <c r="HA81" s="377"/>
      <c r="HB81" s="377"/>
      <c r="HC81" s="377"/>
      <c r="HD81" s="377"/>
      <c r="HE81" s="377"/>
      <c r="HF81" s="377"/>
      <c r="HG81" s="377"/>
      <c r="HH81" s="377"/>
      <c r="HI81" s="377"/>
      <c r="HJ81" s="377"/>
      <c r="HK81" s="377"/>
      <c r="HL81" s="377"/>
      <c r="HM81" s="377"/>
      <c r="HN81" s="377"/>
      <c r="HO81" s="377"/>
      <c r="HP81" s="377"/>
      <c r="HQ81" s="377"/>
      <c r="HR81" s="377"/>
      <c r="HS81" s="377"/>
      <c r="HT81" s="377"/>
      <c r="HU81" s="377"/>
      <c r="HV81" s="377"/>
      <c r="HW81" s="377"/>
      <c r="HX81" s="377"/>
      <c r="HY81" s="377"/>
      <c r="HZ81" s="377"/>
      <c r="IA81" s="377"/>
      <c r="IB81" s="377"/>
      <c r="IC81" s="377"/>
      <c r="ID81" s="377"/>
      <c r="IE81" s="377"/>
      <c r="IF81" s="377"/>
      <c r="IG81" s="377"/>
      <c r="IH81" s="377"/>
      <c r="II81" s="377"/>
      <c r="IJ81" s="377"/>
      <c r="IK81" s="377"/>
      <c r="IL81" s="377"/>
    </row>
    <row r="82" spans="166:246">
      <c r="FJ82" s="377"/>
      <c r="FK82" s="377"/>
      <c r="FL82" s="377"/>
      <c r="FM82" s="377"/>
      <c r="FN82" s="377"/>
      <c r="FO82" s="377"/>
      <c r="FP82" s="377"/>
      <c r="FQ82" s="377"/>
      <c r="FR82" s="377"/>
      <c r="FS82" s="377"/>
      <c r="FT82" s="377"/>
      <c r="FU82" s="377"/>
      <c r="FV82" s="377"/>
      <c r="FW82" s="377"/>
      <c r="FX82" s="377"/>
      <c r="FY82" s="377"/>
      <c r="FZ82" s="377"/>
      <c r="GA82" s="377"/>
      <c r="GB82" s="377"/>
      <c r="GC82" s="377"/>
      <c r="GD82" s="377"/>
      <c r="GE82" s="377"/>
      <c r="GF82" s="377"/>
      <c r="GG82" s="377"/>
      <c r="GH82" s="377"/>
      <c r="GI82" s="377"/>
      <c r="GJ82" s="377"/>
      <c r="GK82" s="377"/>
      <c r="GL82" s="377"/>
      <c r="GM82" s="377"/>
      <c r="GN82" s="377"/>
      <c r="GO82" s="377"/>
      <c r="GP82" s="377"/>
      <c r="GQ82" s="377"/>
      <c r="GR82" s="377"/>
      <c r="GS82" s="377"/>
      <c r="GT82" s="377"/>
      <c r="GU82" s="377"/>
      <c r="GV82" s="377"/>
      <c r="GW82" s="377"/>
      <c r="GX82" s="377"/>
      <c r="GY82" s="377"/>
      <c r="GZ82" s="377"/>
      <c r="HA82" s="377"/>
      <c r="HB82" s="377"/>
      <c r="HC82" s="377"/>
      <c r="HD82" s="377"/>
      <c r="HE82" s="377"/>
      <c r="HF82" s="377"/>
      <c r="HG82" s="377"/>
      <c r="HH82" s="377"/>
      <c r="HI82" s="377"/>
      <c r="HJ82" s="377"/>
      <c r="HK82" s="377"/>
      <c r="HL82" s="377"/>
      <c r="HM82" s="377"/>
      <c r="HN82" s="377"/>
      <c r="HO82" s="377"/>
      <c r="HP82" s="377"/>
      <c r="HQ82" s="377"/>
      <c r="HR82" s="377"/>
      <c r="HS82" s="377"/>
      <c r="HT82" s="377"/>
      <c r="HU82" s="377"/>
      <c r="HV82" s="377"/>
      <c r="HW82" s="377"/>
      <c r="HX82" s="377"/>
      <c r="HY82" s="377"/>
      <c r="HZ82" s="377"/>
      <c r="IA82" s="377"/>
      <c r="IB82" s="377"/>
      <c r="IC82" s="377"/>
      <c r="ID82" s="377"/>
      <c r="IE82" s="377"/>
      <c r="IF82" s="377"/>
      <c r="IG82" s="377"/>
      <c r="IH82" s="377"/>
      <c r="II82" s="377"/>
      <c r="IJ82" s="377"/>
      <c r="IK82" s="377"/>
      <c r="IL82" s="377"/>
    </row>
    <row r="83" spans="166:246">
      <c r="FJ83" s="377"/>
      <c r="FK83" s="377"/>
      <c r="FL83" s="377"/>
      <c r="FM83" s="377"/>
      <c r="FN83" s="377"/>
      <c r="FO83" s="377"/>
      <c r="FP83" s="377"/>
      <c r="FQ83" s="377"/>
      <c r="FR83" s="377"/>
      <c r="FS83" s="377"/>
      <c r="FT83" s="377"/>
      <c r="FU83" s="377"/>
      <c r="FV83" s="377"/>
      <c r="FW83" s="377"/>
      <c r="FX83" s="377"/>
      <c r="FY83" s="377"/>
      <c r="FZ83" s="377"/>
      <c r="GA83" s="377"/>
      <c r="GB83" s="377"/>
      <c r="GC83" s="377"/>
      <c r="GD83" s="377"/>
      <c r="GE83" s="377"/>
      <c r="GF83" s="377"/>
      <c r="GG83" s="377"/>
      <c r="GH83" s="377"/>
      <c r="GI83" s="377"/>
      <c r="GJ83" s="377"/>
      <c r="GK83" s="377"/>
      <c r="GL83" s="377"/>
      <c r="GM83" s="377"/>
      <c r="GN83" s="377"/>
      <c r="GO83" s="377"/>
      <c r="GP83" s="377"/>
      <c r="GQ83" s="377"/>
      <c r="GR83" s="377"/>
      <c r="GS83" s="377"/>
      <c r="GT83" s="377"/>
      <c r="GU83" s="377"/>
      <c r="GV83" s="377"/>
      <c r="GW83" s="377"/>
      <c r="GX83" s="377"/>
      <c r="GY83" s="377"/>
      <c r="GZ83" s="377"/>
      <c r="HA83" s="377"/>
      <c r="HB83" s="377"/>
      <c r="HC83" s="377"/>
      <c r="HD83" s="377"/>
      <c r="HE83" s="377"/>
      <c r="HF83" s="377"/>
      <c r="HG83" s="377"/>
      <c r="HH83" s="377"/>
      <c r="HI83" s="377"/>
      <c r="HJ83" s="377"/>
      <c r="HK83" s="377"/>
      <c r="HL83" s="377"/>
      <c r="HM83" s="377"/>
      <c r="HN83" s="377"/>
      <c r="HO83" s="377"/>
      <c r="HP83" s="377"/>
      <c r="HQ83" s="377"/>
      <c r="HR83" s="377"/>
      <c r="HS83" s="377"/>
      <c r="HT83" s="377"/>
      <c r="HU83" s="377"/>
      <c r="HV83" s="377"/>
      <c r="HW83" s="377"/>
      <c r="HX83" s="377"/>
      <c r="HY83" s="377"/>
      <c r="HZ83" s="377"/>
      <c r="IA83" s="377"/>
      <c r="IB83" s="377"/>
      <c r="IC83" s="377"/>
      <c r="ID83" s="377"/>
      <c r="IE83" s="377"/>
      <c r="IF83" s="377"/>
      <c r="IG83" s="377"/>
      <c r="IH83" s="377"/>
      <c r="II83" s="377"/>
      <c r="IJ83" s="377"/>
      <c r="IK83" s="377"/>
      <c r="IL83" s="377"/>
    </row>
    <row r="84" spans="166:246">
      <c r="FJ84" s="377"/>
      <c r="FK84" s="377"/>
      <c r="FL84" s="377"/>
      <c r="FM84" s="377"/>
      <c r="FN84" s="377"/>
      <c r="FO84" s="377"/>
      <c r="FP84" s="377"/>
      <c r="FQ84" s="377"/>
      <c r="FR84" s="377"/>
      <c r="FS84" s="377"/>
      <c r="FT84" s="377"/>
      <c r="FU84" s="377"/>
      <c r="FV84" s="377"/>
      <c r="FW84" s="377"/>
      <c r="FX84" s="377"/>
      <c r="FY84" s="377"/>
      <c r="FZ84" s="377"/>
      <c r="GA84" s="377"/>
      <c r="GB84" s="377"/>
      <c r="GC84" s="377"/>
      <c r="GD84" s="377"/>
      <c r="GE84" s="377"/>
      <c r="GF84" s="377"/>
      <c r="GG84" s="377"/>
      <c r="GH84" s="377"/>
      <c r="GI84" s="377"/>
      <c r="GJ84" s="377"/>
      <c r="GK84" s="377"/>
      <c r="GL84" s="377"/>
      <c r="GM84" s="377"/>
      <c r="GN84" s="377"/>
      <c r="GO84" s="377"/>
      <c r="GP84" s="377"/>
      <c r="GQ84" s="377"/>
      <c r="GR84" s="377"/>
      <c r="GS84" s="377"/>
      <c r="GT84" s="377"/>
      <c r="GU84" s="377"/>
      <c r="GV84" s="377"/>
      <c r="GW84" s="377"/>
      <c r="GX84" s="377"/>
      <c r="GY84" s="377"/>
      <c r="GZ84" s="377"/>
      <c r="HA84" s="377"/>
      <c r="HB84" s="377"/>
      <c r="HC84" s="377"/>
      <c r="HD84" s="377"/>
      <c r="HE84" s="377"/>
      <c r="HF84" s="377"/>
      <c r="HG84" s="377"/>
      <c r="HH84" s="377"/>
      <c r="HI84" s="377"/>
      <c r="HJ84" s="377"/>
      <c r="HK84" s="377"/>
      <c r="HL84" s="377"/>
      <c r="HM84" s="377"/>
      <c r="HN84" s="377"/>
      <c r="HO84" s="377"/>
      <c r="HP84" s="377"/>
      <c r="HQ84" s="377"/>
      <c r="HR84" s="377"/>
      <c r="HS84" s="377"/>
      <c r="HT84" s="377"/>
      <c r="HU84" s="377"/>
      <c r="HV84" s="377"/>
      <c r="HW84" s="377"/>
      <c r="HX84" s="377"/>
      <c r="HY84" s="377"/>
      <c r="HZ84" s="377"/>
      <c r="IA84" s="377"/>
      <c r="IB84" s="377"/>
      <c r="IC84" s="377"/>
      <c r="ID84" s="377"/>
      <c r="IE84" s="377"/>
      <c r="IF84" s="377"/>
      <c r="IG84" s="377"/>
      <c r="IH84" s="377"/>
      <c r="II84" s="377"/>
      <c r="IJ84" s="377"/>
      <c r="IK84" s="377"/>
      <c r="IL84" s="377"/>
    </row>
    <row r="85" spans="166:246">
      <c r="FJ85" s="377"/>
      <c r="FK85" s="377"/>
      <c r="FL85" s="377"/>
      <c r="FM85" s="377"/>
      <c r="FN85" s="377"/>
      <c r="FO85" s="377"/>
      <c r="FP85" s="377"/>
      <c r="FQ85" s="377"/>
      <c r="FR85" s="377"/>
      <c r="FS85" s="377"/>
      <c r="FT85" s="377"/>
      <c r="FU85" s="377"/>
      <c r="FV85" s="377"/>
      <c r="FW85" s="377"/>
      <c r="FX85" s="377"/>
      <c r="FY85" s="377"/>
      <c r="FZ85" s="377"/>
      <c r="GA85" s="377"/>
      <c r="GB85" s="377"/>
      <c r="GC85" s="377"/>
      <c r="GD85" s="377"/>
      <c r="GE85" s="377"/>
      <c r="GF85" s="377"/>
      <c r="GG85" s="377"/>
      <c r="GH85" s="377"/>
      <c r="GI85" s="377"/>
      <c r="GJ85" s="377"/>
      <c r="GK85" s="377"/>
      <c r="GL85" s="377"/>
      <c r="GM85" s="377"/>
      <c r="GN85" s="377"/>
      <c r="GO85" s="377"/>
      <c r="GP85" s="377"/>
      <c r="GQ85" s="377"/>
      <c r="GR85" s="377"/>
      <c r="GS85" s="377"/>
      <c r="GT85" s="377"/>
      <c r="GU85" s="377"/>
      <c r="GV85" s="377"/>
      <c r="GW85" s="377"/>
      <c r="GX85" s="377"/>
      <c r="GY85" s="377"/>
      <c r="GZ85" s="377"/>
      <c r="HA85" s="377"/>
      <c r="HB85" s="377"/>
      <c r="HC85" s="377"/>
      <c r="HD85" s="377"/>
      <c r="HE85" s="377"/>
      <c r="HF85" s="377"/>
      <c r="HG85" s="377"/>
      <c r="HH85" s="377"/>
      <c r="HI85" s="377"/>
      <c r="HJ85" s="377"/>
      <c r="HK85" s="377"/>
      <c r="HL85" s="377"/>
      <c r="HM85" s="377"/>
      <c r="HN85" s="377"/>
      <c r="HO85" s="377"/>
      <c r="HP85" s="377"/>
      <c r="HQ85" s="377"/>
      <c r="HR85" s="377"/>
      <c r="HS85" s="377"/>
      <c r="HT85" s="377"/>
      <c r="HU85" s="377"/>
      <c r="HV85" s="377"/>
      <c r="HW85" s="377"/>
      <c r="HX85" s="377"/>
      <c r="HY85" s="377"/>
      <c r="HZ85" s="377"/>
      <c r="IA85" s="377"/>
      <c r="IB85" s="377"/>
      <c r="IC85" s="377"/>
      <c r="ID85" s="377"/>
      <c r="IE85" s="377"/>
      <c r="IF85" s="377"/>
      <c r="IG85" s="377"/>
      <c r="IH85" s="377"/>
      <c r="II85" s="377"/>
      <c r="IJ85" s="377"/>
      <c r="IK85" s="377"/>
      <c r="IL85" s="377"/>
    </row>
    <row r="86" spans="166:246">
      <c r="FJ86" s="377"/>
      <c r="FK86" s="377"/>
      <c r="FL86" s="377"/>
      <c r="FM86" s="377"/>
      <c r="FN86" s="377"/>
      <c r="FO86" s="377"/>
      <c r="FP86" s="377"/>
      <c r="FQ86" s="377"/>
      <c r="FR86" s="377"/>
      <c r="FS86" s="377"/>
      <c r="FT86" s="377"/>
      <c r="FU86" s="377"/>
      <c r="FV86" s="377"/>
      <c r="FW86" s="377"/>
      <c r="FX86" s="377"/>
      <c r="FY86" s="377"/>
      <c r="FZ86" s="377"/>
      <c r="GA86" s="377"/>
      <c r="GB86" s="377"/>
      <c r="GC86" s="377"/>
      <c r="GD86" s="377"/>
      <c r="GE86" s="377"/>
      <c r="GF86" s="377"/>
      <c r="GG86" s="377"/>
      <c r="GH86" s="377"/>
      <c r="GI86" s="377"/>
      <c r="GJ86" s="377"/>
      <c r="GK86" s="377"/>
      <c r="GL86" s="377"/>
      <c r="GM86" s="377"/>
      <c r="GN86" s="377"/>
      <c r="GO86" s="377"/>
      <c r="GP86" s="377"/>
      <c r="GQ86" s="377"/>
      <c r="GR86" s="377"/>
      <c r="GS86" s="377"/>
      <c r="GT86" s="377"/>
      <c r="GU86" s="377"/>
      <c r="GV86" s="377"/>
      <c r="GW86" s="377"/>
      <c r="GX86" s="377"/>
      <c r="GY86" s="377"/>
      <c r="GZ86" s="377"/>
      <c r="HA86" s="377"/>
      <c r="HB86" s="377"/>
      <c r="HC86" s="377"/>
      <c r="HD86" s="377"/>
      <c r="HE86" s="377"/>
      <c r="HF86" s="377"/>
      <c r="HG86" s="377"/>
      <c r="HH86" s="377"/>
      <c r="HI86" s="377"/>
      <c r="HJ86" s="377"/>
      <c r="HK86" s="377"/>
      <c r="HL86" s="377"/>
      <c r="HM86" s="377"/>
      <c r="HN86" s="377"/>
      <c r="HO86" s="377"/>
      <c r="HP86" s="377"/>
      <c r="HQ86" s="377"/>
      <c r="HR86" s="377"/>
      <c r="HS86" s="377"/>
      <c r="HT86" s="377"/>
      <c r="HU86" s="377"/>
      <c r="HV86" s="377"/>
      <c r="HW86" s="377"/>
      <c r="HX86" s="377"/>
      <c r="HY86" s="377"/>
      <c r="HZ86" s="377"/>
      <c r="IA86" s="377"/>
      <c r="IB86" s="377"/>
      <c r="IC86" s="377"/>
      <c r="ID86" s="377"/>
      <c r="IE86" s="377"/>
      <c r="IF86" s="377"/>
      <c r="IG86" s="377"/>
      <c r="IH86" s="377"/>
      <c r="II86" s="377"/>
      <c r="IJ86" s="377"/>
      <c r="IK86" s="377"/>
      <c r="IL86" s="377"/>
    </row>
    <row r="87" spans="166:246">
      <c r="FJ87" s="377"/>
      <c r="FK87" s="377"/>
      <c r="FL87" s="377"/>
      <c r="FM87" s="377"/>
      <c r="FN87" s="377"/>
      <c r="FO87" s="377"/>
      <c r="FP87" s="377"/>
      <c r="FQ87" s="377"/>
      <c r="FR87" s="377"/>
      <c r="FS87" s="377"/>
      <c r="FT87" s="377"/>
      <c r="FU87" s="377"/>
      <c r="FV87" s="377"/>
      <c r="FW87" s="377"/>
      <c r="FX87" s="377"/>
      <c r="FY87" s="377"/>
      <c r="FZ87" s="377"/>
      <c r="GA87" s="377"/>
      <c r="GB87" s="377"/>
      <c r="GC87" s="377"/>
      <c r="GD87" s="377"/>
      <c r="GE87" s="377"/>
      <c r="GF87" s="377"/>
      <c r="GG87" s="377"/>
      <c r="GH87" s="377"/>
      <c r="GI87" s="377"/>
      <c r="GJ87" s="377"/>
      <c r="GK87" s="377"/>
      <c r="GL87" s="377"/>
      <c r="GM87" s="377"/>
      <c r="GN87" s="377"/>
      <c r="GO87" s="377"/>
      <c r="GP87" s="377"/>
      <c r="GQ87" s="377"/>
      <c r="GR87" s="377"/>
      <c r="GS87" s="377"/>
      <c r="GT87" s="377"/>
      <c r="GU87" s="377"/>
      <c r="GV87" s="377"/>
      <c r="GW87" s="377"/>
      <c r="GX87" s="377"/>
      <c r="GY87" s="377"/>
      <c r="GZ87" s="377"/>
      <c r="HA87" s="377"/>
      <c r="HB87" s="377"/>
      <c r="HC87" s="377"/>
      <c r="HD87" s="377"/>
      <c r="HE87" s="377"/>
      <c r="HF87" s="377"/>
      <c r="HG87" s="377"/>
      <c r="HH87" s="377"/>
      <c r="HI87" s="377"/>
      <c r="HJ87" s="377"/>
      <c r="HK87" s="377"/>
      <c r="HL87" s="377"/>
      <c r="HM87" s="377"/>
      <c r="HN87" s="377"/>
      <c r="HO87" s="377"/>
      <c r="HP87" s="377"/>
      <c r="HQ87" s="377"/>
      <c r="HR87" s="377"/>
      <c r="HS87" s="377"/>
      <c r="HT87" s="377"/>
      <c r="HU87" s="377"/>
      <c r="HV87" s="377"/>
      <c r="HW87" s="377"/>
      <c r="HX87" s="377"/>
      <c r="HY87" s="377"/>
      <c r="HZ87" s="377"/>
      <c r="IA87" s="377"/>
      <c r="IB87" s="377"/>
      <c r="IC87" s="377"/>
      <c r="ID87" s="377"/>
      <c r="IE87" s="377"/>
      <c r="IF87" s="377"/>
      <c r="IG87" s="377"/>
      <c r="IH87" s="377"/>
      <c r="II87" s="377"/>
      <c r="IJ87" s="377"/>
      <c r="IK87" s="377"/>
      <c r="IL87" s="377"/>
    </row>
    <row r="88" spans="166:246">
      <c r="FJ88" s="377"/>
      <c r="FK88" s="377"/>
      <c r="FL88" s="377"/>
      <c r="FM88" s="377"/>
      <c r="FN88" s="377"/>
      <c r="FO88" s="377"/>
      <c r="FP88" s="377"/>
      <c r="FQ88" s="377"/>
      <c r="FR88" s="377"/>
      <c r="FS88" s="377"/>
      <c r="FT88" s="377"/>
      <c r="FU88" s="377"/>
      <c r="FV88" s="377"/>
      <c r="FW88" s="377"/>
      <c r="FX88" s="377"/>
      <c r="FY88" s="377"/>
      <c r="FZ88" s="377"/>
      <c r="GA88" s="377"/>
      <c r="GB88" s="377"/>
      <c r="GC88" s="377"/>
      <c r="GD88" s="377"/>
      <c r="GE88" s="377"/>
      <c r="GF88" s="377"/>
      <c r="GG88" s="377"/>
      <c r="GH88" s="377"/>
      <c r="GI88" s="377"/>
      <c r="GJ88" s="377"/>
      <c r="GK88" s="377"/>
      <c r="GL88" s="377"/>
      <c r="GM88" s="377"/>
      <c r="GN88" s="377"/>
      <c r="GO88" s="377"/>
      <c r="GP88" s="377"/>
      <c r="GQ88" s="377"/>
      <c r="GR88" s="377"/>
      <c r="GS88" s="377"/>
      <c r="GT88" s="377"/>
      <c r="GU88" s="377"/>
      <c r="GV88" s="377"/>
      <c r="GW88" s="377"/>
      <c r="GX88" s="377"/>
      <c r="GY88" s="377"/>
      <c r="GZ88" s="377"/>
      <c r="HA88" s="377"/>
      <c r="HB88" s="377"/>
      <c r="HC88" s="377"/>
      <c r="HD88" s="377"/>
      <c r="HE88" s="377"/>
      <c r="HF88" s="377"/>
      <c r="HG88" s="377"/>
      <c r="HH88" s="377"/>
      <c r="HI88" s="377"/>
      <c r="HJ88" s="377"/>
      <c r="HK88" s="377"/>
      <c r="HL88" s="377"/>
      <c r="HM88" s="377"/>
      <c r="HN88" s="377"/>
      <c r="HO88" s="377"/>
      <c r="HP88" s="377"/>
      <c r="HQ88" s="377"/>
      <c r="HR88" s="377"/>
      <c r="HS88" s="377"/>
      <c r="HT88" s="377"/>
      <c r="HU88" s="377"/>
      <c r="HV88" s="377"/>
      <c r="HW88" s="377"/>
      <c r="HX88" s="377"/>
      <c r="HY88" s="377"/>
      <c r="HZ88" s="377"/>
      <c r="IA88" s="377"/>
      <c r="IB88" s="377"/>
      <c r="IC88" s="377"/>
      <c r="ID88" s="377"/>
      <c r="IE88" s="377"/>
      <c r="IF88" s="377"/>
      <c r="IG88" s="377"/>
      <c r="IH88" s="377"/>
      <c r="II88" s="377"/>
      <c r="IJ88" s="377"/>
      <c r="IK88" s="377"/>
      <c r="IL88" s="377"/>
    </row>
    <row r="89" spans="166:246">
      <c r="FJ89" s="377"/>
      <c r="FK89" s="377"/>
      <c r="FL89" s="377"/>
      <c r="FM89" s="377"/>
      <c r="FN89" s="377"/>
      <c r="FO89" s="377"/>
      <c r="FP89" s="377"/>
      <c r="FQ89" s="377"/>
      <c r="FR89" s="377"/>
      <c r="FS89" s="377"/>
      <c r="FT89" s="377"/>
      <c r="FU89" s="377"/>
      <c r="FV89" s="377"/>
      <c r="FW89" s="377"/>
      <c r="FX89" s="377"/>
      <c r="FY89" s="377"/>
      <c r="FZ89" s="377"/>
      <c r="GA89" s="377"/>
      <c r="GB89" s="377"/>
      <c r="GC89" s="377"/>
      <c r="GD89" s="377"/>
      <c r="GE89" s="377"/>
      <c r="GF89" s="377"/>
      <c r="GG89" s="377"/>
      <c r="GH89" s="377"/>
      <c r="GI89" s="377"/>
      <c r="GJ89" s="377"/>
      <c r="GK89" s="377"/>
      <c r="GL89" s="377"/>
      <c r="GM89" s="377"/>
      <c r="GN89" s="377"/>
      <c r="GO89" s="377"/>
      <c r="GP89" s="377"/>
      <c r="GQ89" s="377"/>
      <c r="GR89" s="377"/>
      <c r="GS89" s="377"/>
      <c r="GT89" s="377"/>
      <c r="GU89" s="377"/>
      <c r="GV89" s="377"/>
      <c r="GW89" s="377"/>
      <c r="GX89" s="377"/>
      <c r="GY89" s="377"/>
      <c r="GZ89" s="377"/>
      <c r="HA89" s="377"/>
      <c r="HB89" s="377"/>
      <c r="HC89" s="377"/>
      <c r="HD89" s="377"/>
      <c r="HE89" s="377"/>
      <c r="HF89" s="377"/>
      <c r="HG89" s="377"/>
      <c r="HH89" s="377"/>
      <c r="HI89" s="377"/>
      <c r="HJ89" s="377"/>
      <c r="HK89" s="377"/>
      <c r="HL89" s="377"/>
      <c r="HM89" s="377"/>
      <c r="HN89" s="377"/>
      <c r="HO89" s="377"/>
      <c r="HP89" s="377"/>
      <c r="HQ89" s="377"/>
      <c r="HR89" s="377"/>
      <c r="HS89" s="377"/>
      <c r="HT89" s="377"/>
      <c r="HU89" s="377"/>
      <c r="HV89" s="377"/>
      <c r="HW89" s="377"/>
      <c r="HX89" s="377"/>
      <c r="HY89" s="377"/>
      <c r="HZ89" s="377"/>
      <c r="IA89" s="377"/>
      <c r="IB89" s="377"/>
      <c r="IC89" s="377"/>
      <c r="ID89" s="377"/>
      <c r="IE89" s="377"/>
      <c r="IF89" s="377"/>
      <c r="IG89" s="377"/>
      <c r="IH89" s="377"/>
      <c r="II89" s="377"/>
      <c r="IJ89" s="377"/>
      <c r="IK89" s="377"/>
      <c r="IL89" s="377"/>
    </row>
    <row r="90" spans="166:246">
      <c r="FJ90" s="377"/>
      <c r="FK90" s="377"/>
      <c r="FL90" s="377"/>
      <c r="FM90" s="377"/>
      <c r="FN90" s="377"/>
      <c r="FO90" s="377"/>
      <c r="FP90" s="377"/>
      <c r="FQ90" s="377"/>
      <c r="FR90" s="377"/>
      <c r="FS90" s="377"/>
      <c r="FT90" s="377"/>
      <c r="FU90" s="377"/>
      <c r="FV90" s="377"/>
      <c r="FW90" s="377"/>
      <c r="FX90" s="377"/>
      <c r="FY90" s="377"/>
      <c r="FZ90" s="377"/>
      <c r="GA90" s="377"/>
      <c r="GB90" s="377"/>
      <c r="GC90" s="377"/>
      <c r="GD90" s="377"/>
      <c r="GE90" s="377"/>
      <c r="GF90" s="377"/>
      <c r="GG90" s="377"/>
      <c r="GH90" s="377"/>
      <c r="GI90" s="377"/>
      <c r="GJ90" s="377"/>
      <c r="GK90" s="377"/>
      <c r="GL90" s="377"/>
      <c r="GM90" s="377"/>
      <c r="GN90" s="377"/>
      <c r="GO90" s="377"/>
      <c r="GP90" s="377"/>
      <c r="GQ90" s="377"/>
      <c r="GR90" s="377"/>
      <c r="GS90" s="377"/>
      <c r="GT90" s="377"/>
      <c r="GU90" s="377"/>
      <c r="GV90" s="377"/>
      <c r="GW90" s="377"/>
      <c r="GX90" s="377"/>
      <c r="GY90" s="377"/>
      <c r="GZ90" s="377"/>
      <c r="HA90" s="377"/>
      <c r="HB90" s="377"/>
      <c r="HC90" s="377"/>
      <c r="HD90" s="377"/>
      <c r="HE90" s="377"/>
      <c r="HF90" s="377"/>
      <c r="HG90" s="377"/>
      <c r="HH90" s="377"/>
      <c r="HI90" s="377"/>
      <c r="HJ90" s="377"/>
      <c r="HK90" s="377"/>
      <c r="HL90" s="377"/>
      <c r="HM90" s="377"/>
      <c r="HN90" s="377"/>
      <c r="HO90" s="377"/>
      <c r="HP90" s="377"/>
      <c r="HQ90" s="377"/>
      <c r="HR90" s="377"/>
      <c r="HS90" s="377"/>
      <c r="HT90" s="377"/>
      <c r="HU90" s="377"/>
      <c r="HV90" s="377"/>
      <c r="HW90" s="377"/>
      <c r="HX90" s="377"/>
      <c r="HY90" s="377"/>
      <c r="HZ90" s="377"/>
      <c r="IA90" s="377"/>
      <c r="IB90" s="377"/>
      <c r="IC90" s="377"/>
      <c r="ID90" s="377"/>
      <c r="IE90" s="377"/>
      <c r="IF90" s="377"/>
      <c r="IG90" s="377"/>
      <c r="IH90" s="377"/>
      <c r="II90" s="377"/>
      <c r="IJ90" s="377"/>
      <c r="IK90" s="377"/>
      <c r="IL90" s="377"/>
    </row>
    <row r="91" spans="166:246">
      <c r="FJ91" s="377"/>
      <c r="FK91" s="377"/>
      <c r="FL91" s="377"/>
      <c r="FM91" s="377"/>
      <c r="FN91" s="377"/>
      <c r="FO91" s="377"/>
      <c r="FP91" s="377"/>
      <c r="FQ91" s="377"/>
      <c r="FR91" s="377"/>
      <c r="FS91" s="377"/>
      <c r="FT91" s="377"/>
      <c r="FU91" s="377"/>
      <c r="FV91" s="377"/>
      <c r="FW91" s="377"/>
      <c r="FX91" s="377"/>
      <c r="FY91" s="377"/>
      <c r="FZ91" s="377"/>
      <c r="GA91" s="377"/>
      <c r="GB91" s="377"/>
      <c r="GC91" s="377"/>
      <c r="GD91" s="377"/>
      <c r="GE91" s="377"/>
      <c r="GF91" s="377"/>
      <c r="GG91" s="377"/>
      <c r="GH91" s="377"/>
      <c r="GI91" s="377"/>
      <c r="GJ91" s="377"/>
      <c r="GK91" s="377"/>
      <c r="GL91" s="377"/>
      <c r="GM91" s="377"/>
      <c r="GN91" s="377"/>
      <c r="GO91" s="377"/>
      <c r="GP91" s="377"/>
      <c r="GQ91" s="377"/>
      <c r="GR91" s="377"/>
      <c r="GS91" s="377"/>
      <c r="GT91" s="377"/>
      <c r="GU91" s="377"/>
      <c r="GV91" s="377"/>
      <c r="GW91" s="377"/>
      <c r="GX91" s="377"/>
      <c r="GY91" s="377"/>
      <c r="GZ91" s="377"/>
      <c r="HA91" s="377"/>
      <c r="HB91" s="377"/>
      <c r="HC91" s="377"/>
      <c r="HD91" s="377"/>
      <c r="HE91" s="377"/>
      <c r="HF91" s="377"/>
      <c r="HG91" s="377"/>
      <c r="HH91" s="377"/>
      <c r="HI91" s="377"/>
      <c r="HJ91" s="377"/>
      <c r="HK91" s="377"/>
      <c r="HL91" s="377"/>
      <c r="HM91" s="377"/>
      <c r="HN91" s="377"/>
      <c r="HO91" s="377"/>
      <c r="HP91" s="377"/>
      <c r="HQ91" s="377"/>
      <c r="HR91" s="377"/>
      <c r="HS91" s="377"/>
      <c r="HT91" s="377"/>
      <c r="HU91" s="377"/>
      <c r="HV91" s="377"/>
      <c r="HW91" s="377"/>
      <c r="HX91" s="377"/>
      <c r="HY91" s="377"/>
      <c r="HZ91" s="377"/>
      <c r="IA91" s="377"/>
      <c r="IB91" s="377"/>
      <c r="IC91" s="377"/>
      <c r="ID91" s="377"/>
      <c r="IE91" s="377"/>
      <c r="IF91" s="377"/>
      <c r="IG91" s="377"/>
      <c r="IH91" s="377"/>
      <c r="II91" s="377"/>
      <c r="IJ91" s="377"/>
      <c r="IK91" s="377"/>
      <c r="IL91" s="377"/>
    </row>
    <row r="92" spans="166:246">
      <c r="FJ92" s="377"/>
      <c r="FK92" s="377"/>
      <c r="FL92" s="377"/>
      <c r="FM92" s="377"/>
      <c r="FN92" s="377"/>
      <c r="FO92" s="377"/>
      <c r="FP92" s="377"/>
      <c r="FQ92" s="377"/>
      <c r="FR92" s="377"/>
      <c r="FS92" s="377"/>
      <c r="FT92" s="377"/>
      <c r="FU92" s="377"/>
      <c r="FV92" s="377"/>
      <c r="FW92" s="377"/>
      <c r="FX92" s="377"/>
      <c r="FY92" s="377"/>
      <c r="FZ92" s="377"/>
      <c r="GA92" s="377"/>
      <c r="GB92" s="377"/>
      <c r="GC92" s="377"/>
      <c r="GD92" s="377"/>
      <c r="GE92" s="377"/>
      <c r="GF92" s="377"/>
      <c r="GG92" s="377"/>
      <c r="GH92" s="377"/>
      <c r="GI92" s="377"/>
      <c r="GJ92" s="377"/>
      <c r="GK92" s="377"/>
      <c r="GL92" s="377"/>
      <c r="GM92" s="377"/>
      <c r="GN92" s="377"/>
      <c r="GO92" s="377"/>
      <c r="GP92" s="377"/>
      <c r="GQ92" s="377"/>
      <c r="GR92" s="377"/>
      <c r="GS92" s="377"/>
      <c r="GT92" s="377"/>
      <c r="GU92" s="377"/>
      <c r="GV92" s="377"/>
      <c r="GW92" s="377"/>
      <c r="GX92" s="377"/>
      <c r="GY92" s="377"/>
      <c r="GZ92" s="377"/>
      <c r="HA92" s="377"/>
      <c r="HB92" s="377"/>
      <c r="HC92" s="377"/>
      <c r="HD92" s="377"/>
      <c r="HE92" s="377"/>
      <c r="HF92" s="377"/>
      <c r="HG92" s="377"/>
      <c r="HH92" s="377"/>
      <c r="HI92" s="377"/>
      <c r="HJ92" s="377"/>
      <c r="HK92" s="377"/>
      <c r="HL92" s="377"/>
      <c r="HM92" s="377"/>
      <c r="HN92" s="377"/>
      <c r="HO92" s="377"/>
      <c r="HP92" s="377"/>
      <c r="HQ92" s="377"/>
      <c r="HR92" s="377"/>
      <c r="HS92" s="377"/>
      <c r="HT92" s="377"/>
      <c r="HU92" s="377"/>
      <c r="HV92" s="377"/>
      <c r="HW92" s="377"/>
      <c r="HX92" s="377"/>
      <c r="HY92" s="377"/>
      <c r="HZ92" s="377"/>
      <c r="IA92" s="377"/>
      <c r="IB92" s="377"/>
      <c r="IC92" s="377"/>
      <c r="ID92" s="377"/>
      <c r="IE92" s="377"/>
      <c r="IF92" s="377"/>
      <c r="IG92" s="377"/>
      <c r="IH92" s="377"/>
      <c r="II92" s="377"/>
      <c r="IJ92" s="377"/>
      <c r="IK92" s="377"/>
      <c r="IL92" s="377"/>
    </row>
    <row r="93" spans="166:246">
      <c r="FJ93" s="377"/>
      <c r="FK93" s="377"/>
      <c r="FL93" s="377"/>
      <c r="FM93" s="377"/>
      <c r="FN93" s="377"/>
      <c r="FO93" s="377"/>
      <c r="FP93" s="377"/>
      <c r="FQ93" s="377"/>
      <c r="FR93" s="377"/>
      <c r="FS93" s="377"/>
      <c r="FT93" s="377"/>
      <c r="FU93" s="377"/>
      <c r="FV93" s="377"/>
      <c r="FW93" s="377"/>
      <c r="FX93" s="377"/>
      <c r="FY93" s="377"/>
      <c r="FZ93" s="377"/>
      <c r="GA93" s="377"/>
      <c r="GB93" s="377"/>
      <c r="GC93" s="377"/>
      <c r="GD93" s="377"/>
      <c r="GE93" s="377"/>
      <c r="GF93" s="377"/>
      <c r="GG93" s="377"/>
      <c r="GH93" s="377"/>
      <c r="GI93" s="377"/>
      <c r="GJ93" s="377"/>
      <c r="GK93" s="377"/>
      <c r="GL93" s="377"/>
      <c r="GM93" s="377"/>
      <c r="GN93" s="377"/>
      <c r="GO93" s="377"/>
      <c r="GP93" s="377"/>
      <c r="GQ93" s="377"/>
      <c r="GR93" s="377"/>
      <c r="GS93" s="377"/>
      <c r="GT93" s="377"/>
      <c r="GU93" s="377"/>
      <c r="GV93" s="377"/>
      <c r="GW93" s="377"/>
      <c r="GX93" s="377"/>
      <c r="GY93" s="377"/>
      <c r="GZ93" s="377"/>
      <c r="HA93" s="377"/>
      <c r="HB93" s="377"/>
      <c r="HC93" s="377"/>
      <c r="HD93" s="377"/>
      <c r="HE93" s="377"/>
      <c r="HF93" s="377"/>
      <c r="HG93" s="377"/>
      <c r="HH93" s="377"/>
      <c r="HI93" s="377"/>
      <c r="HJ93" s="377"/>
      <c r="HK93" s="377"/>
      <c r="HL93" s="377"/>
      <c r="HM93" s="377"/>
      <c r="HN93" s="377"/>
      <c r="HO93" s="377"/>
      <c r="HP93" s="377"/>
      <c r="HQ93" s="377"/>
      <c r="HR93" s="377"/>
      <c r="HS93" s="377"/>
      <c r="HT93" s="377"/>
      <c r="HU93" s="377"/>
      <c r="HV93" s="377"/>
      <c r="HW93" s="377"/>
      <c r="HX93" s="377"/>
      <c r="HY93" s="377"/>
      <c r="HZ93" s="377"/>
      <c r="IA93" s="377"/>
      <c r="IB93" s="377"/>
      <c r="IC93" s="377"/>
      <c r="ID93" s="377"/>
      <c r="IE93" s="377"/>
      <c r="IF93" s="377"/>
      <c r="IG93" s="377"/>
      <c r="IH93" s="377"/>
      <c r="II93" s="377"/>
      <c r="IJ93" s="377"/>
      <c r="IK93" s="377"/>
      <c r="IL93" s="377"/>
    </row>
    <row r="94" spans="166:246">
      <c r="FJ94" s="377"/>
      <c r="FK94" s="377"/>
      <c r="FL94" s="377"/>
      <c r="FM94" s="377"/>
      <c r="FN94" s="377"/>
      <c r="FO94" s="377"/>
      <c r="FP94" s="377"/>
      <c r="FQ94" s="377"/>
      <c r="FR94" s="377"/>
      <c r="FS94" s="377"/>
      <c r="FT94" s="377"/>
      <c r="FU94" s="377"/>
      <c r="FV94" s="377"/>
      <c r="FW94" s="377"/>
      <c r="FX94" s="377"/>
      <c r="FY94" s="377"/>
      <c r="FZ94" s="377"/>
      <c r="GA94" s="377"/>
      <c r="GB94" s="377"/>
      <c r="GC94" s="377"/>
      <c r="GD94" s="377"/>
      <c r="GE94" s="377"/>
      <c r="GF94" s="377"/>
      <c r="GG94" s="377"/>
      <c r="GH94" s="377"/>
      <c r="GI94" s="377"/>
      <c r="GJ94" s="377"/>
      <c r="GK94" s="377"/>
      <c r="GL94" s="377"/>
      <c r="GM94" s="377"/>
      <c r="GN94" s="377"/>
      <c r="GO94" s="377"/>
      <c r="GP94" s="377"/>
      <c r="GQ94" s="377"/>
      <c r="GR94" s="377"/>
      <c r="GS94" s="377"/>
      <c r="GT94" s="377"/>
      <c r="GU94" s="377"/>
      <c r="GV94" s="377"/>
      <c r="GW94" s="377"/>
      <c r="GX94" s="377"/>
      <c r="GY94" s="377"/>
      <c r="GZ94" s="377"/>
      <c r="HA94" s="377"/>
      <c r="HB94" s="377"/>
      <c r="HC94" s="377"/>
      <c r="HD94" s="377"/>
      <c r="HE94" s="377"/>
      <c r="HF94" s="377"/>
      <c r="HG94" s="377"/>
      <c r="HH94" s="377"/>
      <c r="HI94" s="377"/>
      <c r="HJ94" s="377"/>
      <c r="HK94" s="377"/>
      <c r="HL94" s="377"/>
      <c r="HM94" s="377"/>
      <c r="HN94" s="377"/>
      <c r="HO94" s="377"/>
      <c r="HP94" s="377"/>
      <c r="HQ94" s="377"/>
      <c r="HR94" s="377"/>
      <c r="HS94" s="377"/>
      <c r="HT94" s="377"/>
      <c r="HU94" s="377"/>
      <c r="HV94" s="377"/>
      <c r="HW94" s="377"/>
      <c r="HX94" s="377"/>
      <c r="HY94" s="377"/>
      <c r="HZ94" s="377"/>
      <c r="IA94" s="377"/>
      <c r="IB94" s="377"/>
      <c r="IC94" s="377"/>
      <c r="ID94" s="377"/>
      <c r="IE94" s="377"/>
      <c r="IF94" s="377"/>
      <c r="IG94" s="377"/>
      <c r="IH94" s="377"/>
      <c r="II94" s="377"/>
      <c r="IJ94" s="377"/>
      <c r="IK94" s="377"/>
      <c r="IL94" s="377"/>
    </row>
    <row r="95" spans="166:246">
      <c r="FJ95" s="377"/>
      <c r="FK95" s="377"/>
      <c r="FL95" s="377"/>
      <c r="FM95" s="377"/>
      <c r="FN95" s="377"/>
      <c r="FO95" s="377"/>
      <c r="FP95" s="377"/>
      <c r="FQ95" s="377"/>
      <c r="FR95" s="377"/>
      <c r="FS95" s="377"/>
      <c r="FT95" s="377"/>
      <c r="FU95" s="377"/>
      <c r="FV95" s="377"/>
      <c r="FW95" s="377"/>
      <c r="FX95" s="377"/>
      <c r="FY95" s="377"/>
      <c r="FZ95" s="377"/>
      <c r="GA95" s="377"/>
      <c r="GB95" s="377"/>
      <c r="GC95" s="377"/>
      <c r="GD95" s="377"/>
      <c r="GE95" s="377"/>
      <c r="GF95" s="377"/>
      <c r="GG95" s="377"/>
      <c r="GH95" s="377"/>
      <c r="GI95" s="377"/>
      <c r="GJ95" s="377"/>
      <c r="GK95" s="377"/>
      <c r="GL95" s="377"/>
      <c r="GM95" s="377"/>
      <c r="GN95" s="377"/>
      <c r="GO95" s="377"/>
      <c r="GP95" s="377"/>
      <c r="GQ95" s="377"/>
      <c r="GR95" s="377"/>
      <c r="GS95" s="377"/>
      <c r="GT95" s="377"/>
      <c r="GU95" s="377"/>
      <c r="GV95" s="377"/>
      <c r="GW95" s="377"/>
      <c r="GX95" s="377"/>
      <c r="GY95" s="377"/>
      <c r="GZ95" s="377"/>
      <c r="HA95" s="377"/>
      <c r="HB95" s="377"/>
      <c r="HC95" s="377"/>
      <c r="HD95" s="377"/>
      <c r="HE95" s="377"/>
      <c r="HF95" s="377"/>
      <c r="HG95" s="377"/>
      <c r="HH95" s="377"/>
      <c r="HI95" s="377"/>
      <c r="HJ95" s="377"/>
      <c r="HK95" s="377"/>
      <c r="HL95" s="377"/>
      <c r="HM95" s="377"/>
      <c r="HN95" s="377"/>
      <c r="HO95" s="377"/>
      <c r="HP95" s="377"/>
      <c r="HQ95" s="377"/>
      <c r="HR95" s="377"/>
      <c r="HS95" s="377"/>
      <c r="HT95" s="377"/>
      <c r="HU95" s="377"/>
      <c r="HV95" s="377"/>
      <c r="HW95" s="377"/>
      <c r="HX95" s="377"/>
      <c r="HY95" s="377"/>
      <c r="HZ95" s="377"/>
      <c r="IA95" s="377"/>
      <c r="IB95" s="377"/>
      <c r="IC95" s="377"/>
      <c r="ID95" s="377"/>
      <c r="IE95" s="377"/>
      <c r="IF95" s="377"/>
      <c r="IG95" s="377"/>
      <c r="IH95" s="377"/>
      <c r="II95" s="377"/>
      <c r="IJ95" s="377"/>
      <c r="IK95" s="377"/>
      <c r="IL95" s="377"/>
    </row>
    <row r="96" spans="166:246">
      <c r="FJ96" s="377"/>
      <c r="FK96" s="377"/>
      <c r="FL96" s="377"/>
      <c r="FM96" s="377"/>
      <c r="FN96" s="377"/>
      <c r="FO96" s="377"/>
      <c r="FP96" s="377"/>
      <c r="FQ96" s="377"/>
      <c r="FR96" s="377"/>
      <c r="FS96" s="377"/>
      <c r="FT96" s="377"/>
      <c r="FU96" s="377"/>
      <c r="FV96" s="377"/>
      <c r="FW96" s="377"/>
      <c r="FX96" s="377"/>
      <c r="FY96" s="377"/>
      <c r="FZ96" s="377"/>
      <c r="GA96" s="377"/>
      <c r="GB96" s="377"/>
      <c r="GC96" s="377"/>
      <c r="GD96" s="377"/>
      <c r="GE96" s="377"/>
      <c r="GF96" s="377"/>
      <c r="GG96" s="377"/>
      <c r="GH96" s="377"/>
      <c r="GI96" s="377"/>
      <c r="GJ96" s="377"/>
      <c r="GK96" s="377"/>
      <c r="GL96" s="377"/>
      <c r="GM96" s="377"/>
      <c r="GN96" s="377"/>
      <c r="GO96" s="377"/>
      <c r="GP96" s="377"/>
      <c r="GQ96" s="377"/>
      <c r="GR96" s="377"/>
      <c r="GS96" s="377"/>
      <c r="GT96" s="377"/>
      <c r="GU96" s="377"/>
      <c r="GV96" s="377"/>
      <c r="GW96" s="377"/>
      <c r="GX96" s="377"/>
      <c r="GY96" s="377"/>
      <c r="GZ96" s="377"/>
      <c r="HA96" s="377"/>
      <c r="HB96" s="377"/>
      <c r="HC96" s="377"/>
      <c r="HD96" s="377"/>
      <c r="HE96" s="377"/>
      <c r="HF96" s="377"/>
      <c r="HG96" s="377"/>
      <c r="HH96" s="377"/>
      <c r="HI96" s="377"/>
      <c r="HJ96" s="377"/>
      <c r="HK96" s="377"/>
      <c r="HL96" s="377"/>
      <c r="HM96" s="377"/>
      <c r="HN96" s="377"/>
      <c r="HO96" s="377"/>
      <c r="HP96" s="377"/>
      <c r="HQ96" s="377"/>
      <c r="HR96" s="377"/>
      <c r="HS96" s="377"/>
      <c r="HT96" s="377"/>
      <c r="HU96" s="377"/>
      <c r="HV96" s="377"/>
      <c r="HW96" s="377"/>
      <c r="HX96" s="377"/>
      <c r="HY96" s="377"/>
      <c r="HZ96" s="377"/>
      <c r="IA96" s="377"/>
      <c r="IB96" s="377"/>
      <c r="IC96" s="377"/>
      <c r="ID96" s="377"/>
      <c r="IE96" s="377"/>
      <c r="IF96" s="377"/>
      <c r="IG96" s="377"/>
      <c r="IH96" s="377"/>
      <c r="II96" s="377"/>
      <c r="IJ96" s="377"/>
      <c r="IK96" s="377"/>
      <c r="IL96" s="377"/>
    </row>
    <row r="97" spans="166:246">
      <c r="FJ97" s="377"/>
      <c r="FK97" s="377"/>
      <c r="FL97" s="377"/>
      <c r="FM97" s="377"/>
      <c r="FN97" s="377"/>
      <c r="FO97" s="377"/>
      <c r="FP97" s="377"/>
      <c r="FQ97" s="377"/>
      <c r="FR97" s="377"/>
      <c r="FS97" s="377"/>
      <c r="FT97" s="377"/>
      <c r="FU97" s="377"/>
      <c r="FV97" s="377"/>
      <c r="FW97" s="377"/>
      <c r="FX97" s="377"/>
      <c r="FY97" s="377"/>
      <c r="FZ97" s="377"/>
      <c r="GA97" s="377"/>
      <c r="GB97" s="377"/>
      <c r="GC97" s="377"/>
      <c r="GD97" s="377"/>
      <c r="GE97" s="377"/>
      <c r="GF97" s="377"/>
      <c r="GG97" s="377"/>
      <c r="GH97" s="377"/>
      <c r="GI97" s="377"/>
      <c r="GJ97" s="377"/>
      <c r="GK97" s="377"/>
      <c r="GL97" s="377"/>
      <c r="GM97" s="377"/>
      <c r="GN97" s="377"/>
      <c r="GO97" s="377"/>
      <c r="GP97" s="377"/>
      <c r="GQ97" s="377"/>
      <c r="GR97" s="377"/>
      <c r="GS97" s="377"/>
      <c r="GT97" s="377"/>
      <c r="GU97" s="377"/>
      <c r="GV97" s="377"/>
      <c r="GW97" s="377"/>
      <c r="GX97" s="377"/>
      <c r="GY97" s="377"/>
      <c r="GZ97" s="377"/>
      <c r="HA97" s="377"/>
      <c r="HB97" s="377"/>
      <c r="HC97" s="377"/>
      <c r="HD97" s="377"/>
      <c r="HE97" s="377"/>
      <c r="HF97" s="377"/>
      <c r="HG97" s="377"/>
      <c r="HH97" s="377"/>
      <c r="HI97" s="377"/>
      <c r="HJ97" s="377"/>
      <c r="HK97" s="377"/>
      <c r="HL97" s="377"/>
      <c r="HM97" s="377"/>
      <c r="HN97" s="377"/>
      <c r="HO97" s="377"/>
      <c r="HP97" s="377"/>
      <c r="HQ97" s="377"/>
      <c r="HR97" s="377"/>
      <c r="HS97" s="377"/>
      <c r="HT97" s="377"/>
      <c r="HU97" s="377"/>
      <c r="HV97" s="377"/>
      <c r="HW97" s="377"/>
      <c r="HX97" s="377"/>
      <c r="HY97" s="377"/>
      <c r="HZ97" s="377"/>
      <c r="IA97" s="377"/>
      <c r="IB97" s="377"/>
      <c r="IC97" s="377"/>
      <c r="ID97" s="377"/>
      <c r="IE97" s="377"/>
      <c r="IF97" s="377"/>
      <c r="IG97" s="377"/>
      <c r="IH97" s="377"/>
      <c r="II97" s="377"/>
      <c r="IJ97" s="377"/>
      <c r="IK97" s="377"/>
      <c r="IL97" s="377"/>
    </row>
    <row r="98" spans="166:246">
      <c r="FJ98" s="377"/>
      <c r="FK98" s="377"/>
      <c r="FL98" s="377"/>
      <c r="FM98" s="377"/>
      <c r="FN98" s="377"/>
      <c r="FO98" s="377"/>
      <c r="FP98" s="377"/>
      <c r="FQ98" s="377"/>
      <c r="FR98" s="377"/>
      <c r="FS98" s="377"/>
      <c r="FT98" s="377"/>
      <c r="FU98" s="377"/>
      <c r="FV98" s="377"/>
      <c r="FW98" s="377"/>
      <c r="FX98" s="377"/>
      <c r="FY98" s="377"/>
      <c r="FZ98" s="377"/>
      <c r="GA98" s="377"/>
      <c r="GB98" s="377"/>
      <c r="GC98" s="377"/>
      <c r="GD98" s="377"/>
      <c r="GE98" s="377"/>
      <c r="GF98" s="377"/>
      <c r="GG98" s="377"/>
      <c r="GH98" s="377"/>
      <c r="GI98" s="377"/>
      <c r="GJ98" s="377"/>
      <c r="GK98" s="377"/>
      <c r="GL98" s="377"/>
      <c r="GM98" s="377"/>
      <c r="GN98" s="377"/>
      <c r="GO98" s="377"/>
      <c r="GP98" s="377"/>
      <c r="GQ98" s="377"/>
      <c r="GR98" s="377"/>
      <c r="GS98" s="377"/>
      <c r="GT98" s="377"/>
      <c r="GU98" s="377"/>
      <c r="GV98" s="377"/>
      <c r="GW98" s="377"/>
      <c r="GX98" s="377"/>
      <c r="GY98" s="377"/>
      <c r="GZ98" s="377"/>
      <c r="HA98" s="377"/>
      <c r="HB98" s="377"/>
      <c r="HC98" s="377"/>
      <c r="HD98" s="377"/>
      <c r="HE98" s="377"/>
      <c r="HF98" s="377"/>
      <c r="HG98" s="377"/>
      <c r="HH98" s="377"/>
      <c r="HI98" s="377"/>
      <c r="HJ98" s="377"/>
      <c r="HK98" s="377"/>
      <c r="HL98" s="377"/>
      <c r="HM98" s="377"/>
      <c r="HN98" s="377"/>
      <c r="HO98" s="377"/>
      <c r="HP98" s="377"/>
      <c r="HQ98" s="377"/>
      <c r="HR98" s="377"/>
      <c r="HS98" s="377"/>
      <c r="HT98" s="377"/>
      <c r="HU98" s="377"/>
      <c r="HV98" s="377"/>
      <c r="HW98" s="377"/>
      <c r="HX98" s="377"/>
      <c r="HY98" s="377"/>
      <c r="HZ98" s="377"/>
      <c r="IA98" s="377"/>
      <c r="IB98" s="377"/>
      <c r="IC98" s="377"/>
      <c r="ID98" s="377"/>
      <c r="IE98" s="377"/>
      <c r="IF98" s="377"/>
      <c r="IG98" s="377"/>
      <c r="IH98" s="377"/>
      <c r="II98" s="377"/>
      <c r="IJ98" s="377"/>
      <c r="IK98" s="377"/>
      <c r="IL98" s="377"/>
    </row>
    <row r="99" spans="166:246">
      <c r="FJ99" s="377"/>
      <c r="FK99" s="377"/>
      <c r="FL99" s="377"/>
      <c r="FM99" s="377"/>
      <c r="FN99" s="377"/>
      <c r="FO99" s="377"/>
      <c r="FP99" s="377"/>
      <c r="FQ99" s="377"/>
      <c r="FR99" s="377"/>
      <c r="FS99" s="377"/>
      <c r="FT99" s="377"/>
      <c r="FU99" s="377"/>
      <c r="FV99" s="377"/>
      <c r="FW99" s="377"/>
      <c r="FX99" s="377"/>
      <c r="FY99" s="377"/>
      <c r="FZ99" s="377"/>
      <c r="GA99" s="377"/>
      <c r="GB99" s="377"/>
      <c r="GC99" s="377"/>
      <c r="GD99" s="377"/>
      <c r="GE99" s="377"/>
      <c r="GF99" s="377"/>
      <c r="GG99" s="377"/>
      <c r="GH99" s="377"/>
      <c r="GI99" s="377"/>
      <c r="GJ99" s="377"/>
      <c r="GK99" s="377"/>
      <c r="GL99" s="377"/>
      <c r="GM99" s="377"/>
      <c r="GN99" s="377"/>
      <c r="GO99" s="377"/>
      <c r="GP99" s="377"/>
      <c r="GQ99" s="377"/>
      <c r="GR99" s="377"/>
      <c r="GS99" s="377"/>
      <c r="GT99" s="377"/>
      <c r="GU99" s="377"/>
      <c r="GV99" s="377"/>
      <c r="GW99" s="377"/>
      <c r="GX99" s="377"/>
      <c r="GY99" s="377"/>
      <c r="GZ99" s="377"/>
      <c r="HA99" s="377"/>
      <c r="HB99" s="377"/>
      <c r="HC99" s="377"/>
      <c r="HD99" s="377"/>
      <c r="HE99" s="377"/>
      <c r="HF99" s="377"/>
      <c r="HG99" s="377"/>
      <c r="HH99" s="377"/>
      <c r="HI99" s="377"/>
      <c r="HJ99" s="377"/>
      <c r="HK99" s="377"/>
      <c r="HL99" s="377"/>
      <c r="HM99" s="377"/>
      <c r="HN99" s="377"/>
      <c r="HO99" s="377"/>
      <c r="HP99" s="377"/>
      <c r="HQ99" s="377"/>
      <c r="HR99" s="377"/>
      <c r="HS99" s="377"/>
      <c r="HT99" s="377"/>
      <c r="HU99" s="377"/>
      <c r="HV99" s="377"/>
      <c r="HW99" s="377"/>
      <c r="HX99" s="377"/>
      <c r="HY99" s="377"/>
      <c r="HZ99" s="377"/>
      <c r="IA99" s="377"/>
      <c r="IB99" s="377"/>
      <c r="IC99" s="377"/>
      <c r="ID99" s="377"/>
      <c r="IE99" s="377"/>
      <c r="IF99" s="377"/>
      <c r="IG99" s="377"/>
      <c r="IH99" s="377"/>
      <c r="II99" s="377"/>
      <c r="IJ99" s="377"/>
      <c r="IK99" s="377"/>
      <c r="IL99" s="377"/>
    </row>
    <row r="100" spans="166:246">
      <c r="FJ100" s="377"/>
      <c r="FK100" s="377"/>
      <c r="FL100" s="377"/>
      <c r="FM100" s="377"/>
      <c r="FN100" s="377"/>
      <c r="FO100" s="377"/>
      <c r="FP100" s="377"/>
      <c r="FQ100" s="377"/>
      <c r="FR100" s="377"/>
      <c r="FS100" s="377"/>
      <c r="FT100" s="377"/>
      <c r="FU100" s="377"/>
      <c r="FV100" s="377"/>
      <c r="FW100" s="377"/>
      <c r="FX100" s="377"/>
      <c r="FY100" s="377"/>
      <c r="FZ100" s="377"/>
      <c r="GA100" s="377"/>
      <c r="GB100" s="377"/>
      <c r="GC100" s="377"/>
      <c r="GD100" s="377"/>
      <c r="GE100" s="377"/>
      <c r="GF100" s="377"/>
      <c r="GG100" s="377"/>
      <c r="GH100" s="377"/>
      <c r="GI100" s="377"/>
      <c r="GJ100" s="377"/>
      <c r="GK100" s="377"/>
      <c r="GL100" s="377"/>
      <c r="GM100" s="377"/>
      <c r="GN100" s="377"/>
      <c r="GO100" s="377"/>
      <c r="GP100" s="377"/>
      <c r="GQ100" s="377"/>
      <c r="GR100" s="377"/>
      <c r="GS100" s="377"/>
      <c r="GT100" s="377"/>
      <c r="GU100" s="377"/>
      <c r="GV100" s="377"/>
      <c r="GW100" s="377"/>
      <c r="GX100" s="377"/>
      <c r="GY100" s="377"/>
      <c r="GZ100" s="377"/>
      <c r="HA100" s="377"/>
      <c r="HB100" s="377"/>
      <c r="HC100" s="377"/>
      <c r="HD100" s="377"/>
      <c r="HE100" s="377"/>
      <c r="HF100" s="377"/>
      <c r="HG100" s="377"/>
      <c r="HH100" s="377"/>
      <c r="HI100" s="377"/>
      <c r="HJ100" s="377"/>
      <c r="HK100" s="377"/>
      <c r="HL100" s="377"/>
      <c r="HM100" s="377"/>
      <c r="HN100" s="377"/>
      <c r="HO100" s="377"/>
      <c r="HP100" s="377"/>
      <c r="HQ100" s="377"/>
      <c r="HR100" s="377"/>
      <c r="HS100" s="377"/>
      <c r="HT100" s="377"/>
      <c r="HU100" s="377"/>
      <c r="HV100" s="377"/>
      <c r="HW100" s="377"/>
      <c r="HX100" s="377"/>
      <c r="HY100" s="377"/>
      <c r="HZ100" s="377"/>
      <c r="IA100" s="377"/>
      <c r="IB100" s="377"/>
      <c r="IC100" s="377"/>
      <c r="ID100" s="377"/>
      <c r="IE100" s="377"/>
      <c r="IF100" s="377"/>
      <c r="IG100" s="377"/>
      <c r="IH100" s="377"/>
      <c r="II100" s="377"/>
      <c r="IJ100" s="377"/>
      <c r="IK100" s="377"/>
      <c r="IL100" s="377"/>
    </row>
    <row r="101" spans="166:246">
      <c r="FJ101" s="377"/>
      <c r="FK101" s="377"/>
      <c r="FL101" s="377"/>
      <c r="FM101" s="377"/>
      <c r="FN101" s="377"/>
      <c r="FO101" s="377"/>
      <c r="FP101" s="377"/>
      <c r="FQ101" s="377"/>
      <c r="FR101" s="377"/>
      <c r="FS101" s="377"/>
      <c r="FT101" s="377"/>
      <c r="FU101" s="377"/>
      <c r="FV101" s="377"/>
      <c r="FW101" s="377"/>
      <c r="FX101" s="377"/>
      <c r="FY101" s="377"/>
      <c r="FZ101" s="377"/>
      <c r="GA101" s="377"/>
      <c r="GB101" s="377"/>
      <c r="GC101" s="377"/>
      <c r="GD101" s="377"/>
      <c r="GE101" s="377"/>
      <c r="GF101" s="377"/>
      <c r="GG101" s="377"/>
      <c r="GH101" s="377"/>
      <c r="GI101" s="377"/>
      <c r="GJ101" s="377"/>
      <c r="GK101" s="377"/>
      <c r="GL101" s="377"/>
      <c r="GM101" s="377"/>
      <c r="GN101" s="377"/>
      <c r="GO101" s="377"/>
      <c r="GP101" s="377"/>
      <c r="GQ101" s="377"/>
      <c r="GR101" s="377"/>
      <c r="GS101" s="377"/>
      <c r="GT101" s="377"/>
      <c r="GU101" s="377"/>
      <c r="GV101" s="377"/>
      <c r="GW101" s="377"/>
      <c r="GX101" s="377"/>
      <c r="GY101" s="377"/>
      <c r="GZ101" s="377"/>
      <c r="HA101" s="377"/>
      <c r="HB101" s="377"/>
      <c r="HC101" s="377"/>
      <c r="HD101" s="377"/>
      <c r="HE101" s="377"/>
      <c r="HF101" s="377"/>
      <c r="HG101" s="377"/>
      <c r="HH101" s="377"/>
      <c r="HI101" s="377"/>
      <c r="HJ101" s="377"/>
      <c r="HK101" s="377"/>
      <c r="HL101" s="377"/>
      <c r="HM101" s="377"/>
      <c r="HN101" s="377"/>
      <c r="HO101" s="377"/>
      <c r="HP101" s="377"/>
      <c r="HQ101" s="377"/>
      <c r="HR101" s="377"/>
      <c r="HS101" s="377"/>
      <c r="HT101" s="377"/>
      <c r="HU101" s="377"/>
      <c r="HV101" s="377"/>
      <c r="HW101" s="377"/>
      <c r="HX101" s="377"/>
      <c r="HY101" s="377"/>
      <c r="HZ101" s="377"/>
      <c r="IA101" s="377"/>
      <c r="IB101" s="377"/>
      <c r="IC101" s="377"/>
      <c r="ID101" s="377"/>
      <c r="IE101" s="377"/>
      <c r="IF101" s="377"/>
      <c r="IG101" s="377"/>
      <c r="IH101" s="377"/>
      <c r="II101" s="377"/>
      <c r="IJ101" s="377"/>
      <c r="IK101" s="377"/>
      <c r="IL101" s="377"/>
    </row>
    <row r="102" spans="166:246">
      <c r="FJ102" s="377"/>
      <c r="FK102" s="377"/>
      <c r="FL102" s="377"/>
      <c r="FM102" s="377"/>
      <c r="FN102" s="377"/>
      <c r="FO102" s="377"/>
      <c r="FP102" s="377"/>
      <c r="FQ102" s="377"/>
      <c r="FR102" s="377"/>
      <c r="FS102" s="377"/>
      <c r="FT102" s="377"/>
      <c r="FU102" s="377"/>
      <c r="FV102" s="377"/>
      <c r="FW102" s="377"/>
      <c r="FX102" s="377"/>
      <c r="FY102" s="377"/>
      <c r="FZ102" s="377"/>
      <c r="GA102" s="377"/>
      <c r="GB102" s="377"/>
      <c r="GC102" s="377"/>
      <c r="GD102" s="377"/>
      <c r="GE102" s="377"/>
      <c r="GF102" s="377"/>
      <c r="GG102" s="377"/>
      <c r="GH102" s="377"/>
      <c r="GI102" s="377"/>
      <c r="GJ102" s="377"/>
      <c r="GK102" s="377"/>
      <c r="GL102" s="377"/>
      <c r="GM102" s="377"/>
      <c r="GN102" s="377"/>
      <c r="GO102" s="377"/>
      <c r="GP102" s="377"/>
      <c r="GQ102" s="377"/>
      <c r="GR102" s="377"/>
      <c r="GS102" s="377"/>
      <c r="GT102" s="377"/>
      <c r="GU102" s="377"/>
      <c r="GV102" s="377"/>
      <c r="GW102" s="377"/>
      <c r="GX102" s="377"/>
      <c r="GY102" s="377"/>
      <c r="GZ102" s="377"/>
      <c r="HA102" s="377"/>
      <c r="HB102" s="377"/>
      <c r="HC102" s="377"/>
      <c r="HD102" s="377"/>
      <c r="HE102" s="377"/>
      <c r="HF102" s="377"/>
      <c r="HG102" s="377"/>
      <c r="HH102" s="377"/>
      <c r="HI102" s="377"/>
      <c r="HJ102" s="377"/>
      <c r="HK102" s="377"/>
      <c r="HL102" s="377"/>
      <c r="HM102" s="377"/>
      <c r="HN102" s="377"/>
      <c r="HO102" s="377"/>
      <c r="HP102" s="377"/>
      <c r="HQ102" s="377"/>
      <c r="HR102" s="377"/>
      <c r="HS102" s="377"/>
      <c r="HT102" s="377"/>
      <c r="HU102" s="377"/>
      <c r="HV102" s="377"/>
      <c r="HW102" s="377"/>
      <c r="HX102" s="377"/>
      <c r="HY102" s="377"/>
      <c r="HZ102" s="377"/>
      <c r="IA102" s="377"/>
      <c r="IB102" s="377"/>
      <c r="IC102" s="377"/>
      <c r="ID102" s="377"/>
      <c r="IE102" s="377"/>
      <c r="IF102" s="377"/>
      <c r="IG102" s="377"/>
      <c r="IH102" s="377"/>
      <c r="II102" s="377"/>
      <c r="IJ102" s="377"/>
      <c r="IK102" s="377"/>
      <c r="IL102" s="377"/>
    </row>
    <row r="103" spans="166:246">
      <c r="FJ103" s="377"/>
      <c r="FK103" s="377"/>
      <c r="FL103" s="377"/>
      <c r="FM103" s="377"/>
      <c r="FN103" s="377"/>
      <c r="FO103" s="377"/>
      <c r="FP103" s="377"/>
      <c r="FQ103" s="377"/>
      <c r="FR103" s="377"/>
      <c r="FS103" s="377"/>
      <c r="FT103" s="377"/>
      <c r="FU103" s="377"/>
      <c r="FV103" s="377"/>
      <c r="FW103" s="377"/>
      <c r="FX103" s="377"/>
      <c r="FY103" s="377"/>
      <c r="FZ103" s="377"/>
      <c r="GA103" s="377"/>
      <c r="GB103" s="377"/>
      <c r="GC103" s="377"/>
      <c r="GD103" s="377"/>
      <c r="GE103" s="377"/>
      <c r="GF103" s="377"/>
      <c r="GG103" s="377"/>
      <c r="GH103" s="377"/>
      <c r="GI103" s="377"/>
      <c r="GJ103" s="377"/>
      <c r="GK103" s="377"/>
      <c r="GL103" s="377"/>
      <c r="GM103" s="377"/>
      <c r="GN103" s="377"/>
      <c r="GO103" s="377"/>
      <c r="GP103" s="377"/>
      <c r="GQ103" s="377"/>
      <c r="GR103" s="377"/>
      <c r="GS103" s="377"/>
      <c r="GT103" s="377"/>
      <c r="GU103" s="377"/>
      <c r="GV103" s="377"/>
      <c r="GW103" s="377"/>
      <c r="GX103" s="377"/>
      <c r="GY103" s="377"/>
      <c r="GZ103" s="377"/>
      <c r="HA103" s="377"/>
      <c r="HB103" s="377"/>
      <c r="HC103" s="377"/>
      <c r="HD103" s="377"/>
      <c r="HE103" s="377"/>
      <c r="HF103" s="377"/>
      <c r="HG103" s="377"/>
      <c r="HH103" s="377"/>
      <c r="HI103" s="377"/>
      <c r="HJ103" s="377"/>
      <c r="HK103" s="377"/>
      <c r="HL103" s="377"/>
      <c r="HM103" s="377"/>
      <c r="HN103" s="377"/>
      <c r="HO103" s="377"/>
      <c r="HP103" s="377"/>
      <c r="HQ103" s="377"/>
      <c r="HR103" s="377"/>
      <c r="HS103" s="377"/>
      <c r="HT103" s="377"/>
      <c r="HU103" s="377"/>
      <c r="HV103" s="377"/>
      <c r="HW103" s="377"/>
      <c r="HX103" s="377"/>
      <c r="HY103" s="377"/>
      <c r="HZ103" s="377"/>
      <c r="IA103" s="377"/>
      <c r="IB103" s="377"/>
      <c r="IC103" s="377"/>
      <c r="ID103" s="377"/>
      <c r="IE103" s="377"/>
      <c r="IF103" s="377"/>
      <c r="IG103" s="377"/>
      <c r="IH103" s="377"/>
      <c r="II103" s="377"/>
      <c r="IJ103" s="377"/>
      <c r="IK103" s="377"/>
      <c r="IL103" s="377"/>
    </row>
    <row r="104" spans="166:246">
      <c r="FJ104" s="377"/>
      <c r="FK104" s="377"/>
      <c r="FL104" s="377"/>
      <c r="FM104" s="377"/>
      <c r="FN104" s="377"/>
      <c r="FO104" s="377"/>
      <c r="FP104" s="377"/>
      <c r="FQ104" s="377"/>
      <c r="FR104" s="377"/>
      <c r="FS104" s="377"/>
      <c r="FT104" s="377"/>
      <c r="FU104" s="377"/>
      <c r="FV104" s="377"/>
      <c r="FW104" s="377"/>
      <c r="FX104" s="377"/>
      <c r="FY104" s="377"/>
      <c r="FZ104" s="377"/>
      <c r="GA104" s="377"/>
      <c r="GB104" s="377"/>
      <c r="GC104" s="377"/>
      <c r="GD104" s="377"/>
      <c r="GE104" s="377"/>
      <c r="GF104" s="377"/>
      <c r="GG104" s="377"/>
      <c r="GH104" s="377"/>
      <c r="GI104" s="377"/>
      <c r="GJ104" s="377"/>
      <c r="GK104" s="377"/>
      <c r="GL104" s="377"/>
      <c r="GM104" s="377"/>
      <c r="GN104" s="377"/>
      <c r="GO104" s="377"/>
      <c r="GP104" s="377"/>
      <c r="GQ104" s="377"/>
      <c r="GR104" s="377"/>
      <c r="GS104" s="377"/>
      <c r="GT104" s="377"/>
      <c r="GU104" s="377"/>
      <c r="GV104" s="377"/>
      <c r="GW104" s="377"/>
      <c r="GX104" s="377"/>
      <c r="GY104" s="377"/>
      <c r="GZ104" s="377"/>
      <c r="HA104" s="377"/>
      <c r="HB104" s="377"/>
      <c r="HC104" s="377"/>
      <c r="HD104" s="377"/>
      <c r="HE104" s="377"/>
      <c r="HF104" s="377"/>
      <c r="HG104" s="377"/>
      <c r="HH104" s="377"/>
      <c r="HI104" s="377"/>
      <c r="HJ104" s="377"/>
      <c r="HK104" s="377"/>
      <c r="HL104" s="377"/>
      <c r="HM104" s="377"/>
      <c r="HN104" s="377"/>
      <c r="HO104" s="377"/>
      <c r="HP104" s="377"/>
      <c r="HQ104" s="377"/>
      <c r="HR104" s="377"/>
      <c r="HS104" s="377"/>
      <c r="HT104" s="377"/>
      <c r="HU104" s="377"/>
      <c r="HV104" s="377"/>
      <c r="HW104" s="377"/>
      <c r="HX104" s="377"/>
      <c r="HY104" s="377"/>
      <c r="HZ104" s="377"/>
      <c r="IA104" s="377"/>
      <c r="IB104" s="377"/>
      <c r="IC104" s="377"/>
      <c r="ID104" s="377"/>
      <c r="IE104" s="377"/>
      <c r="IF104" s="377"/>
      <c r="IG104" s="377"/>
      <c r="IH104" s="377"/>
      <c r="II104" s="377"/>
      <c r="IJ104" s="377"/>
      <c r="IK104" s="377"/>
      <c r="IL104" s="377"/>
    </row>
    <row r="105" spans="166:246">
      <c r="FJ105" s="377"/>
      <c r="FK105" s="377"/>
      <c r="FL105" s="377"/>
      <c r="FM105" s="377"/>
      <c r="FN105" s="377"/>
      <c r="FO105" s="377"/>
      <c r="FP105" s="377"/>
      <c r="FQ105" s="377"/>
      <c r="FR105" s="377"/>
      <c r="FS105" s="377"/>
      <c r="FT105" s="377"/>
      <c r="FU105" s="377"/>
      <c r="FV105" s="377"/>
      <c r="FW105" s="377"/>
      <c r="FX105" s="377"/>
      <c r="FY105" s="377"/>
      <c r="FZ105" s="377"/>
      <c r="GA105" s="377"/>
      <c r="GB105" s="377"/>
      <c r="GC105" s="377"/>
      <c r="GD105" s="377"/>
      <c r="GE105" s="377"/>
      <c r="GF105" s="377"/>
      <c r="GG105" s="377"/>
      <c r="GH105" s="377"/>
      <c r="GI105" s="377"/>
      <c r="GJ105" s="377"/>
      <c r="GK105" s="377"/>
      <c r="GL105" s="377"/>
      <c r="GM105" s="377"/>
      <c r="GN105" s="377"/>
      <c r="GO105" s="377"/>
      <c r="GP105" s="377"/>
      <c r="GQ105" s="377"/>
      <c r="GR105" s="377"/>
      <c r="GS105" s="377"/>
      <c r="GT105" s="377"/>
      <c r="GU105" s="377"/>
      <c r="GV105" s="377"/>
      <c r="GW105" s="377"/>
      <c r="GX105" s="377"/>
      <c r="GY105" s="377"/>
      <c r="GZ105" s="377"/>
      <c r="HA105" s="377"/>
      <c r="HB105" s="377"/>
      <c r="HC105" s="377"/>
      <c r="HD105" s="377"/>
      <c r="HE105" s="377"/>
      <c r="HF105" s="377"/>
      <c r="HG105" s="377"/>
      <c r="HH105" s="377"/>
      <c r="HI105" s="377"/>
      <c r="HJ105" s="377"/>
      <c r="HK105" s="377"/>
      <c r="HL105" s="377"/>
      <c r="HM105" s="377"/>
      <c r="HN105" s="377"/>
      <c r="HO105" s="377"/>
      <c r="HP105" s="377"/>
      <c r="HQ105" s="377"/>
      <c r="HR105" s="377"/>
      <c r="HS105" s="377"/>
      <c r="HT105" s="377"/>
      <c r="HU105" s="377"/>
      <c r="HV105" s="377"/>
      <c r="HW105" s="377"/>
      <c r="HX105" s="377"/>
      <c r="HY105" s="377"/>
      <c r="HZ105" s="377"/>
      <c r="IA105" s="377"/>
      <c r="IB105" s="377"/>
      <c r="IC105" s="377"/>
      <c r="ID105" s="377"/>
      <c r="IE105" s="377"/>
      <c r="IF105" s="377"/>
      <c r="IG105" s="377"/>
      <c r="IH105" s="377"/>
      <c r="II105" s="377"/>
      <c r="IJ105" s="377"/>
      <c r="IK105" s="377"/>
      <c r="IL105" s="377"/>
    </row>
    <row r="106" spans="166:246">
      <c r="FJ106" s="377"/>
      <c r="FK106" s="377"/>
      <c r="FL106" s="377"/>
      <c r="FM106" s="377"/>
      <c r="FN106" s="377"/>
      <c r="FO106" s="377"/>
      <c r="FP106" s="377"/>
      <c r="FQ106" s="377"/>
      <c r="FR106" s="377"/>
      <c r="FS106" s="377"/>
      <c r="FT106" s="377"/>
      <c r="FU106" s="377"/>
      <c r="FV106" s="377"/>
      <c r="FW106" s="377"/>
      <c r="FX106" s="377"/>
      <c r="FY106" s="377"/>
      <c r="FZ106" s="377"/>
      <c r="GA106" s="377"/>
      <c r="GB106" s="377"/>
      <c r="GC106" s="377"/>
      <c r="GD106" s="377"/>
      <c r="GE106" s="377"/>
      <c r="GF106" s="377"/>
      <c r="GG106" s="377"/>
      <c r="GH106" s="377"/>
      <c r="GI106" s="377"/>
      <c r="GJ106" s="377"/>
      <c r="GK106" s="377"/>
      <c r="GL106" s="377"/>
      <c r="GM106" s="377"/>
      <c r="GN106" s="377"/>
      <c r="GO106" s="377"/>
      <c r="GP106" s="377"/>
      <c r="GQ106" s="377"/>
      <c r="GR106" s="377"/>
      <c r="GS106" s="377"/>
      <c r="GT106" s="377"/>
      <c r="GU106" s="377"/>
      <c r="GV106" s="377"/>
      <c r="GW106" s="377"/>
      <c r="GX106" s="377"/>
      <c r="GY106" s="377"/>
      <c r="GZ106" s="377"/>
      <c r="HA106" s="377"/>
      <c r="HB106" s="377"/>
      <c r="HC106" s="377"/>
      <c r="HD106" s="377"/>
      <c r="HE106" s="377"/>
      <c r="HF106" s="377"/>
      <c r="HG106" s="377"/>
      <c r="HH106" s="377"/>
      <c r="HI106" s="377"/>
      <c r="HJ106" s="377"/>
      <c r="HK106" s="377"/>
      <c r="HL106" s="377"/>
      <c r="HM106" s="377"/>
      <c r="HN106" s="377"/>
      <c r="HO106" s="377"/>
      <c r="HP106" s="377"/>
      <c r="HQ106" s="377"/>
      <c r="HR106" s="377"/>
      <c r="HS106" s="377"/>
      <c r="HT106" s="377"/>
      <c r="HU106" s="377"/>
      <c r="HV106" s="377"/>
      <c r="HW106" s="377"/>
      <c r="HX106" s="377"/>
      <c r="HY106" s="377"/>
      <c r="HZ106" s="377"/>
      <c r="IA106" s="377"/>
      <c r="IB106" s="377"/>
      <c r="IC106" s="377"/>
      <c r="ID106" s="377"/>
      <c r="IE106" s="377"/>
      <c r="IF106" s="377"/>
      <c r="IG106" s="377"/>
      <c r="IH106" s="377"/>
      <c r="II106" s="377"/>
      <c r="IJ106" s="377"/>
      <c r="IK106" s="377"/>
      <c r="IL106" s="377"/>
    </row>
    <row r="107" spans="166:246">
      <c r="FJ107" s="377"/>
      <c r="FK107" s="377"/>
      <c r="FL107" s="377"/>
      <c r="FM107" s="377"/>
      <c r="FN107" s="377"/>
      <c r="FO107" s="377"/>
      <c r="FP107" s="377"/>
      <c r="FQ107" s="377"/>
      <c r="FR107" s="377"/>
      <c r="FS107" s="377"/>
      <c r="FT107" s="377"/>
      <c r="FU107" s="377"/>
      <c r="FV107" s="377"/>
      <c r="FW107" s="377"/>
      <c r="FX107" s="377"/>
      <c r="FY107" s="377"/>
      <c r="FZ107" s="377"/>
      <c r="GA107" s="377"/>
      <c r="GB107" s="377"/>
      <c r="GC107" s="377"/>
      <c r="GD107" s="377"/>
      <c r="GE107" s="377"/>
      <c r="GF107" s="377"/>
      <c r="GG107" s="377"/>
      <c r="GH107" s="377"/>
      <c r="GI107" s="377"/>
      <c r="GJ107" s="377"/>
      <c r="GK107" s="377"/>
      <c r="GL107" s="377"/>
      <c r="GM107" s="377"/>
      <c r="GN107" s="377"/>
      <c r="GO107" s="377"/>
      <c r="GP107" s="377"/>
      <c r="GQ107" s="377"/>
      <c r="GR107" s="377"/>
      <c r="GS107" s="377"/>
      <c r="GT107" s="377"/>
      <c r="GU107" s="377"/>
      <c r="GV107" s="377"/>
      <c r="GW107" s="377"/>
      <c r="GX107" s="377"/>
      <c r="GY107" s="377"/>
      <c r="GZ107" s="377"/>
      <c r="HA107" s="377"/>
      <c r="HB107" s="377"/>
      <c r="HC107" s="377"/>
      <c r="HD107" s="377"/>
      <c r="HE107" s="377"/>
      <c r="HF107" s="377"/>
      <c r="HG107" s="377"/>
      <c r="HH107" s="377"/>
      <c r="HI107" s="377"/>
      <c r="HJ107" s="377"/>
      <c r="HK107" s="377"/>
      <c r="HL107" s="377"/>
      <c r="HM107" s="377"/>
      <c r="HN107" s="377"/>
      <c r="HO107" s="377"/>
      <c r="HP107" s="377"/>
      <c r="HQ107" s="377"/>
      <c r="HR107" s="377"/>
      <c r="HS107" s="377"/>
      <c r="HT107" s="377"/>
      <c r="HU107" s="377"/>
      <c r="HV107" s="377"/>
      <c r="HW107" s="377"/>
      <c r="HX107" s="377"/>
      <c r="HY107" s="377"/>
      <c r="HZ107" s="377"/>
      <c r="IA107" s="377"/>
      <c r="IB107" s="377"/>
      <c r="IC107" s="377"/>
      <c r="ID107" s="377"/>
      <c r="IE107" s="377"/>
      <c r="IF107" s="377"/>
      <c r="IG107" s="377"/>
      <c r="IH107" s="377"/>
      <c r="II107" s="377"/>
      <c r="IJ107" s="377"/>
      <c r="IK107" s="377"/>
      <c r="IL107" s="377"/>
    </row>
    <row r="108" spans="166:246">
      <c r="FJ108" s="377"/>
      <c r="FK108" s="377"/>
      <c r="FL108" s="377"/>
      <c r="FM108" s="377"/>
      <c r="FN108" s="377"/>
      <c r="FO108" s="377"/>
      <c r="FP108" s="377"/>
      <c r="FQ108" s="377"/>
      <c r="FR108" s="377"/>
      <c r="FS108" s="377"/>
      <c r="FT108" s="377"/>
      <c r="FU108" s="377"/>
      <c r="FV108" s="377"/>
      <c r="FW108" s="377"/>
      <c r="FX108" s="377"/>
      <c r="FY108" s="377"/>
      <c r="FZ108" s="377"/>
      <c r="GA108" s="377"/>
      <c r="GB108" s="377"/>
      <c r="GC108" s="377"/>
      <c r="GD108" s="377"/>
      <c r="GE108" s="377"/>
      <c r="GF108" s="377"/>
      <c r="GG108" s="377"/>
      <c r="GH108" s="377"/>
      <c r="GI108" s="377"/>
      <c r="GJ108" s="377"/>
      <c r="GK108" s="377"/>
      <c r="GL108" s="377"/>
      <c r="GM108" s="377"/>
      <c r="GN108" s="377"/>
      <c r="GO108" s="377"/>
      <c r="GP108" s="377"/>
      <c r="GQ108" s="377"/>
      <c r="GR108" s="377"/>
      <c r="GS108" s="377"/>
      <c r="GT108" s="377"/>
      <c r="GU108" s="377"/>
      <c r="GV108" s="377"/>
      <c r="GW108" s="377"/>
      <c r="GX108" s="377"/>
      <c r="GY108" s="377"/>
      <c r="GZ108" s="377"/>
      <c r="HA108" s="377"/>
      <c r="HB108" s="377"/>
      <c r="HC108" s="377"/>
      <c r="HD108" s="377"/>
      <c r="HE108" s="377"/>
      <c r="HF108" s="377"/>
      <c r="HG108" s="377"/>
      <c r="HH108" s="377"/>
      <c r="HI108" s="377"/>
      <c r="HJ108" s="377"/>
      <c r="HK108" s="377"/>
      <c r="HL108" s="377"/>
      <c r="HM108" s="377"/>
      <c r="HN108" s="377"/>
      <c r="HO108" s="377"/>
      <c r="HP108" s="377"/>
      <c r="HQ108" s="377"/>
      <c r="HR108" s="377"/>
      <c r="HS108" s="377"/>
      <c r="HT108" s="377"/>
      <c r="HU108" s="377"/>
      <c r="HV108" s="377"/>
      <c r="HW108" s="377"/>
      <c r="HX108" s="377"/>
      <c r="HY108" s="377"/>
      <c r="HZ108" s="377"/>
      <c r="IA108" s="377"/>
      <c r="IB108" s="377"/>
      <c r="IC108" s="377"/>
      <c r="ID108" s="377"/>
      <c r="IE108" s="377"/>
      <c r="IF108" s="377"/>
      <c r="IG108" s="377"/>
      <c r="IH108" s="377"/>
      <c r="II108" s="377"/>
      <c r="IJ108" s="377"/>
      <c r="IK108" s="377"/>
      <c r="IL108" s="377"/>
    </row>
    <row r="109" spans="166:246">
      <c r="FJ109" s="377"/>
      <c r="FK109" s="377"/>
      <c r="FL109" s="377"/>
      <c r="FM109" s="377"/>
      <c r="FN109" s="377"/>
      <c r="FO109" s="377"/>
      <c r="FP109" s="377"/>
      <c r="FQ109" s="377"/>
      <c r="FR109" s="377"/>
      <c r="FS109" s="377"/>
      <c r="FT109" s="377"/>
      <c r="FU109" s="377"/>
      <c r="FV109" s="377"/>
      <c r="FW109" s="377"/>
      <c r="FX109" s="377"/>
      <c r="FY109" s="377"/>
      <c r="FZ109" s="377"/>
      <c r="GA109" s="377"/>
      <c r="GB109" s="377"/>
      <c r="GC109" s="377"/>
      <c r="GD109" s="377"/>
      <c r="GE109" s="377"/>
      <c r="GF109" s="377"/>
      <c r="GG109" s="377"/>
      <c r="GH109" s="377"/>
      <c r="GI109" s="377"/>
      <c r="GJ109" s="377"/>
      <c r="GK109" s="377"/>
      <c r="GL109" s="377"/>
      <c r="GM109" s="377"/>
      <c r="GN109" s="377"/>
      <c r="GO109" s="377"/>
      <c r="GP109" s="377"/>
      <c r="GQ109" s="377"/>
      <c r="GR109" s="377"/>
      <c r="GS109" s="377"/>
      <c r="GT109" s="377"/>
      <c r="GU109" s="377"/>
      <c r="GV109" s="377"/>
      <c r="GW109" s="377"/>
      <c r="GX109" s="377"/>
      <c r="GY109" s="377"/>
      <c r="GZ109" s="377"/>
      <c r="HA109" s="377"/>
      <c r="HB109" s="377"/>
      <c r="HC109" s="377"/>
      <c r="HD109" s="377"/>
      <c r="HE109" s="377"/>
      <c r="HF109" s="377"/>
      <c r="HG109" s="377"/>
      <c r="HH109" s="377"/>
      <c r="HI109" s="377"/>
      <c r="HJ109" s="377"/>
      <c r="HK109" s="377"/>
      <c r="HL109" s="377"/>
      <c r="HM109" s="377"/>
      <c r="HN109" s="377"/>
      <c r="HO109" s="377"/>
      <c r="HP109" s="377"/>
      <c r="HQ109" s="377"/>
      <c r="HR109" s="377"/>
      <c r="HS109" s="377"/>
      <c r="HT109" s="377"/>
      <c r="HU109" s="377"/>
      <c r="HV109" s="377"/>
      <c r="HW109" s="377"/>
      <c r="HX109" s="377"/>
      <c r="HY109" s="377"/>
      <c r="HZ109" s="377"/>
      <c r="IA109" s="377"/>
      <c r="IB109" s="377"/>
      <c r="IC109" s="377"/>
      <c r="ID109" s="377"/>
      <c r="IE109" s="377"/>
      <c r="IF109" s="377"/>
      <c r="IG109" s="377"/>
      <c r="IH109" s="377"/>
      <c r="II109" s="377"/>
      <c r="IJ109" s="377"/>
      <c r="IK109" s="377"/>
      <c r="IL109" s="377"/>
    </row>
    <row r="110" spans="166:246">
      <c r="FJ110" s="377"/>
      <c r="FK110" s="377"/>
      <c r="FL110" s="377"/>
      <c r="FM110" s="377"/>
      <c r="FN110" s="377"/>
      <c r="FO110" s="377"/>
      <c r="FP110" s="377"/>
      <c r="FQ110" s="377"/>
      <c r="FR110" s="377"/>
      <c r="FS110" s="377"/>
      <c r="FT110" s="377"/>
      <c r="FU110" s="377"/>
      <c r="FV110" s="377"/>
      <c r="FW110" s="377"/>
      <c r="FX110" s="377"/>
      <c r="FY110" s="377"/>
      <c r="FZ110" s="377"/>
      <c r="GA110" s="377"/>
      <c r="GB110" s="377"/>
      <c r="GC110" s="377"/>
      <c r="GD110" s="377"/>
      <c r="GE110" s="377"/>
      <c r="GF110" s="377"/>
      <c r="GG110" s="377"/>
      <c r="GH110" s="377"/>
      <c r="GI110" s="377"/>
      <c r="GJ110" s="377"/>
      <c r="GK110" s="377"/>
      <c r="GL110" s="377"/>
      <c r="GM110" s="377"/>
      <c r="GN110" s="377"/>
      <c r="GO110" s="377"/>
      <c r="GP110" s="377"/>
      <c r="GQ110" s="377"/>
      <c r="GR110" s="377"/>
      <c r="GS110" s="377"/>
      <c r="GT110" s="377"/>
      <c r="GU110" s="377"/>
      <c r="GV110" s="377"/>
      <c r="GW110" s="377"/>
      <c r="GX110" s="377"/>
      <c r="GY110" s="377"/>
      <c r="GZ110" s="377"/>
      <c r="HA110" s="377"/>
      <c r="HB110" s="377"/>
      <c r="HC110" s="377"/>
      <c r="HD110" s="377"/>
      <c r="HE110" s="377"/>
      <c r="HF110" s="377"/>
      <c r="HG110" s="377"/>
      <c r="HH110" s="377"/>
      <c r="HI110" s="377"/>
      <c r="HJ110" s="377"/>
      <c r="HK110" s="377"/>
      <c r="HL110" s="377"/>
      <c r="HM110" s="377"/>
      <c r="HN110" s="377"/>
      <c r="HO110" s="377"/>
      <c r="HP110" s="377"/>
      <c r="HQ110" s="377"/>
      <c r="HR110" s="377"/>
      <c r="HS110" s="377"/>
      <c r="HT110" s="377"/>
      <c r="HU110" s="377"/>
      <c r="HV110" s="377"/>
      <c r="HW110" s="377"/>
      <c r="HX110" s="377"/>
      <c r="HY110" s="377"/>
      <c r="HZ110" s="377"/>
      <c r="IA110" s="377"/>
      <c r="IB110" s="377"/>
      <c r="IC110" s="377"/>
      <c r="ID110" s="377"/>
      <c r="IE110" s="377"/>
      <c r="IF110" s="377"/>
      <c r="IG110" s="377"/>
      <c r="IH110" s="377"/>
      <c r="II110" s="377"/>
      <c r="IJ110" s="377"/>
      <c r="IK110" s="377"/>
      <c r="IL110" s="377"/>
    </row>
    <row r="111" spans="166:246">
      <c r="FJ111" s="377"/>
      <c r="FK111" s="377"/>
      <c r="FL111" s="377"/>
      <c r="FM111" s="377"/>
      <c r="FN111" s="377"/>
      <c r="FO111" s="377"/>
      <c r="FP111" s="377"/>
      <c r="FQ111" s="377"/>
      <c r="FR111" s="377"/>
      <c r="FS111" s="377"/>
      <c r="FT111" s="377"/>
      <c r="FU111" s="377"/>
      <c r="FV111" s="377"/>
      <c r="FW111" s="377"/>
      <c r="FX111" s="377"/>
      <c r="FY111" s="377"/>
      <c r="FZ111" s="377"/>
      <c r="GA111" s="377"/>
      <c r="GB111" s="377"/>
      <c r="GC111" s="377"/>
      <c r="GD111" s="377"/>
      <c r="GE111" s="377"/>
      <c r="GF111" s="377"/>
      <c r="GG111" s="377"/>
      <c r="GH111" s="377"/>
      <c r="GI111" s="377"/>
      <c r="GJ111" s="377"/>
      <c r="GK111" s="377"/>
      <c r="GL111" s="377"/>
      <c r="GM111" s="377"/>
      <c r="GN111" s="377"/>
      <c r="GO111" s="377"/>
      <c r="GP111" s="377"/>
      <c r="GQ111" s="377"/>
      <c r="GR111" s="377"/>
      <c r="GS111" s="377"/>
      <c r="GT111" s="377"/>
      <c r="GU111" s="377"/>
      <c r="GV111" s="377"/>
      <c r="GW111" s="377"/>
      <c r="GX111" s="377"/>
      <c r="GY111" s="377"/>
      <c r="GZ111" s="377"/>
      <c r="HA111" s="377"/>
      <c r="HB111" s="377"/>
      <c r="HC111" s="377"/>
      <c r="HD111" s="377"/>
      <c r="HE111" s="377"/>
      <c r="HF111" s="377"/>
      <c r="HG111" s="377"/>
      <c r="HH111" s="377"/>
      <c r="HI111" s="377"/>
      <c r="HJ111" s="377"/>
      <c r="HK111" s="377"/>
      <c r="HL111" s="377"/>
      <c r="HM111" s="377"/>
      <c r="HN111" s="377"/>
      <c r="HO111" s="377"/>
      <c r="HP111" s="377"/>
      <c r="HQ111" s="377"/>
      <c r="HR111" s="377"/>
      <c r="HS111" s="377"/>
      <c r="HT111" s="377"/>
      <c r="HU111" s="377"/>
      <c r="HV111" s="377"/>
      <c r="HW111" s="377"/>
      <c r="HX111" s="377"/>
      <c r="HY111" s="377"/>
      <c r="HZ111" s="377"/>
      <c r="IA111" s="377"/>
      <c r="IB111" s="377"/>
      <c r="IC111" s="377"/>
      <c r="ID111" s="377"/>
      <c r="IE111" s="377"/>
      <c r="IF111" s="377"/>
      <c r="IG111" s="377"/>
      <c r="IH111" s="377"/>
      <c r="II111" s="377"/>
      <c r="IJ111" s="377"/>
      <c r="IK111" s="377"/>
      <c r="IL111" s="377"/>
    </row>
    <row r="112" spans="166:246">
      <c r="FJ112" s="377"/>
      <c r="FK112" s="377"/>
      <c r="FL112" s="377"/>
      <c r="FM112" s="377"/>
      <c r="FN112" s="377"/>
      <c r="FO112" s="377"/>
      <c r="FP112" s="377"/>
      <c r="FQ112" s="377"/>
      <c r="FR112" s="377"/>
      <c r="FS112" s="377"/>
      <c r="FT112" s="377"/>
      <c r="FU112" s="377"/>
      <c r="FV112" s="377"/>
      <c r="FW112" s="377"/>
      <c r="FX112" s="377"/>
      <c r="FY112" s="377"/>
      <c r="FZ112" s="377"/>
      <c r="GA112" s="377"/>
      <c r="GB112" s="377"/>
      <c r="GC112" s="377"/>
      <c r="GD112" s="377"/>
      <c r="GE112" s="377"/>
      <c r="GF112" s="377"/>
      <c r="GG112" s="377"/>
      <c r="GH112" s="377"/>
      <c r="GI112" s="377"/>
      <c r="GJ112" s="377"/>
      <c r="GK112" s="377"/>
      <c r="GL112" s="377"/>
      <c r="GM112" s="377"/>
      <c r="GN112" s="377"/>
      <c r="GO112" s="377"/>
      <c r="GP112" s="377"/>
      <c r="GQ112" s="377"/>
      <c r="GR112" s="377"/>
      <c r="GS112" s="377"/>
      <c r="GT112" s="377"/>
      <c r="GU112" s="377"/>
      <c r="GV112" s="377"/>
      <c r="GW112" s="377"/>
      <c r="GX112" s="377"/>
      <c r="GY112" s="377"/>
      <c r="GZ112" s="377"/>
      <c r="HA112" s="377"/>
      <c r="HB112" s="377"/>
      <c r="HC112" s="377"/>
      <c r="HD112" s="377"/>
      <c r="HE112" s="377"/>
      <c r="HF112" s="377"/>
      <c r="HG112" s="377"/>
      <c r="HH112" s="377"/>
      <c r="HI112" s="377"/>
      <c r="HJ112" s="377"/>
      <c r="HK112" s="377"/>
      <c r="HL112" s="377"/>
      <c r="HM112" s="377"/>
      <c r="HN112" s="377"/>
      <c r="HO112" s="377"/>
      <c r="HP112" s="377"/>
      <c r="HQ112" s="377"/>
      <c r="HR112" s="377"/>
      <c r="HS112" s="377"/>
      <c r="HT112" s="377"/>
      <c r="HU112" s="377"/>
      <c r="HV112" s="377"/>
      <c r="HW112" s="377"/>
      <c r="HX112" s="377"/>
      <c r="HY112" s="377"/>
      <c r="HZ112" s="377"/>
      <c r="IA112" s="377"/>
      <c r="IB112" s="377"/>
      <c r="IC112" s="377"/>
      <c r="ID112" s="377"/>
      <c r="IE112" s="377"/>
      <c r="IF112" s="377"/>
      <c r="IG112" s="377"/>
      <c r="IH112" s="377"/>
      <c r="II112" s="377"/>
      <c r="IJ112" s="377"/>
      <c r="IK112" s="377"/>
      <c r="IL112" s="377"/>
    </row>
    <row r="113" spans="166:246">
      <c r="FJ113" s="377"/>
      <c r="FK113" s="377"/>
      <c r="FL113" s="377"/>
      <c r="FM113" s="377"/>
      <c r="FN113" s="377"/>
      <c r="FO113" s="377"/>
      <c r="FP113" s="377"/>
      <c r="FQ113" s="377"/>
      <c r="FR113" s="377"/>
      <c r="FS113" s="377"/>
      <c r="FT113" s="377"/>
      <c r="FU113" s="377"/>
      <c r="FV113" s="377"/>
      <c r="FW113" s="377"/>
      <c r="FX113" s="377"/>
      <c r="FY113" s="377"/>
      <c r="FZ113" s="377"/>
      <c r="GA113" s="377"/>
      <c r="GB113" s="377"/>
      <c r="GC113" s="377"/>
      <c r="GD113" s="377"/>
      <c r="GE113" s="377"/>
      <c r="GF113" s="377"/>
      <c r="GG113" s="377"/>
      <c r="GH113" s="377"/>
      <c r="GI113" s="377"/>
      <c r="GJ113" s="377"/>
      <c r="GK113" s="377"/>
      <c r="GL113" s="377"/>
      <c r="GM113" s="377"/>
      <c r="GN113" s="377"/>
      <c r="GO113" s="377"/>
      <c r="GP113" s="377"/>
      <c r="GQ113" s="377"/>
      <c r="GR113" s="377"/>
      <c r="GS113" s="377"/>
      <c r="GT113" s="377"/>
      <c r="GU113" s="377"/>
      <c r="GV113" s="377"/>
      <c r="GW113" s="377"/>
      <c r="GX113" s="377"/>
      <c r="GY113" s="377"/>
      <c r="GZ113" s="377"/>
      <c r="HA113" s="377"/>
      <c r="HB113" s="377"/>
      <c r="HC113" s="377"/>
      <c r="HD113" s="377"/>
      <c r="HE113" s="377"/>
      <c r="HF113" s="377"/>
      <c r="HG113" s="377"/>
      <c r="HH113" s="377"/>
      <c r="HI113" s="377"/>
      <c r="HJ113" s="377"/>
      <c r="HK113" s="377"/>
      <c r="HL113" s="377"/>
      <c r="HM113" s="377"/>
      <c r="HN113" s="377"/>
      <c r="HO113" s="377"/>
      <c r="HP113" s="377"/>
      <c r="HQ113" s="377"/>
      <c r="HR113" s="377"/>
      <c r="HS113" s="377"/>
      <c r="HT113" s="377"/>
      <c r="HU113" s="377"/>
      <c r="HV113" s="377"/>
      <c r="HW113" s="377"/>
      <c r="HX113" s="377"/>
      <c r="HY113" s="377"/>
      <c r="HZ113" s="377"/>
      <c r="IA113" s="377"/>
      <c r="IB113" s="377"/>
      <c r="IC113" s="377"/>
      <c r="ID113" s="377"/>
      <c r="IE113" s="377"/>
      <c r="IF113" s="377"/>
      <c r="IG113" s="377"/>
      <c r="IH113" s="377"/>
      <c r="II113" s="377"/>
      <c r="IJ113" s="377"/>
      <c r="IK113" s="377"/>
      <c r="IL113" s="377"/>
    </row>
    <row r="114" spans="166:246">
      <c r="FJ114" s="377"/>
      <c r="FK114" s="377"/>
      <c r="FL114" s="377"/>
      <c r="FM114" s="377"/>
      <c r="FN114" s="377"/>
      <c r="FO114" s="377"/>
      <c r="FP114" s="377"/>
      <c r="FQ114" s="377"/>
      <c r="FR114" s="377"/>
      <c r="FS114" s="377"/>
      <c r="FT114" s="377"/>
      <c r="FU114" s="377"/>
      <c r="FV114" s="377"/>
      <c r="FW114" s="377"/>
      <c r="FX114" s="377"/>
      <c r="FY114" s="377"/>
      <c r="FZ114" s="377"/>
      <c r="GA114" s="377"/>
      <c r="GB114" s="377"/>
      <c r="GC114" s="377"/>
      <c r="GD114" s="377"/>
      <c r="GE114" s="377"/>
      <c r="GF114" s="377"/>
      <c r="GG114" s="377"/>
      <c r="GH114" s="377"/>
      <c r="GI114" s="377"/>
      <c r="GJ114" s="377"/>
      <c r="GK114" s="377"/>
      <c r="GL114" s="377"/>
      <c r="GM114" s="377"/>
      <c r="GN114" s="377"/>
      <c r="GO114" s="377"/>
      <c r="GP114" s="377"/>
      <c r="GQ114" s="377"/>
      <c r="GR114" s="377"/>
      <c r="GS114" s="377"/>
      <c r="GT114" s="377"/>
      <c r="GU114" s="377"/>
      <c r="GV114" s="377"/>
      <c r="GW114" s="377"/>
      <c r="GX114" s="377"/>
      <c r="GY114" s="377"/>
      <c r="GZ114" s="377"/>
      <c r="HA114" s="377"/>
      <c r="HB114" s="377"/>
      <c r="HC114" s="377"/>
      <c r="HD114" s="377"/>
      <c r="HE114" s="377"/>
      <c r="HF114" s="377"/>
      <c r="HG114" s="377"/>
      <c r="HH114" s="377"/>
      <c r="HI114" s="377"/>
      <c r="HJ114" s="377"/>
      <c r="HK114" s="377"/>
      <c r="HL114" s="377"/>
      <c r="HM114" s="377"/>
      <c r="HN114" s="377"/>
      <c r="HO114" s="377"/>
      <c r="HP114" s="377"/>
      <c r="HQ114" s="377"/>
      <c r="HR114" s="377"/>
      <c r="HS114" s="377"/>
      <c r="HT114" s="377"/>
      <c r="HU114" s="377"/>
      <c r="HV114" s="377"/>
      <c r="HW114" s="377"/>
      <c r="HX114" s="377"/>
      <c r="HY114" s="377"/>
      <c r="HZ114" s="377"/>
      <c r="IA114" s="377"/>
      <c r="IB114" s="377"/>
      <c r="IC114" s="377"/>
      <c r="ID114" s="377"/>
      <c r="IE114" s="377"/>
      <c r="IF114" s="377"/>
      <c r="IG114" s="377"/>
      <c r="IH114" s="377"/>
      <c r="II114" s="377"/>
      <c r="IJ114" s="377"/>
      <c r="IK114" s="377"/>
      <c r="IL114" s="377"/>
    </row>
    <row r="115" spans="166:246">
      <c r="FJ115" s="377"/>
      <c r="FK115" s="377"/>
      <c r="FL115" s="377"/>
      <c r="FM115" s="377"/>
      <c r="FN115" s="377"/>
      <c r="FO115" s="377"/>
      <c r="FP115" s="377"/>
      <c r="FQ115" s="377"/>
      <c r="FR115" s="377"/>
      <c r="FS115" s="377"/>
      <c r="FT115" s="377"/>
      <c r="FU115" s="377"/>
      <c r="FV115" s="377"/>
      <c r="FW115" s="377"/>
      <c r="FX115" s="377"/>
      <c r="FY115" s="377"/>
      <c r="FZ115" s="377"/>
      <c r="GA115" s="377"/>
      <c r="GB115" s="377"/>
      <c r="GC115" s="377"/>
      <c r="GD115" s="377"/>
      <c r="GE115" s="377"/>
      <c r="GF115" s="377"/>
      <c r="GG115" s="377"/>
      <c r="GH115" s="377"/>
      <c r="GI115" s="377"/>
      <c r="GJ115" s="377"/>
      <c r="GK115" s="377"/>
      <c r="GL115" s="377"/>
      <c r="GM115" s="377"/>
      <c r="GN115" s="377"/>
      <c r="GO115" s="377"/>
      <c r="GP115" s="377"/>
      <c r="GQ115" s="377"/>
      <c r="GR115" s="377"/>
      <c r="GS115" s="377"/>
      <c r="GT115" s="377"/>
      <c r="GU115" s="377"/>
      <c r="GV115" s="377"/>
      <c r="GW115" s="377"/>
      <c r="GX115" s="377"/>
      <c r="GY115" s="377"/>
      <c r="GZ115" s="377"/>
      <c r="HA115" s="377"/>
      <c r="HB115" s="377"/>
      <c r="HC115" s="377"/>
      <c r="HD115" s="377"/>
      <c r="HE115" s="377"/>
      <c r="HF115" s="377"/>
      <c r="HG115" s="377"/>
      <c r="HH115" s="377"/>
      <c r="HI115" s="377"/>
      <c r="HJ115" s="377"/>
      <c r="HK115" s="377"/>
      <c r="HL115" s="377"/>
      <c r="HM115" s="377"/>
      <c r="HN115" s="377"/>
      <c r="HO115" s="377"/>
      <c r="HP115" s="377"/>
      <c r="HQ115" s="377"/>
      <c r="HR115" s="377"/>
      <c r="HS115" s="377"/>
      <c r="HT115" s="377"/>
      <c r="HU115" s="377"/>
      <c r="HV115" s="377"/>
      <c r="HW115" s="377"/>
      <c r="HX115" s="377"/>
      <c r="HY115" s="377"/>
      <c r="HZ115" s="377"/>
      <c r="IA115" s="377"/>
      <c r="IB115" s="377"/>
      <c r="IC115" s="377"/>
      <c r="ID115" s="377"/>
      <c r="IE115" s="377"/>
      <c r="IF115" s="377"/>
      <c r="IG115" s="377"/>
      <c r="IH115" s="377"/>
      <c r="II115" s="377"/>
      <c r="IJ115" s="377"/>
      <c r="IK115" s="377"/>
      <c r="IL115" s="377"/>
    </row>
    <row r="116" spans="166:246">
      <c r="FJ116" s="377"/>
      <c r="FK116" s="377"/>
      <c r="FL116" s="377"/>
      <c r="FM116" s="377"/>
      <c r="FN116" s="377"/>
      <c r="FO116" s="377"/>
      <c r="FP116" s="377"/>
      <c r="FQ116" s="377"/>
      <c r="FR116" s="377"/>
      <c r="FS116" s="377"/>
      <c r="FT116" s="377"/>
      <c r="FU116" s="377"/>
      <c r="FV116" s="377"/>
      <c r="FW116" s="377"/>
      <c r="FX116" s="377"/>
      <c r="FY116" s="377"/>
      <c r="FZ116" s="377"/>
      <c r="GA116" s="377"/>
      <c r="GB116" s="377"/>
      <c r="GC116" s="377"/>
      <c r="GD116" s="377"/>
      <c r="GE116" s="377"/>
      <c r="GF116" s="377"/>
      <c r="GG116" s="377"/>
      <c r="GH116" s="377"/>
      <c r="GI116" s="377"/>
      <c r="GJ116" s="377"/>
      <c r="GK116" s="377"/>
      <c r="GL116" s="377"/>
      <c r="GM116" s="377"/>
      <c r="GN116" s="377"/>
      <c r="GO116" s="377"/>
      <c r="GP116" s="377"/>
      <c r="GQ116" s="377"/>
      <c r="GR116" s="377"/>
      <c r="GS116" s="377"/>
      <c r="GT116" s="377"/>
      <c r="GU116" s="377"/>
      <c r="GV116" s="377"/>
      <c r="GW116" s="377"/>
      <c r="GX116" s="377"/>
      <c r="GY116" s="377"/>
      <c r="GZ116" s="377"/>
      <c r="HA116" s="377"/>
      <c r="HB116" s="377"/>
      <c r="HC116" s="377"/>
      <c r="HD116" s="377"/>
      <c r="HE116" s="377"/>
      <c r="HF116" s="377"/>
      <c r="HG116" s="377"/>
      <c r="HH116" s="377"/>
      <c r="HI116" s="377"/>
      <c r="HJ116" s="377"/>
      <c r="HK116" s="377"/>
      <c r="HL116" s="377"/>
      <c r="HM116" s="377"/>
      <c r="HN116" s="377"/>
      <c r="HO116" s="377"/>
      <c r="HP116" s="377"/>
      <c r="HQ116" s="377"/>
      <c r="HR116" s="377"/>
      <c r="HS116" s="377"/>
      <c r="HT116" s="377"/>
      <c r="HU116" s="377"/>
      <c r="HV116" s="377"/>
      <c r="HW116" s="377"/>
      <c r="HX116" s="377"/>
      <c r="HY116" s="377"/>
      <c r="HZ116" s="377"/>
      <c r="IA116" s="377"/>
      <c r="IB116" s="377"/>
      <c r="IC116" s="377"/>
      <c r="ID116" s="377"/>
      <c r="IE116" s="377"/>
      <c r="IF116" s="377"/>
      <c r="IG116" s="377"/>
      <c r="IH116" s="377"/>
      <c r="II116" s="377"/>
      <c r="IJ116" s="377"/>
      <c r="IK116" s="377"/>
      <c r="IL116" s="377"/>
    </row>
    <row r="117" spans="166:246">
      <c r="FJ117" s="377"/>
      <c r="FK117" s="377"/>
      <c r="FL117" s="377"/>
      <c r="FM117" s="377"/>
      <c r="FN117" s="377"/>
      <c r="FO117" s="377"/>
      <c r="FP117" s="377"/>
      <c r="FQ117" s="377"/>
      <c r="FR117" s="377"/>
      <c r="FS117" s="377"/>
      <c r="FT117" s="377"/>
      <c r="FU117" s="377"/>
      <c r="FV117" s="377"/>
      <c r="FW117" s="377"/>
      <c r="FX117" s="377"/>
      <c r="FY117" s="377"/>
      <c r="FZ117" s="377"/>
      <c r="GA117" s="377"/>
      <c r="GB117" s="377"/>
      <c r="GC117" s="377"/>
      <c r="GD117" s="377"/>
      <c r="GE117" s="377"/>
      <c r="GF117" s="377"/>
      <c r="GG117" s="377"/>
      <c r="GH117" s="377"/>
      <c r="GI117" s="377"/>
      <c r="GJ117" s="377"/>
      <c r="GK117" s="377"/>
      <c r="GL117" s="377"/>
      <c r="GM117" s="377"/>
      <c r="GN117" s="377"/>
      <c r="GO117" s="377"/>
      <c r="GP117" s="377"/>
      <c r="GQ117" s="377"/>
      <c r="GR117" s="377"/>
      <c r="GS117" s="377"/>
      <c r="GT117" s="377"/>
      <c r="GU117" s="377"/>
      <c r="GV117" s="377"/>
      <c r="GW117" s="377"/>
      <c r="GX117" s="377"/>
      <c r="GY117" s="377"/>
      <c r="GZ117" s="377"/>
      <c r="HA117" s="377"/>
      <c r="HB117" s="377"/>
      <c r="HC117" s="377"/>
      <c r="HD117" s="377"/>
      <c r="HE117" s="377"/>
      <c r="HF117" s="377"/>
      <c r="HG117" s="377"/>
      <c r="HH117" s="377"/>
      <c r="HI117" s="377"/>
      <c r="HJ117" s="377"/>
      <c r="HK117" s="377"/>
      <c r="HL117" s="377"/>
      <c r="HM117" s="377"/>
      <c r="HN117" s="377"/>
      <c r="HO117" s="377"/>
      <c r="HP117" s="377"/>
      <c r="HQ117" s="377"/>
      <c r="HR117" s="377"/>
      <c r="HS117" s="377"/>
      <c r="HT117" s="377"/>
      <c r="HU117" s="377"/>
      <c r="HV117" s="377"/>
      <c r="HW117" s="377"/>
      <c r="HX117" s="377"/>
      <c r="HY117" s="377"/>
      <c r="HZ117" s="377"/>
      <c r="IA117" s="377"/>
      <c r="IB117" s="377"/>
      <c r="IC117" s="377"/>
      <c r="ID117" s="377"/>
      <c r="IE117" s="377"/>
      <c r="IF117" s="377"/>
      <c r="IG117" s="377"/>
      <c r="IH117" s="377"/>
      <c r="II117" s="377"/>
      <c r="IJ117" s="377"/>
      <c r="IK117" s="377"/>
      <c r="IL117" s="377"/>
    </row>
    <row r="118" spans="166:246">
      <c r="FJ118" s="377"/>
      <c r="FK118" s="377"/>
      <c r="FL118" s="377"/>
      <c r="FM118" s="377"/>
      <c r="FN118" s="377"/>
      <c r="FO118" s="377"/>
      <c r="FP118" s="377"/>
      <c r="FQ118" s="377"/>
      <c r="FR118" s="377"/>
      <c r="FS118" s="377"/>
      <c r="FT118" s="377"/>
      <c r="FU118" s="377"/>
      <c r="FV118" s="377"/>
      <c r="FW118" s="377"/>
      <c r="FX118" s="377"/>
      <c r="FY118" s="377"/>
      <c r="FZ118" s="377"/>
      <c r="GA118" s="377"/>
      <c r="GB118" s="377"/>
      <c r="GC118" s="377"/>
      <c r="GD118" s="377"/>
      <c r="GE118" s="377"/>
      <c r="GF118" s="377"/>
      <c r="GG118" s="377"/>
      <c r="GH118" s="377"/>
      <c r="GI118" s="377"/>
      <c r="GJ118" s="377"/>
      <c r="GK118" s="377"/>
      <c r="GL118" s="377"/>
      <c r="GM118" s="377"/>
      <c r="GN118" s="377"/>
      <c r="GO118" s="377"/>
      <c r="GP118" s="377"/>
      <c r="GQ118" s="377"/>
      <c r="GR118" s="377"/>
      <c r="GS118" s="377"/>
      <c r="GT118" s="377"/>
      <c r="GU118" s="377"/>
      <c r="GV118" s="377"/>
      <c r="GW118" s="377"/>
      <c r="GX118" s="377"/>
      <c r="GY118" s="377"/>
      <c r="GZ118" s="377"/>
      <c r="HA118" s="377"/>
      <c r="HB118" s="377"/>
      <c r="HC118" s="377"/>
      <c r="HD118" s="377"/>
      <c r="HE118" s="377"/>
      <c r="HF118" s="377"/>
      <c r="HG118" s="377"/>
      <c r="HH118" s="377"/>
      <c r="HI118" s="377"/>
      <c r="HJ118" s="377"/>
      <c r="HK118" s="377"/>
      <c r="HL118" s="377"/>
      <c r="HM118" s="377"/>
      <c r="HN118" s="377"/>
      <c r="HO118" s="377"/>
      <c r="HP118" s="377"/>
      <c r="HQ118" s="377"/>
      <c r="HR118" s="377"/>
      <c r="HS118" s="377"/>
      <c r="HT118" s="377"/>
      <c r="HU118" s="377"/>
      <c r="HV118" s="377"/>
      <c r="HW118" s="377"/>
      <c r="HX118" s="377"/>
      <c r="HY118" s="377"/>
      <c r="HZ118" s="377"/>
      <c r="IA118" s="377"/>
      <c r="IB118" s="377"/>
      <c r="IC118" s="377"/>
      <c r="ID118" s="377"/>
      <c r="IE118" s="377"/>
      <c r="IF118" s="377"/>
      <c r="IG118" s="377"/>
      <c r="IH118" s="377"/>
      <c r="II118" s="377"/>
      <c r="IJ118" s="377"/>
      <c r="IK118" s="377"/>
      <c r="IL118" s="377"/>
    </row>
    <row r="119" spans="166:246">
      <c r="FJ119" s="377"/>
      <c r="FK119" s="377"/>
      <c r="FL119" s="377"/>
      <c r="FM119" s="377"/>
      <c r="FN119" s="377"/>
      <c r="FO119" s="377"/>
      <c r="FP119" s="377"/>
      <c r="FQ119" s="377"/>
      <c r="FR119" s="377"/>
      <c r="FS119" s="377"/>
      <c r="FT119" s="377"/>
      <c r="FU119" s="377"/>
      <c r="FV119" s="377"/>
      <c r="FW119" s="377"/>
      <c r="FX119" s="377"/>
      <c r="FY119" s="377"/>
      <c r="FZ119" s="377"/>
      <c r="GA119" s="377"/>
      <c r="GB119" s="377"/>
      <c r="GC119" s="377"/>
      <c r="GD119" s="377"/>
      <c r="GE119" s="377"/>
      <c r="GF119" s="377"/>
      <c r="GG119" s="377"/>
      <c r="GH119" s="377"/>
      <c r="GI119" s="377"/>
      <c r="GJ119" s="377"/>
      <c r="GK119" s="377"/>
      <c r="GL119" s="377"/>
      <c r="GM119" s="377"/>
      <c r="GN119" s="377"/>
      <c r="GO119" s="377"/>
      <c r="GP119" s="377"/>
      <c r="GQ119" s="377"/>
      <c r="GR119" s="377"/>
      <c r="GS119" s="377"/>
      <c r="GT119" s="377"/>
      <c r="GU119" s="377"/>
      <c r="GV119" s="377"/>
      <c r="GW119" s="377"/>
      <c r="GX119" s="377"/>
      <c r="GY119" s="377"/>
      <c r="GZ119" s="377"/>
      <c r="HA119" s="377"/>
      <c r="HB119" s="377"/>
      <c r="HC119" s="377"/>
      <c r="HD119" s="377"/>
      <c r="HE119" s="377"/>
      <c r="HF119" s="377"/>
      <c r="HG119" s="377"/>
      <c r="HH119" s="377"/>
      <c r="HI119" s="377"/>
      <c r="HJ119" s="377"/>
      <c r="HK119" s="377"/>
      <c r="HL119" s="377"/>
      <c r="HM119" s="377"/>
      <c r="HN119" s="377"/>
      <c r="HO119" s="377"/>
      <c r="HP119" s="377"/>
      <c r="HQ119" s="377"/>
      <c r="HR119" s="377"/>
      <c r="HS119" s="377"/>
      <c r="HT119" s="377"/>
      <c r="HU119" s="377"/>
      <c r="HV119" s="377"/>
      <c r="HW119" s="377"/>
      <c r="HX119" s="377"/>
      <c r="HY119" s="377"/>
      <c r="HZ119" s="377"/>
      <c r="IA119" s="377"/>
      <c r="IB119" s="377"/>
      <c r="IC119" s="377"/>
      <c r="ID119" s="377"/>
      <c r="IE119" s="377"/>
      <c r="IF119" s="377"/>
      <c r="IG119" s="377"/>
      <c r="IH119" s="377"/>
      <c r="II119" s="377"/>
      <c r="IJ119" s="377"/>
      <c r="IK119" s="377"/>
      <c r="IL119" s="377"/>
    </row>
    <row r="120" spans="166:246">
      <c r="FJ120" s="377"/>
      <c r="FK120" s="377"/>
      <c r="FL120" s="377"/>
      <c r="FM120" s="377"/>
      <c r="FN120" s="377"/>
      <c r="FO120" s="377"/>
      <c r="FP120" s="377"/>
      <c r="FQ120" s="377"/>
      <c r="FR120" s="377"/>
      <c r="FS120" s="377"/>
      <c r="FT120" s="377"/>
      <c r="FU120" s="377"/>
      <c r="FV120" s="377"/>
      <c r="FW120" s="377"/>
      <c r="FX120" s="377"/>
      <c r="FY120" s="377"/>
      <c r="FZ120" s="377"/>
      <c r="GA120" s="377"/>
      <c r="GB120" s="377"/>
      <c r="GC120" s="377"/>
      <c r="GD120" s="377"/>
      <c r="GE120" s="377"/>
      <c r="GF120" s="377"/>
      <c r="GG120" s="377"/>
      <c r="GH120" s="377"/>
      <c r="GI120" s="377"/>
      <c r="GJ120" s="377"/>
      <c r="GK120" s="377"/>
      <c r="GL120" s="377"/>
      <c r="GM120" s="377"/>
      <c r="GN120" s="377"/>
      <c r="GO120" s="377"/>
      <c r="GP120" s="377"/>
      <c r="GQ120" s="377"/>
      <c r="GR120" s="377"/>
      <c r="GS120" s="377"/>
      <c r="GT120" s="377"/>
      <c r="GU120" s="377"/>
      <c r="GV120" s="377"/>
      <c r="GW120" s="377"/>
      <c r="GX120" s="377"/>
      <c r="GY120" s="377"/>
      <c r="GZ120" s="377"/>
      <c r="HA120" s="377"/>
      <c r="HB120" s="377"/>
      <c r="HC120" s="377"/>
      <c r="HD120" s="377"/>
      <c r="HE120" s="377"/>
      <c r="HF120" s="377"/>
      <c r="HG120" s="377"/>
      <c r="HH120" s="377"/>
      <c r="HI120" s="377"/>
      <c r="HJ120" s="377"/>
      <c r="HK120" s="377"/>
      <c r="HL120" s="377"/>
      <c r="HM120" s="377"/>
      <c r="HN120" s="377"/>
      <c r="HO120" s="377"/>
      <c r="HP120" s="377"/>
      <c r="HQ120" s="377"/>
      <c r="HR120" s="377"/>
      <c r="HS120" s="377"/>
      <c r="HT120" s="377"/>
      <c r="HU120" s="377"/>
      <c r="HV120" s="377"/>
      <c r="HW120" s="377"/>
      <c r="HX120" s="377"/>
      <c r="HY120" s="377"/>
      <c r="HZ120" s="377"/>
      <c r="IA120" s="377"/>
      <c r="IB120" s="377"/>
      <c r="IC120" s="377"/>
      <c r="ID120" s="377"/>
      <c r="IE120" s="377"/>
      <c r="IF120" s="377"/>
      <c r="IG120" s="377"/>
      <c r="IH120" s="377"/>
      <c r="II120" s="377"/>
      <c r="IJ120" s="377"/>
      <c r="IK120" s="377"/>
      <c r="IL120" s="377"/>
    </row>
    <row r="121" spans="166:246">
      <c r="FJ121" s="377"/>
      <c r="FK121" s="377"/>
      <c r="FL121" s="377"/>
      <c r="FM121" s="377"/>
      <c r="FN121" s="377"/>
      <c r="FO121" s="377"/>
      <c r="FP121" s="377"/>
      <c r="FQ121" s="377"/>
      <c r="FR121" s="377"/>
      <c r="FS121" s="377"/>
      <c r="FT121" s="377"/>
      <c r="FU121" s="377"/>
      <c r="FV121" s="377"/>
      <c r="FW121" s="377"/>
      <c r="FX121" s="377"/>
      <c r="FY121" s="377"/>
      <c r="FZ121" s="377"/>
      <c r="GA121" s="377"/>
      <c r="GB121" s="377"/>
      <c r="GC121" s="377"/>
      <c r="GD121" s="377"/>
      <c r="GE121" s="377"/>
      <c r="GF121" s="377"/>
      <c r="GG121" s="377"/>
      <c r="GH121" s="377"/>
      <c r="GI121" s="377"/>
      <c r="GJ121" s="377"/>
      <c r="GK121" s="377"/>
      <c r="GL121" s="377"/>
      <c r="GM121" s="377"/>
      <c r="GN121" s="377"/>
      <c r="GO121" s="377"/>
      <c r="GP121" s="377"/>
      <c r="GQ121" s="377"/>
      <c r="GR121" s="377"/>
      <c r="GS121" s="377"/>
      <c r="GT121" s="377"/>
      <c r="GU121" s="377"/>
      <c r="GV121" s="377"/>
      <c r="GW121" s="377"/>
      <c r="GX121" s="377"/>
      <c r="GY121" s="377"/>
      <c r="GZ121" s="377"/>
      <c r="HA121" s="377"/>
      <c r="HB121" s="377"/>
      <c r="HC121" s="377"/>
      <c r="HD121" s="377"/>
      <c r="HE121" s="377"/>
      <c r="HF121" s="377"/>
      <c r="HG121" s="377"/>
      <c r="HH121" s="377"/>
      <c r="HI121" s="377"/>
      <c r="HJ121" s="377"/>
      <c r="HK121" s="377"/>
      <c r="HL121" s="377"/>
      <c r="HM121" s="377"/>
      <c r="HN121" s="377"/>
      <c r="HO121" s="377"/>
      <c r="HP121" s="377"/>
      <c r="HQ121" s="377"/>
      <c r="HR121" s="377"/>
      <c r="HS121" s="377"/>
      <c r="HT121" s="377"/>
      <c r="HU121" s="377"/>
      <c r="HV121" s="377"/>
      <c r="HW121" s="377"/>
      <c r="HX121" s="377"/>
      <c r="HY121" s="377"/>
      <c r="HZ121" s="377"/>
      <c r="IA121" s="377"/>
      <c r="IB121" s="377"/>
      <c r="IC121" s="377"/>
      <c r="ID121" s="377"/>
      <c r="IE121" s="377"/>
      <c r="IF121" s="377"/>
      <c r="IG121" s="377"/>
      <c r="IH121" s="377"/>
      <c r="II121" s="377"/>
      <c r="IJ121" s="377"/>
      <c r="IK121" s="377"/>
      <c r="IL121" s="377"/>
    </row>
    <row r="122" spans="166:246">
      <c r="FJ122" s="377"/>
      <c r="FK122" s="377"/>
      <c r="FL122" s="377"/>
      <c r="FM122" s="377"/>
      <c r="FN122" s="377"/>
      <c r="FO122" s="377"/>
      <c r="FP122" s="377"/>
      <c r="FQ122" s="377"/>
      <c r="FR122" s="377"/>
      <c r="FS122" s="377"/>
      <c r="FT122" s="377"/>
      <c r="FU122" s="377"/>
      <c r="FV122" s="377"/>
      <c r="FW122" s="377"/>
      <c r="FX122" s="377"/>
      <c r="FY122" s="377"/>
      <c r="FZ122" s="377"/>
      <c r="GA122" s="377"/>
      <c r="GB122" s="377"/>
      <c r="GC122" s="377"/>
      <c r="GD122" s="377"/>
      <c r="GE122" s="377"/>
      <c r="GF122" s="377"/>
      <c r="GG122" s="377"/>
      <c r="GH122" s="377"/>
      <c r="GI122" s="377"/>
      <c r="GJ122" s="377"/>
      <c r="GK122" s="377"/>
      <c r="GL122" s="377"/>
      <c r="GM122" s="377"/>
      <c r="GN122" s="377"/>
      <c r="GO122" s="377"/>
      <c r="GP122" s="377"/>
      <c r="GQ122" s="377"/>
      <c r="GR122" s="377"/>
      <c r="GS122" s="377"/>
      <c r="GT122" s="377"/>
      <c r="GU122" s="377"/>
      <c r="GV122" s="377"/>
      <c r="GW122" s="377"/>
      <c r="GX122" s="377"/>
      <c r="GY122" s="377"/>
      <c r="GZ122" s="377"/>
      <c r="HA122" s="377"/>
      <c r="HB122" s="377"/>
      <c r="HC122" s="377"/>
      <c r="HD122" s="377"/>
      <c r="HE122" s="377"/>
      <c r="HF122" s="377"/>
      <c r="HG122" s="377"/>
      <c r="HH122" s="377"/>
      <c r="HI122" s="377"/>
      <c r="HJ122" s="377"/>
      <c r="HK122" s="377"/>
      <c r="HL122" s="377"/>
      <c r="HM122" s="377"/>
      <c r="HN122" s="377"/>
      <c r="HO122" s="377"/>
      <c r="HP122" s="377"/>
      <c r="HQ122" s="377"/>
      <c r="HR122" s="377"/>
      <c r="HS122" s="377"/>
      <c r="HT122" s="377"/>
      <c r="HU122" s="377"/>
      <c r="HV122" s="377"/>
      <c r="HW122" s="377"/>
      <c r="HX122" s="377"/>
      <c r="HY122" s="377"/>
      <c r="HZ122" s="377"/>
      <c r="IA122" s="377"/>
      <c r="IB122" s="377"/>
      <c r="IC122" s="377"/>
      <c r="ID122" s="377"/>
      <c r="IE122" s="377"/>
      <c r="IF122" s="377"/>
      <c r="IG122" s="377"/>
      <c r="IH122" s="377"/>
      <c r="II122" s="377"/>
      <c r="IJ122" s="377"/>
      <c r="IK122" s="377"/>
      <c r="IL122" s="377"/>
    </row>
    <row r="123" spans="166:246">
      <c r="FJ123" s="377"/>
      <c r="FK123" s="377"/>
      <c r="FL123" s="377"/>
      <c r="FM123" s="377"/>
      <c r="FN123" s="377"/>
      <c r="FO123" s="377"/>
      <c r="FP123" s="377"/>
      <c r="FQ123" s="377"/>
      <c r="FR123" s="377"/>
      <c r="FS123" s="377"/>
      <c r="FT123" s="377"/>
      <c r="FU123" s="377"/>
      <c r="FV123" s="377"/>
      <c r="FW123" s="377"/>
      <c r="FX123" s="377"/>
      <c r="FY123" s="377"/>
      <c r="FZ123" s="377"/>
      <c r="GA123" s="377"/>
      <c r="GB123" s="377"/>
      <c r="GC123" s="377"/>
      <c r="GD123" s="377"/>
      <c r="GE123" s="377"/>
      <c r="GF123" s="377"/>
      <c r="GG123" s="377"/>
      <c r="GH123" s="377"/>
      <c r="GI123" s="377"/>
      <c r="GJ123" s="377"/>
      <c r="GK123" s="377"/>
      <c r="GL123" s="377"/>
      <c r="GM123" s="377"/>
      <c r="GN123" s="377"/>
      <c r="GO123" s="377"/>
      <c r="GP123" s="377"/>
      <c r="GQ123" s="377"/>
      <c r="GR123" s="377"/>
      <c r="GS123" s="377"/>
      <c r="GT123" s="377"/>
      <c r="GU123" s="377"/>
      <c r="GV123" s="377"/>
      <c r="GW123" s="377"/>
      <c r="GX123" s="377"/>
      <c r="GY123" s="377"/>
      <c r="GZ123" s="377"/>
      <c r="HA123" s="377"/>
      <c r="HB123" s="377"/>
      <c r="HC123" s="377"/>
      <c r="HD123" s="377"/>
      <c r="HE123" s="377"/>
      <c r="HF123" s="377"/>
      <c r="HG123" s="377"/>
      <c r="HH123" s="377"/>
      <c r="HI123" s="377"/>
      <c r="HJ123" s="377"/>
      <c r="HK123" s="377"/>
      <c r="HL123" s="377"/>
      <c r="HM123" s="377"/>
      <c r="HN123" s="377"/>
      <c r="HO123" s="377"/>
      <c r="HP123" s="377"/>
      <c r="HQ123" s="377"/>
      <c r="HR123" s="377"/>
      <c r="HS123" s="377"/>
      <c r="HT123" s="377"/>
      <c r="HU123" s="377"/>
      <c r="HV123" s="377"/>
      <c r="HW123" s="377"/>
      <c r="HX123" s="377"/>
      <c r="HY123" s="377"/>
      <c r="HZ123" s="377"/>
      <c r="IA123" s="377"/>
      <c r="IB123" s="377"/>
      <c r="IC123" s="377"/>
      <c r="ID123" s="377"/>
      <c r="IE123" s="377"/>
      <c r="IF123" s="377"/>
      <c r="IG123" s="377"/>
      <c r="IH123" s="377"/>
      <c r="II123" s="377"/>
      <c r="IJ123" s="377"/>
      <c r="IK123" s="377"/>
      <c r="IL123" s="377"/>
    </row>
    <row r="124" spans="166:246">
      <c r="FJ124" s="377"/>
      <c r="FK124" s="377"/>
      <c r="FL124" s="377"/>
      <c r="FM124" s="377"/>
      <c r="FN124" s="377"/>
      <c r="FO124" s="377"/>
      <c r="FP124" s="377"/>
      <c r="FQ124" s="377"/>
      <c r="FR124" s="377"/>
      <c r="FS124" s="377"/>
      <c r="FT124" s="377"/>
      <c r="FU124" s="377"/>
      <c r="FV124" s="377"/>
      <c r="FW124" s="377"/>
      <c r="FX124" s="377"/>
      <c r="FY124" s="377"/>
      <c r="FZ124" s="377"/>
      <c r="GA124" s="377"/>
      <c r="GB124" s="377"/>
      <c r="GC124" s="377"/>
      <c r="GD124" s="377"/>
      <c r="GE124" s="377"/>
      <c r="GF124" s="377"/>
      <c r="GG124" s="377"/>
      <c r="GH124" s="377"/>
      <c r="GI124" s="377"/>
      <c r="GJ124" s="377"/>
      <c r="GK124" s="377"/>
      <c r="GL124" s="377"/>
      <c r="GM124" s="377"/>
      <c r="GN124" s="377"/>
      <c r="GO124" s="377"/>
      <c r="GP124" s="377"/>
      <c r="GQ124" s="377"/>
      <c r="GR124" s="377"/>
      <c r="GS124" s="377"/>
      <c r="GT124" s="377"/>
      <c r="GU124" s="377"/>
      <c r="GV124" s="377"/>
      <c r="GW124" s="377"/>
      <c r="GX124" s="377"/>
      <c r="GY124" s="377"/>
      <c r="GZ124" s="377"/>
      <c r="HA124" s="377"/>
      <c r="HB124" s="377"/>
      <c r="HC124" s="377"/>
      <c r="HD124" s="377"/>
      <c r="HE124" s="377"/>
      <c r="HF124" s="377"/>
      <c r="HG124" s="377"/>
      <c r="HH124" s="377"/>
      <c r="HI124" s="377"/>
      <c r="HJ124" s="377"/>
      <c r="HK124" s="377"/>
      <c r="HL124" s="377"/>
      <c r="HM124" s="377"/>
      <c r="HN124" s="377"/>
      <c r="HO124" s="377"/>
      <c r="HP124" s="377"/>
      <c r="HQ124" s="377"/>
      <c r="HR124" s="377"/>
      <c r="HS124" s="377"/>
      <c r="HT124" s="377"/>
      <c r="HU124" s="377"/>
      <c r="HV124" s="377"/>
      <c r="HW124" s="377"/>
      <c r="HX124" s="377"/>
      <c r="HY124" s="377"/>
      <c r="HZ124" s="377"/>
      <c r="IA124" s="377"/>
      <c r="IB124" s="377"/>
      <c r="IC124" s="377"/>
      <c r="ID124" s="377"/>
      <c r="IE124" s="377"/>
      <c r="IF124" s="377"/>
      <c r="IG124" s="377"/>
      <c r="IH124" s="377"/>
      <c r="II124" s="377"/>
      <c r="IJ124" s="377"/>
      <c r="IK124" s="377"/>
      <c r="IL124" s="377"/>
    </row>
    <row r="125" spans="166:246">
      <c r="FJ125" s="377"/>
      <c r="FK125" s="377"/>
      <c r="FL125" s="377"/>
      <c r="FM125" s="377"/>
      <c r="FN125" s="377"/>
      <c r="FO125" s="377"/>
      <c r="FP125" s="377"/>
      <c r="FQ125" s="377"/>
      <c r="FR125" s="377"/>
      <c r="FS125" s="377"/>
      <c r="FT125" s="377"/>
      <c r="FU125" s="377"/>
      <c r="FV125" s="377"/>
      <c r="FW125" s="377"/>
      <c r="FX125" s="377"/>
      <c r="FY125" s="377"/>
      <c r="FZ125" s="377"/>
      <c r="GA125" s="377"/>
      <c r="GB125" s="377"/>
      <c r="GC125" s="377"/>
      <c r="GD125" s="377"/>
      <c r="GE125" s="377"/>
      <c r="GF125" s="377"/>
      <c r="GG125" s="377"/>
      <c r="GH125" s="377"/>
      <c r="GI125" s="377"/>
      <c r="GJ125" s="377"/>
      <c r="GK125" s="377"/>
      <c r="GL125" s="377"/>
      <c r="GM125" s="377"/>
      <c r="GN125" s="377"/>
      <c r="GO125" s="377"/>
      <c r="GP125" s="377"/>
      <c r="GQ125" s="377"/>
      <c r="GR125" s="377"/>
      <c r="GS125" s="377"/>
      <c r="GT125" s="377"/>
      <c r="GU125" s="377"/>
      <c r="GV125" s="377"/>
      <c r="GW125" s="377"/>
      <c r="GX125" s="377"/>
      <c r="GY125" s="377"/>
      <c r="GZ125" s="377"/>
      <c r="HA125" s="377"/>
      <c r="HB125" s="377"/>
      <c r="HC125" s="377"/>
      <c r="HD125" s="377"/>
      <c r="HE125" s="377"/>
      <c r="HF125" s="377"/>
      <c r="HG125" s="377"/>
      <c r="HH125" s="377"/>
      <c r="HI125" s="377"/>
      <c r="HJ125" s="377"/>
      <c r="HK125" s="377"/>
      <c r="HL125" s="377"/>
      <c r="HM125" s="377"/>
      <c r="HN125" s="377"/>
      <c r="HO125" s="377"/>
      <c r="HP125" s="377"/>
      <c r="HQ125" s="377"/>
      <c r="HR125" s="377"/>
      <c r="HS125" s="377"/>
      <c r="HT125" s="377"/>
      <c r="HU125" s="377"/>
      <c r="HV125" s="377"/>
      <c r="HW125" s="377"/>
      <c r="HX125" s="377"/>
      <c r="HY125" s="377"/>
      <c r="HZ125" s="377"/>
      <c r="IA125" s="377"/>
      <c r="IB125" s="377"/>
      <c r="IC125" s="377"/>
      <c r="ID125" s="377"/>
      <c r="IE125" s="377"/>
      <c r="IF125" s="377"/>
      <c r="IG125" s="377"/>
      <c r="IH125" s="377"/>
      <c r="II125" s="377"/>
      <c r="IJ125" s="377"/>
      <c r="IK125" s="377"/>
      <c r="IL125" s="377"/>
    </row>
    <row r="126" spans="166:246">
      <c r="FJ126" s="377"/>
      <c r="FK126" s="377"/>
      <c r="FL126" s="377"/>
      <c r="FM126" s="377"/>
      <c r="FN126" s="377"/>
      <c r="FO126" s="377"/>
      <c r="FP126" s="377"/>
      <c r="FQ126" s="377"/>
      <c r="FR126" s="377"/>
      <c r="FS126" s="377"/>
      <c r="FT126" s="377"/>
      <c r="FU126" s="377"/>
      <c r="FV126" s="377"/>
      <c r="FW126" s="377"/>
      <c r="FX126" s="377"/>
      <c r="FY126" s="377"/>
      <c r="FZ126" s="377"/>
      <c r="GA126" s="377"/>
      <c r="GB126" s="377"/>
      <c r="GC126" s="377"/>
      <c r="GD126" s="377"/>
      <c r="GE126" s="377"/>
      <c r="GF126" s="377"/>
      <c r="GG126" s="377"/>
      <c r="GH126" s="377"/>
      <c r="GI126" s="377"/>
      <c r="GJ126" s="377"/>
      <c r="GK126" s="377"/>
      <c r="GL126" s="377"/>
      <c r="GM126" s="377"/>
      <c r="GN126" s="377"/>
      <c r="GO126" s="377"/>
      <c r="GP126" s="377"/>
      <c r="GQ126" s="377"/>
      <c r="GR126" s="377"/>
      <c r="GS126" s="377"/>
      <c r="GT126" s="377"/>
      <c r="GU126" s="377"/>
      <c r="GV126" s="377"/>
      <c r="GW126" s="377"/>
      <c r="GX126" s="377"/>
      <c r="GY126" s="377"/>
      <c r="GZ126" s="377"/>
      <c r="HA126" s="377"/>
      <c r="HB126" s="377"/>
      <c r="HC126" s="377"/>
      <c r="HD126" s="377"/>
      <c r="HE126" s="377"/>
      <c r="HF126" s="377"/>
      <c r="HG126" s="377"/>
      <c r="HH126" s="377"/>
      <c r="HI126" s="377"/>
      <c r="HJ126" s="377"/>
      <c r="HK126" s="377"/>
      <c r="HL126" s="377"/>
      <c r="HM126" s="377"/>
      <c r="HN126" s="377"/>
      <c r="HO126" s="377"/>
      <c r="HP126" s="377"/>
      <c r="HQ126" s="377"/>
      <c r="HR126" s="377"/>
      <c r="HS126" s="377"/>
      <c r="HT126" s="377"/>
      <c r="HU126" s="377"/>
      <c r="HV126" s="377"/>
      <c r="HW126" s="377"/>
      <c r="HX126" s="377"/>
      <c r="HY126" s="377"/>
      <c r="HZ126" s="377"/>
      <c r="IA126" s="377"/>
      <c r="IB126" s="377"/>
      <c r="IC126" s="377"/>
      <c r="ID126" s="377"/>
      <c r="IE126" s="377"/>
      <c r="IF126" s="377"/>
      <c r="IG126" s="377"/>
      <c r="IH126" s="377"/>
      <c r="II126" s="377"/>
      <c r="IJ126" s="377"/>
      <c r="IK126" s="377"/>
      <c r="IL126" s="377"/>
    </row>
    <row r="127" spans="166:246">
      <c r="FJ127" s="377"/>
      <c r="FK127" s="377"/>
      <c r="FL127" s="377"/>
      <c r="FM127" s="377"/>
      <c r="FN127" s="377"/>
      <c r="FO127" s="377"/>
      <c r="FP127" s="377"/>
      <c r="FQ127" s="377"/>
      <c r="FR127" s="377"/>
      <c r="FS127" s="377"/>
      <c r="FT127" s="377"/>
      <c r="FU127" s="377"/>
      <c r="FV127" s="377"/>
      <c r="FW127" s="377"/>
      <c r="FX127" s="377"/>
      <c r="FY127" s="377"/>
      <c r="FZ127" s="377"/>
      <c r="GA127" s="377"/>
      <c r="GB127" s="377"/>
      <c r="GC127" s="377"/>
      <c r="GD127" s="377"/>
      <c r="GE127" s="377"/>
      <c r="GF127" s="377"/>
      <c r="GG127" s="377"/>
      <c r="GH127" s="377"/>
      <c r="GI127" s="377"/>
      <c r="GJ127" s="377"/>
      <c r="GK127" s="377"/>
      <c r="GL127" s="377"/>
      <c r="GM127" s="377"/>
      <c r="GN127" s="377"/>
      <c r="GO127" s="377"/>
      <c r="GP127" s="377"/>
      <c r="GQ127" s="377"/>
      <c r="GR127" s="377"/>
      <c r="GS127" s="377"/>
      <c r="GT127" s="377"/>
      <c r="GU127" s="377"/>
      <c r="GV127" s="377"/>
      <c r="GW127" s="377"/>
      <c r="GX127" s="377"/>
      <c r="GY127" s="377"/>
      <c r="GZ127" s="377"/>
      <c r="HA127" s="377"/>
      <c r="HB127" s="377"/>
      <c r="HC127" s="377"/>
      <c r="HD127" s="377"/>
      <c r="HE127" s="377"/>
      <c r="HF127" s="377"/>
      <c r="HG127" s="377"/>
      <c r="HH127" s="377"/>
      <c r="HI127" s="377"/>
      <c r="HJ127" s="377"/>
      <c r="HK127" s="377"/>
      <c r="HL127" s="377"/>
      <c r="HM127" s="377"/>
      <c r="HN127" s="377"/>
      <c r="HO127" s="377"/>
      <c r="HP127" s="377"/>
      <c r="HQ127" s="377"/>
      <c r="HR127" s="377"/>
      <c r="HS127" s="377"/>
      <c r="HT127" s="377"/>
      <c r="HU127" s="377"/>
      <c r="HV127" s="377"/>
      <c r="HW127" s="377"/>
      <c r="HX127" s="377"/>
      <c r="HY127" s="377"/>
      <c r="HZ127" s="377"/>
      <c r="IA127" s="377"/>
      <c r="IB127" s="377"/>
      <c r="IC127" s="377"/>
      <c r="ID127" s="377"/>
      <c r="IE127" s="377"/>
      <c r="IF127" s="377"/>
      <c r="IG127" s="377"/>
      <c r="IH127" s="377"/>
      <c r="II127" s="377"/>
      <c r="IJ127" s="377"/>
      <c r="IK127" s="377"/>
      <c r="IL127" s="377"/>
    </row>
    <row r="128" spans="166:246">
      <c r="FJ128" s="377"/>
      <c r="FK128" s="377"/>
      <c r="FL128" s="377"/>
      <c r="FM128" s="377"/>
      <c r="FN128" s="377"/>
      <c r="FO128" s="377"/>
      <c r="FP128" s="377"/>
      <c r="FQ128" s="377"/>
      <c r="FR128" s="377"/>
      <c r="FS128" s="377"/>
      <c r="FT128" s="377"/>
      <c r="FU128" s="377"/>
      <c r="FV128" s="377"/>
      <c r="FW128" s="377"/>
      <c r="FX128" s="377"/>
      <c r="FY128" s="377"/>
      <c r="FZ128" s="377"/>
      <c r="GA128" s="377"/>
      <c r="GB128" s="377"/>
      <c r="GC128" s="377"/>
      <c r="GD128" s="377"/>
      <c r="GE128" s="377"/>
      <c r="GF128" s="377"/>
      <c r="GG128" s="377"/>
      <c r="GH128" s="377"/>
      <c r="GI128" s="377"/>
      <c r="GJ128" s="377"/>
      <c r="GK128" s="377"/>
      <c r="GL128" s="377"/>
      <c r="GM128" s="377"/>
      <c r="GN128" s="377"/>
      <c r="GO128" s="377"/>
      <c r="GP128" s="377"/>
      <c r="GQ128" s="377"/>
      <c r="GR128" s="377"/>
      <c r="GS128" s="377"/>
      <c r="GT128" s="377"/>
      <c r="GU128" s="377"/>
      <c r="GV128" s="377"/>
      <c r="GW128" s="377"/>
      <c r="GX128" s="377"/>
      <c r="GY128" s="377"/>
      <c r="GZ128" s="377"/>
      <c r="HA128" s="377"/>
      <c r="HB128" s="377"/>
      <c r="HC128" s="377"/>
      <c r="HD128" s="377"/>
      <c r="HE128" s="377"/>
      <c r="HF128" s="377"/>
      <c r="HG128" s="377"/>
      <c r="HH128" s="377"/>
      <c r="HI128" s="377"/>
      <c r="HJ128" s="377"/>
      <c r="HK128" s="377"/>
      <c r="HL128" s="377"/>
      <c r="HM128" s="377"/>
      <c r="HN128" s="377"/>
      <c r="HO128" s="377"/>
      <c r="HP128" s="377"/>
      <c r="HQ128" s="377"/>
      <c r="HR128" s="377"/>
      <c r="HS128" s="377"/>
      <c r="HT128" s="377"/>
      <c r="HU128" s="377"/>
      <c r="HV128" s="377"/>
      <c r="HW128" s="377"/>
      <c r="HX128" s="377"/>
      <c r="HY128" s="377"/>
      <c r="HZ128" s="377"/>
      <c r="IA128" s="377"/>
      <c r="IB128" s="377"/>
      <c r="IC128" s="377"/>
      <c r="ID128" s="377"/>
      <c r="IE128" s="377"/>
      <c r="IF128" s="377"/>
      <c r="IG128" s="377"/>
      <c r="IH128" s="377"/>
      <c r="II128" s="377"/>
      <c r="IJ128" s="377"/>
      <c r="IK128" s="377"/>
      <c r="IL128" s="377"/>
    </row>
    <row r="129" spans="166:246">
      <c r="FJ129" s="377"/>
      <c r="FK129" s="377"/>
      <c r="FL129" s="377"/>
      <c r="FM129" s="377"/>
      <c r="FN129" s="377"/>
      <c r="FO129" s="377"/>
      <c r="FP129" s="377"/>
      <c r="FQ129" s="377"/>
      <c r="FR129" s="377"/>
      <c r="FS129" s="377"/>
      <c r="FT129" s="377"/>
      <c r="FU129" s="377"/>
      <c r="FV129" s="377"/>
      <c r="FW129" s="377"/>
      <c r="FX129" s="377"/>
      <c r="FY129" s="377"/>
      <c r="FZ129" s="377"/>
      <c r="GA129" s="377"/>
      <c r="GB129" s="377"/>
      <c r="GC129" s="377"/>
      <c r="GD129" s="377"/>
      <c r="GE129" s="377"/>
      <c r="GF129" s="377"/>
      <c r="GG129" s="377"/>
      <c r="GH129" s="377"/>
      <c r="GI129" s="377"/>
      <c r="GJ129" s="377"/>
      <c r="GK129" s="377"/>
      <c r="GL129" s="377"/>
      <c r="GM129" s="377"/>
      <c r="GN129" s="377"/>
      <c r="GO129" s="377"/>
      <c r="GP129" s="377"/>
      <c r="GQ129" s="377"/>
      <c r="GR129" s="377"/>
      <c r="GS129" s="377"/>
      <c r="GT129" s="377"/>
      <c r="GU129" s="377"/>
      <c r="GV129" s="377"/>
      <c r="GW129" s="377"/>
      <c r="GX129" s="377"/>
      <c r="GY129" s="377"/>
      <c r="GZ129" s="377"/>
      <c r="HA129" s="377"/>
      <c r="HB129" s="377"/>
      <c r="HC129" s="377"/>
      <c r="HD129" s="377"/>
      <c r="HE129" s="377"/>
      <c r="HF129" s="377"/>
      <c r="HG129" s="377"/>
      <c r="HH129" s="377"/>
      <c r="HI129" s="377"/>
      <c r="HJ129" s="377"/>
      <c r="HK129" s="377"/>
      <c r="HL129" s="377"/>
      <c r="HM129" s="377"/>
      <c r="HN129" s="377"/>
      <c r="HO129" s="377"/>
      <c r="HP129" s="377"/>
      <c r="HQ129" s="377"/>
      <c r="HR129" s="377"/>
      <c r="HS129" s="377"/>
      <c r="HT129" s="377"/>
      <c r="HU129" s="377"/>
      <c r="HV129" s="377"/>
      <c r="HW129" s="377"/>
      <c r="HX129" s="377"/>
      <c r="HY129" s="377"/>
      <c r="HZ129" s="377"/>
      <c r="IA129" s="377"/>
      <c r="IB129" s="377"/>
      <c r="IC129" s="377"/>
      <c r="ID129" s="377"/>
      <c r="IE129" s="377"/>
      <c r="IF129" s="377"/>
      <c r="IG129" s="377"/>
      <c r="IH129" s="377"/>
      <c r="II129" s="377"/>
      <c r="IJ129" s="377"/>
      <c r="IK129" s="377"/>
      <c r="IL129" s="377"/>
    </row>
    <row r="130" spans="166:246">
      <c r="FJ130" s="377"/>
      <c r="FK130" s="377"/>
      <c r="FL130" s="377"/>
      <c r="FM130" s="377"/>
      <c r="FN130" s="377"/>
      <c r="FO130" s="377"/>
      <c r="FP130" s="377"/>
      <c r="FQ130" s="377"/>
      <c r="FR130" s="377"/>
      <c r="FS130" s="377"/>
      <c r="FT130" s="377"/>
      <c r="FU130" s="377"/>
      <c r="FV130" s="377"/>
      <c r="FW130" s="377"/>
      <c r="FX130" s="377"/>
      <c r="FY130" s="377"/>
      <c r="FZ130" s="377"/>
      <c r="GA130" s="377"/>
      <c r="GB130" s="377"/>
      <c r="GC130" s="377"/>
      <c r="GD130" s="377"/>
      <c r="GE130" s="377"/>
      <c r="GF130" s="377"/>
      <c r="GG130" s="377"/>
      <c r="GH130" s="377"/>
      <c r="GI130" s="377"/>
      <c r="GJ130" s="377"/>
      <c r="GK130" s="377"/>
      <c r="GL130" s="377"/>
      <c r="GM130" s="377"/>
      <c r="GN130" s="377"/>
      <c r="GO130" s="377"/>
      <c r="GP130" s="377"/>
      <c r="GQ130" s="377"/>
      <c r="GR130" s="377"/>
      <c r="GS130" s="377"/>
      <c r="GT130" s="377"/>
      <c r="GU130" s="377"/>
      <c r="GV130" s="377"/>
      <c r="GW130" s="377"/>
      <c r="GX130" s="377"/>
      <c r="GY130" s="377"/>
      <c r="GZ130" s="377"/>
      <c r="HA130" s="377"/>
      <c r="HB130" s="377"/>
      <c r="HC130" s="377"/>
      <c r="HD130" s="377"/>
      <c r="HE130" s="377"/>
      <c r="HF130" s="377"/>
      <c r="HG130" s="377"/>
      <c r="HH130" s="377"/>
      <c r="HI130" s="377"/>
      <c r="HJ130" s="377"/>
      <c r="HK130" s="377"/>
      <c r="HL130" s="377"/>
      <c r="HM130" s="377"/>
      <c r="HN130" s="377"/>
      <c r="HO130" s="377"/>
      <c r="HP130" s="377"/>
      <c r="HQ130" s="377"/>
      <c r="HR130" s="377"/>
      <c r="HS130" s="377"/>
      <c r="HT130" s="377"/>
      <c r="HU130" s="377"/>
      <c r="HV130" s="377"/>
      <c r="HW130" s="377"/>
      <c r="HX130" s="377"/>
      <c r="HY130" s="377"/>
      <c r="HZ130" s="377"/>
      <c r="IA130" s="377"/>
      <c r="IB130" s="377"/>
      <c r="IC130" s="377"/>
      <c r="ID130" s="377"/>
      <c r="IE130" s="377"/>
      <c r="IF130" s="377"/>
      <c r="IG130" s="377"/>
      <c r="IH130" s="377"/>
      <c r="II130" s="377"/>
      <c r="IJ130" s="377"/>
      <c r="IK130" s="377"/>
      <c r="IL130" s="377"/>
    </row>
    <row r="131" spans="166:246">
      <c r="FJ131" s="377"/>
      <c r="FK131" s="377"/>
      <c r="FL131" s="377"/>
      <c r="FM131" s="377"/>
      <c r="FN131" s="377"/>
      <c r="FO131" s="377"/>
      <c r="FP131" s="377"/>
      <c r="FQ131" s="377"/>
      <c r="FR131" s="377"/>
      <c r="FS131" s="377"/>
      <c r="FT131" s="377"/>
      <c r="FU131" s="377"/>
      <c r="FV131" s="377"/>
      <c r="FW131" s="377"/>
      <c r="FX131" s="377"/>
      <c r="FY131" s="377"/>
      <c r="FZ131" s="377"/>
      <c r="GA131" s="377"/>
      <c r="GB131" s="377"/>
      <c r="GC131" s="377"/>
      <c r="GD131" s="377"/>
      <c r="GE131" s="377"/>
      <c r="GF131" s="377"/>
      <c r="GG131" s="377"/>
      <c r="GH131" s="377"/>
      <c r="GI131" s="377"/>
      <c r="GJ131" s="377"/>
      <c r="GK131" s="377"/>
      <c r="GL131" s="377"/>
      <c r="GM131" s="377"/>
      <c r="GN131" s="377"/>
      <c r="GO131" s="377"/>
      <c r="GP131" s="377"/>
      <c r="GQ131" s="377"/>
      <c r="GR131" s="377"/>
      <c r="GS131" s="377"/>
      <c r="GT131" s="377"/>
      <c r="GU131" s="377"/>
      <c r="GV131" s="377"/>
      <c r="GW131" s="377"/>
      <c r="GX131" s="377"/>
      <c r="GY131" s="377"/>
      <c r="GZ131" s="377"/>
      <c r="HA131" s="377"/>
      <c r="HB131" s="377"/>
      <c r="HC131" s="377"/>
      <c r="HD131" s="377"/>
      <c r="HE131" s="377"/>
      <c r="HF131" s="377"/>
      <c r="HG131" s="377"/>
      <c r="HH131" s="377"/>
      <c r="HI131" s="377"/>
      <c r="HJ131" s="377"/>
      <c r="HK131" s="377"/>
      <c r="HL131" s="377"/>
      <c r="HM131" s="377"/>
      <c r="HN131" s="377"/>
      <c r="HO131" s="377"/>
      <c r="HP131" s="377"/>
      <c r="HQ131" s="377"/>
      <c r="HR131" s="377"/>
      <c r="HS131" s="377"/>
      <c r="HT131" s="377"/>
      <c r="HU131" s="377"/>
      <c r="HV131" s="377"/>
      <c r="HW131" s="377"/>
      <c r="HX131" s="377"/>
      <c r="HY131" s="377"/>
      <c r="HZ131" s="377"/>
      <c r="IA131" s="377"/>
      <c r="IB131" s="377"/>
      <c r="IC131" s="377"/>
      <c r="ID131" s="377"/>
      <c r="IE131" s="377"/>
      <c r="IF131" s="377"/>
      <c r="IG131" s="377"/>
      <c r="IH131" s="377"/>
      <c r="II131" s="377"/>
      <c r="IJ131" s="377"/>
      <c r="IK131" s="377"/>
      <c r="IL131" s="377"/>
    </row>
    <row r="132" spans="166:246">
      <c r="FJ132" s="377"/>
      <c r="FK132" s="377"/>
      <c r="FL132" s="377"/>
      <c r="FM132" s="377"/>
      <c r="FN132" s="377"/>
      <c r="FO132" s="377"/>
      <c r="FP132" s="377"/>
      <c r="FQ132" s="377"/>
      <c r="FR132" s="377"/>
      <c r="FS132" s="377"/>
      <c r="FT132" s="377"/>
      <c r="FU132" s="377"/>
      <c r="FV132" s="377"/>
      <c r="FW132" s="377"/>
      <c r="FX132" s="377"/>
      <c r="FY132" s="377"/>
      <c r="FZ132" s="377"/>
      <c r="GA132" s="377"/>
      <c r="GB132" s="377"/>
      <c r="GC132" s="377"/>
      <c r="GD132" s="377"/>
      <c r="GE132" s="377"/>
      <c r="GF132" s="377"/>
      <c r="GG132" s="377"/>
      <c r="GH132" s="377"/>
      <c r="GI132" s="377"/>
      <c r="GJ132" s="377"/>
      <c r="GK132" s="377"/>
      <c r="GL132" s="377"/>
      <c r="GM132" s="377"/>
      <c r="GN132" s="377"/>
      <c r="GO132" s="377"/>
      <c r="GP132" s="377"/>
      <c r="GQ132" s="377"/>
      <c r="GR132" s="377"/>
      <c r="GS132" s="377"/>
      <c r="GT132" s="377"/>
      <c r="GU132" s="377"/>
      <c r="GV132" s="377"/>
      <c r="GW132" s="377"/>
      <c r="GX132" s="377"/>
      <c r="GY132" s="377"/>
      <c r="GZ132" s="377"/>
      <c r="HA132" s="377"/>
      <c r="HB132" s="377"/>
      <c r="HC132" s="377"/>
      <c r="HD132" s="377"/>
      <c r="HE132" s="377"/>
      <c r="HF132" s="377"/>
      <c r="HG132" s="377"/>
      <c r="HH132" s="377"/>
      <c r="HI132" s="377"/>
      <c r="HJ132" s="377"/>
      <c r="HK132" s="377"/>
      <c r="HL132" s="377"/>
      <c r="HM132" s="377"/>
      <c r="HN132" s="377"/>
      <c r="HO132" s="377"/>
      <c r="HP132" s="377"/>
      <c r="HQ132" s="377"/>
      <c r="HR132" s="377"/>
      <c r="HS132" s="377"/>
      <c r="HT132" s="377"/>
      <c r="HU132" s="377"/>
      <c r="HV132" s="377"/>
      <c r="HW132" s="377"/>
      <c r="HX132" s="377"/>
      <c r="HY132" s="377"/>
      <c r="HZ132" s="377"/>
      <c r="IA132" s="377"/>
      <c r="IB132" s="377"/>
      <c r="IC132" s="377"/>
      <c r="ID132" s="377"/>
      <c r="IE132" s="377"/>
      <c r="IF132" s="377"/>
      <c r="IG132" s="377"/>
      <c r="IH132" s="377"/>
      <c r="II132" s="377"/>
      <c r="IJ132" s="377"/>
      <c r="IK132" s="377"/>
      <c r="IL132" s="377"/>
    </row>
    <row r="133" spans="166:246">
      <c r="FJ133" s="377"/>
      <c r="FK133" s="377"/>
      <c r="FL133" s="377"/>
      <c r="FM133" s="377"/>
      <c r="FN133" s="377"/>
      <c r="FO133" s="377"/>
      <c r="FP133" s="377"/>
      <c r="FQ133" s="377"/>
      <c r="FR133" s="377"/>
      <c r="FS133" s="377"/>
      <c r="FT133" s="377"/>
      <c r="FU133" s="377"/>
      <c r="FV133" s="377"/>
      <c r="FW133" s="377"/>
      <c r="FX133" s="377"/>
      <c r="FY133" s="377"/>
      <c r="FZ133" s="377"/>
      <c r="GA133" s="377"/>
      <c r="GB133" s="377"/>
      <c r="GC133" s="377"/>
      <c r="GD133" s="377"/>
      <c r="GE133" s="377"/>
      <c r="GF133" s="377"/>
      <c r="GG133" s="377"/>
      <c r="GH133" s="377"/>
      <c r="GI133" s="377"/>
      <c r="GJ133" s="377"/>
      <c r="GK133" s="377"/>
      <c r="GL133" s="377"/>
      <c r="GM133" s="377"/>
      <c r="GN133" s="377"/>
      <c r="GO133" s="377"/>
      <c r="GP133" s="377"/>
      <c r="GQ133" s="377"/>
      <c r="GR133" s="377"/>
      <c r="GS133" s="377"/>
      <c r="GT133" s="377"/>
      <c r="GU133" s="377"/>
      <c r="GV133" s="377"/>
      <c r="GW133" s="377"/>
      <c r="GX133" s="377"/>
      <c r="GY133" s="377"/>
      <c r="GZ133" s="377"/>
      <c r="HA133" s="377"/>
      <c r="HB133" s="377"/>
      <c r="HC133" s="377"/>
      <c r="HD133" s="377"/>
      <c r="HE133" s="377"/>
      <c r="HF133" s="377"/>
      <c r="HG133" s="377"/>
      <c r="HH133" s="377"/>
      <c r="HI133" s="377"/>
      <c r="HJ133" s="377"/>
      <c r="HK133" s="377"/>
      <c r="HL133" s="377"/>
      <c r="HM133" s="377"/>
      <c r="HN133" s="377"/>
      <c r="HO133" s="377"/>
      <c r="HP133" s="377"/>
      <c r="HQ133" s="377"/>
      <c r="HR133" s="377"/>
      <c r="HS133" s="377"/>
      <c r="HT133" s="377"/>
      <c r="HU133" s="377"/>
      <c r="HV133" s="377"/>
      <c r="HW133" s="377"/>
      <c r="HX133" s="377"/>
      <c r="HY133" s="377"/>
      <c r="HZ133" s="377"/>
      <c r="IA133" s="377"/>
      <c r="IB133" s="377"/>
      <c r="IC133" s="377"/>
      <c r="ID133" s="377"/>
      <c r="IE133" s="377"/>
      <c r="IF133" s="377"/>
      <c r="IG133" s="377"/>
      <c r="IH133" s="377"/>
      <c r="II133" s="377"/>
      <c r="IJ133" s="377"/>
      <c r="IK133" s="377"/>
      <c r="IL133" s="377"/>
    </row>
    <row r="134" spans="166:246">
      <c r="FJ134" s="377"/>
      <c r="FK134" s="377"/>
      <c r="FL134" s="377"/>
      <c r="FM134" s="377"/>
      <c r="FN134" s="377"/>
      <c r="FO134" s="377"/>
      <c r="FP134" s="377"/>
      <c r="FQ134" s="377"/>
      <c r="FR134" s="377"/>
      <c r="FS134" s="377"/>
      <c r="FT134" s="377"/>
      <c r="FU134" s="377"/>
      <c r="FV134" s="377"/>
      <c r="FW134" s="377"/>
      <c r="FX134" s="377"/>
      <c r="FY134" s="377"/>
      <c r="FZ134" s="377"/>
      <c r="GA134" s="377"/>
      <c r="GB134" s="377"/>
      <c r="GC134" s="377"/>
      <c r="GD134" s="377"/>
      <c r="GE134" s="377"/>
      <c r="GF134" s="377"/>
      <c r="GG134" s="377"/>
      <c r="GH134" s="377"/>
      <c r="GI134" s="377"/>
      <c r="GJ134" s="377"/>
      <c r="GK134" s="377"/>
      <c r="GL134" s="377"/>
      <c r="GM134" s="377"/>
      <c r="GN134" s="377"/>
      <c r="GO134" s="377"/>
      <c r="GP134" s="377"/>
      <c r="GQ134" s="377"/>
      <c r="GR134" s="377"/>
      <c r="GS134" s="377"/>
      <c r="GT134" s="377"/>
      <c r="GU134" s="377"/>
      <c r="GV134" s="377"/>
      <c r="GW134" s="377"/>
      <c r="GX134" s="377"/>
      <c r="GY134" s="377"/>
      <c r="GZ134" s="377"/>
      <c r="HA134" s="377"/>
      <c r="HB134" s="377"/>
      <c r="HC134" s="377"/>
      <c r="HD134" s="377"/>
      <c r="HE134" s="377"/>
      <c r="HF134" s="377"/>
      <c r="HG134" s="377"/>
      <c r="HH134" s="377"/>
      <c r="HI134" s="377"/>
      <c r="HJ134" s="377"/>
      <c r="HK134" s="377"/>
      <c r="HL134" s="377"/>
      <c r="HM134" s="377"/>
      <c r="HN134" s="377"/>
      <c r="HO134" s="377"/>
      <c r="HP134" s="377"/>
      <c r="HQ134" s="377"/>
      <c r="HR134" s="377"/>
      <c r="HS134" s="377"/>
      <c r="HT134" s="377"/>
      <c r="HU134" s="377"/>
      <c r="HV134" s="377"/>
      <c r="HW134" s="377"/>
      <c r="HX134" s="377"/>
      <c r="HY134" s="377"/>
      <c r="HZ134" s="377"/>
      <c r="IA134" s="377"/>
      <c r="IB134" s="377"/>
      <c r="IC134" s="377"/>
      <c r="ID134" s="377"/>
      <c r="IE134" s="377"/>
      <c r="IF134" s="377"/>
      <c r="IG134" s="377"/>
      <c r="IH134" s="377"/>
      <c r="II134" s="377"/>
      <c r="IJ134" s="377"/>
      <c r="IK134" s="377"/>
      <c r="IL134" s="377"/>
    </row>
    <row r="135" spans="166:246">
      <c r="FJ135" s="377"/>
      <c r="FK135" s="377"/>
      <c r="FL135" s="377"/>
      <c r="FM135" s="377"/>
      <c r="FN135" s="377"/>
      <c r="FO135" s="377"/>
      <c r="FP135" s="377"/>
      <c r="FQ135" s="377"/>
      <c r="FR135" s="377"/>
      <c r="FS135" s="377"/>
      <c r="FT135" s="377"/>
      <c r="FU135" s="377"/>
      <c r="FV135" s="377"/>
      <c r="FW135" s="377"/>
      <c r="FX135" s="377"/>
      <c r="FY135" s="377"/>
      <c r="FZ135" s="377"/>
      <c r="GA135" s="377"/>
      <c r="GB135" s="377"/>
      <c r="GC135" s="377"/>
      <c r="GD135" s="377"/>
      <c r="GE135" s="377"/>
      <c r="GF135" s="377"/>
      <c r="GG135" s="377"/>
      <c r="GH135" s="377"/>
      <c r="GI135" s="377"/>
      <c r="GJ135" s="377"/>
      <c r="GK135" s="377"/>
      <c r="GL135" s="377"/>
      <c r="GM135" s="377"/>
      <c r="GN135" s="377"/>
      <c r="GO135" s="377"/>
      <c r="GP135" s="377"/>
      <c r="GQ135" s="377"/>
      <c r="GR135" s="377"/>
      <c r="GS135" s="377"/>
      <c r="GT135" s="377"/>
      <c r="GU135" s="377"/>
      <c r="GV135" s="377"/>
      <c r="GW135" s="377"/>
      <c r="GX135" s="377"/>
      <c r="GY135" s="377"/>
      <c r="GZ135" s="377"/>
      <c r="HA135" s="377"/>
      <c r="HB135" s="377"/>
      <c r="HC135" s="377"/>
      <c r="HD135" s="377"/>
      <c r="HE135" s="377"/>
      <c r="HF135" s="377"/>
      <c r="HG135" s="377"/>
      <c r="HH135" s="377"/>
      <c r="HI135" s="377"/>
      <c r="HJ135" s="377"/>
      <c r="HK135" s="377"/>
      <c r="HL135" s="377"/>
      <c r="HM135" s="377"/>
      <c r="HN135" s="377"/>
      <c r="HO135" s="377"/>
      <c r="HP135" s="377"/>
      <c r="HQ135" s="377"/>
      <c r="HR135" s="377"/>
      <c r="HS135" s="377"/>
      <c r="HT135" s="377"/>
      <c r="HU135" s="377"/>
      <c r="HV135" s="377"/>
      <c r="HW135" s="377"/>
      <c r="HX135" s="377"/>
      <c r="HY135" s="377"/>
      <c r="HZ135" s="377"/>
      <c r="IA135" s="377"/>
      <c r="IB135" s="377"/>
      <c r="IC135" s="377"/>
      <c r="ID135" s="377"/>
      <c r="IE135" s="377"/>
      <c r="IF135" s="377"/>
      <c r="IG135" s="377"/>
      <c r="IH135" s="377"/>
      <c r="II135" s="377"/>
      <c r="IJ135" s="377"/>
      <c r="IK135" s="377"/>
      <c r="IL135" s="377"/>
    </row>
    <row r="136" spans="166:246">
      <c r="FJ136" s="377"/>
      <c r="FK136" s="377"/>
      <c r="FL136" s="377"/>
      <c r="FM136" s="377"/>
      <c r="FN136" s="377"/>
      <c r="FO136" s="377"/>
      <c r="FP136" s="377"/>
      <c r="FQ136" s="377"/>
      <c r="FR136" s="377"/>
      <c r="FS136" s="377"/>
      <c r="FT136" s="377"/>
      <c r="FU136" s="377"/>
      <c r="FV136" s="377"/>
      <c r="FW136" s="377"/>
      <c r="FX136" s="377"/>
      <c r="FY136" s="377"/>
      <c r="FZ136" s="377"/>
      <c r="GA136" s="377"/>
      <c r="GB136" s="377"/>
      <c r="GC136" s="377"/>
      <c r="GD136" s="377"/>
      <c r="GE136" s="377"/>
      <c r="GF136" s="377"/>
      <c r="GG136" s="377"/>
      <c r="GH136" s="377"/>
      <c r="GI136" s="377"/>
      <c r="GJ136" s="377"/>
      <c r="GK136" s="377"/>
      <c r="GL136" s="377"/>
      <c r="GM136" s="377"/>
      <c r="GN136" s="377"/>
      <c r="GO136" s="377"/>
      <c r="GP136" s="377"/>
      <c r="GQ136" s="377"/>
      <c r="GR136" s="377"/>
      <c r="GS136" s="377"/>
      <c r="GT136" s="377"/>
      <c r="GU136" s="377"/>
      <c r="GV136" s="377"/>
      <c r="GW136" s="377"/>
      <c r="GX136" s="377"/>
      <c r="GY136" s="377"/>
      <c r="GZ136" s="377"/>
      <c r="HA136" s="377"/>
      <c r="HB136" s="377"/>
      <c r="HC136" s="377"/>
      <c r="HD136" s="377"/>
      <c r="HE136" s="377"/>
      <c r="HF136" s="377"/>
      <c r="HG136" s="377"/>
      <c r="HH136" s="377"/>
      <c r="HI136" s="377"/>
      <c r="HJ136" s="377"/>
      <c r="HK136" s="377"/>
      <c r="HL136" s="377"/>
      <c r="HM136" s="377"/>
      <c r="HN136" s="377"/>
      <c r="HO136" s="377"/>
      <c r="HP136" s="377"/>
      <c r="HQ136" s="377"/>
      <c r="HR136" s="377"/>
      <c r="HS136" s="377"/>
      <c r="HT136" s="377"/>
      <c r="HU136" s="377"/>
      <c r="HV136" s="377"/>
      <c r="HW136" s="377"/>
      <c r="HX136" s="377"/>
      <c r="HY136" s="377"/>
      <c r="HZ136" s="377"/>
      <c r="IA136" s="377"/>
      <c r="IB136" s="377"/>
      <c r="IC136" s="377"/>
      <c r="ID136" s="377"/>
      <c r="IE136" s="377"/>
      <c r="IF136" s="377"/>
      <c r="IG136" s="377"/>
      <c r="IH136" s="377"/>
      <c r="II136" s="377"/>
      <c r="IJ136" s="377"/>
      <c r="IK136" s="377"/>
      <c r="IL136" s="377"/>
    </row>
    <row r="137" spans="166:246">
      <c r="FJ137" s="377"/>
      <c r="FK137" s="377"/>
      <c r="FL137" s="377"/>
      <c r="FM137" s="377"/>
      <c r="FN137" s="377"/>
      <c r="FO137" s="377"/>
      <c r="FP137" s="377"/>
      <c r="FQ137" s="377"/>
      <c r="FR137" s="377"/>
      <c r="FS137" s="377"/>
      <c r="FT137" s="377"/>
      <c r="FU137" s="377"/>
      <c r="FV137" s="377"/>
      <c r="FW137" s="377"/>
      <c r="FX137" s="377"/>
      <c r="FY137" s="377"/>
      <c r="FZ137" s="377"/>
      <c r="GA137" s="377"/>
      <c r="GB137" s="377"/>
      <c r="GC137" s="377"/>
      <c r="GD137" s="377"/>
      <c r="GE137" s="377"/>
      <c r="GF137" s="377"/>
      <c r="GG137" s="377"/>
      <c r="GH137" s="377"/>
      <c r="GI137" s="377"/>
      <c r="GJ137" s="377"/>
      <c r="GK137" s="377"/>
      <c r="GL137" s="377"/>
      <c r="GM137" s="377"/>
      <c r="GN137" s="377"/>
      <c r="GO137" s="377"/>
      <c r="GP137" s="377"/>
      <c r="GQ137" s="377"/>
      <c r="GR137" s="377"/>
      <c r="GS137" s="377"/>
      <c r="GT137" s="377"/>
      <c r="GU137" s="377"/>
      <c r="GV137" s="377"/>
      <c r="GW137" s="377"/>
      <c r="GX137" s="377"/>
      <c r="GY137" s="377"/>
      <c r="GZ137" s="377"/>
      <c r="HA137" s="377"/>
      <c r="HB137" s="377"/>
      <c r="HC137" s="377"/>
      <c r="HD137" s="377"/>
      <c r="HE137" s="377"/>
      <c r="HF137" s="377"/>
      <c r="HG137" s="377"/>
      <c r="HH137" s="377"/>
      <c r="HI137" s="377"/>
      <c r="HJ137" s="377"/>
      <c r="HK137" s="377"/>
      <c r="HL137" s="377"/>
      <c r="HM137" s="377"/>
      <c r="HN137" s="377"/>
      <c r="HO137" s="377"/>
      <c r="HP137" s="377"/>
      <c r="HQ137" s="377"/>
      <c r="HR137" s="377"/>
      <c r="HS137" s="377"/>
      <c r="HT137" s="377"/>
      <c r="HU137" s="377"/>
      <c r="HV137" s="377"/>
      <c r="HW137" s="377"/>
      <c r="HX137" s="377"/>
      <c r="HY137" s="377"/>
      <c r="HZ137" s="377"/>
      <c r="IA137" s="377"/>
      <c r="IB137" s="377"/>
      <c r="IC137" s="377"/>
      <c r="ID137" s="377"/>
      <c r="IE137" s="377"/>
      <c r="IF137" s="377"/>
      <c r="IG137" s="377"/>
      <c r="IH137" s="377"/>
      <c r="II137" s="377"/>
      <c r="IJ137" s="377"/>
      <c r="IK137" s="377"/>
      <c r="IL137" s="377"/>
    </row>
    <row r="138" spans="166:246">
      <c r="FJ138" s="377"/>
      <c r="FK138" s="377"/>
      <c r="FL138" s="377"/>
      <c r="FM138" s="377"/>
      <c r="FN138" s="377"/>
      <c r="FO138" s="377"/>
      <c r="FP138" s="377"/>
      <c r="FQ138" s="377"/>
      <c r="FR138" s="377"/>
      <c r="FS138" s="377"/>
      <c r="FT138" s="377"/>
      <c r="FU138" s="377"/>
      <c r="FV138" s="377"/>
      <c r="FW138" s="377"/>
      <c r="FX138" s="377"/>
      <c r="FY138" s="377"/>
      <c r="FZ138" s="377"/>
      <c r="GA138" s="377"/>
      <c r="GB138" s="377"/>
      <c r="GC138" s="377"/>
      <c r="GD138" s="377"/>
      <c r="GE138" s="377"/>
      <c r="GF138" s="377"/>
      <c r="GG138" s="377"/>
      <c r="GH138" s="377"/>
      <c r="GI138" s="377"/>
      <c r="GJ138" s="377"/>
      <c r="GK138" s="377"/>
      <c r="GL138" s="377"/>
      <c r="GM138" s="377"/>
      <c r="GN138" s="377"/>
      <c r="GO138" s="377"/>
      <c r="GP138" s="377"/>
      <c r="GQ138" s="377"/>
      <c r="GR138" s="377"/>
      <c r="GS138" s="377"/>
      <c r="GT138" s="377"/>
      <c r="GU138" s="377"/>
      <c r="GV138" s="377"/>
      <c r="GW138" s="377"/>
      <c r="GX138" s="377"/>
      <c r="GY138" s="377"/>
      <c r="GZ138" s="377"/>
      <c r="HA138" s="377"/>
      <c r="HB138" s="377"/>
      <c r="HC138" s="377"/>
      <c r="HD138" s="377"/>
      <c r="HE138" s="377"/>
      <c r="HF138" s="377"/>
      <c r="HG138" s="377"/>
      <c r="HH138" s="377"/>
      <c r="HI138" s="377"/>
      <c r="HJ138" s="377"/>
      <c r="HK138" s="377"/>
      <c r="HL138" s="377"/>
      <c r="HM138" s="377"/>
      <c r="HN138" s="377"/>
      <c r="HO138" s="377"/>
      <c r="HP138" s="377"/>
      <c r="HQ138" s="377"/>
      <c r="HR138" s="377"/>
      <c r="HS138" s="377"/>
      <c r="HT138" s="377"/>
      <c r="HU138" s="377"/>
      <c r="HV138" s="377"/>
      <c r="HW138" s="377"/>
      <c r="HX138" s="377"/>
      <c r="HY138" s="377"/>
      <c r="HZ138" s="377"/>
      <c r="IA138" s="377"/>
      <c r="IB138" s="377"/>
      <c r="IC138" s="377"/>
      <c r="ID138" s="377"/>
      <c r="IE138" s="377"/>
      <c r="IF138" s="377"/>
      <c r="IG138" s="377"/>
      <c r="IH138" s="377"/>
      <c r="II138" s="377"/>
      <c r="IJ138" s="377"/>
      <c r="IK138" s="377"/>
      <c r="IL138" s="377"/>
    </row>
    <row r="139" spans="166:246">
      <c r="FJ139" s="377"/>
      <c r="FK139" s="377"/>
      <c r="FL139" s="377"/>
      <c r="FM139" s="377"/>
      <c r="FN139" s="377"/>
      <c r="FO139" s="377"/>
      <c r="FP139" s="377"/>
      <c r="FQ139" s="377"/>
      <c r="FR139" s="377"/>
      <c r="FS139" s="377"/>
      <c r="FT139" s="377"/>
      <c r="FU139" s="377"/>
      <c r="FV139" s="377"/>
      <c r="FW139" s="377"/>
      <c r="FX139" s="377"/>
      <c r="FY139" s="377"/>
      <c r="FZ139" s="377"/>
      <c r="GA139" s="377"/>
      <c r="GB139" s="377"/>
      <c r="GC139" s="377"/>
      <c r="GD139" s="377"/>
      <c r="GE139" s="377"/>
      <c r="GF139" s="377"/>
      <c r="GG139" s="377"/>
      <c r="GH139" s="377"/>
      <c r="GI139" s="377"/>
      <c r="GJ139" s="377"/>
      <c r="GK139" s="377"/>
      <c r="GL139" s="377"/>
      <c r="GM139" s="377"/>
      <c r="GN139" s="377"/>
      <c r="GO139" s="377"/>
      <c r="GP139" s="377"/>
      <c r="GQ139" s="377"/>
      <c r="GR139" s="377"/>
      <c r="GS139" s="377"/>
      <c r="GT139" s="377"/>
      <c r="GU139" s="377"/>
      <c r="GV139" s="377"/>
      <c r="GW139" s="377"/>
      <c r="GX139" s="377"/>
      <c r="GY139" s="377"/>
      <c r="GZ139" s="377"/>
      <c r="HA139" s="377"/>
      <c r="HB139" s="377"/>
      <c r="HC139" s="377"/>
      <c r="HD139" s="377"/>
      <c r="HE139" s="377"/>
      <c r="HF139" s="377"/>
      <c r="HG139" s="377"/>
      <c r="HH139" s="377"/>
      <c r="HI139" s="377"/>
      <c r="HJ139" s="377"/>
      <c r="HK139" s="377"/>
      <c r="HL139" s="377"/>
      <c r="HM139" s="377"/>
      <c r="HN139" s="377"/>
      <c r="HO139" s="377"/>
      <c r="HP139" s="377"/>
      <c r="HQ139" s="377"/>
      <c r="HR139" s="377"/>
      <c r="HS139" s="377"/>
      <c r="HT139" s="377"/>
      <c r="HU139" s="377"/>
      <c r="HV139" s="377"/>
      <c r="HW139" s="377"/>
      <c r="HX139" s="377"/>
      <c r="HY139" s="377"/>
      <c r="HZ139" s="377"/>
      <c r="IA139" s="377"/>
      <c r="IB139" s="377"/>
      <c r="IC139" s="377"/>
      <c r="ID139" s="377"/>
      <c r="IE139" s="377"/>
      <c r="IF139" s="377"/>
      <c r="IG139" s="377"/>
      <c r="IH139" s="377"/>
      <c r="II139" s="377"/>
      <c r="IJ139" s="377"/>
      <c r="IK139" s="377"/>
      <c r="IL139" s="377"/>
    </row>
    <row r="140" spans="166:246">
      <c r="FJ140" s="377"/>
      <c r="FK140" s="377"/>
      <c r="FL140" s="377"/>
      <c r="FM140" s="377"/>
      <c r="FN140" s="377"/>
      <c r="FO140" s="377"/>
      <c r="FP140" s="377"/>
      <c r="FQ140" s="377"/>
      <c r="FR140" s="377"/>
      <c r="FS140" s="377"/>
      <c r="FT140" s="377"/>
      <c r="FU140" s="377"/>
      <c r="FV140" s="377"/>
      <c r="FW140" s="377"/>
      <c r="FX140" s="377"/>
      <c r="FY140" s="377"/>
      <c r="FZ140" s="377"/>
      <c r="GA140" s="377"/>
      <c r="GB140" s="377"/>
      <c r="GC140" s="377"/>
      <c r="GD140" s="377"/>
      <c r="GE140" s="377"/>
      <c r="GF140" s="377"/>
      <c r="GG140" s="377"/>
      <c r="GH140" s="377"/>
      <c r="GI140" s="377"/>
      <c r="GJ140" s="377"/>
      <c r="GK140" s="377"/>
      <c r="GL140" s="377"/>
      <c r="GM140" s="377"/>
      <c r="GN140" s="377"/>
      <c r="GO140" s="377"/>
      <c r="GP140" s="377"/>
      <c r="GQ140" s="377"/>
      <c r="GR140" s="377"/>
      <c r="GS140" s="377"/>
      <c r="GT140" s="377"/>
      <c r="GU140" s="377"/>
      <c r="GV140" s="377"/>
      <c r="GW140" s="377"/>
      <c r="GX140" s="377"/>
      <c r="GY140" s="377"/>
      <c r="GZ140" s="377"/>
      <c r="HA140" s="377"/>
      <c r="HB140" s="377"/>
      <c r="HC140" s="377"/>
      <c r="HD140" s="377"/>
      <c r="HE140" s="377"/>
      <c r="HF140" s="377"/>
      <c r="HG140" s="377"/>
      <c r="HH140" s="377"/>
      <c r="HI140" s="377"/>
      <c r="HJ140" s="377"/>
      <c r="HK140" s="377"/>
      <c r="HL140" s="377"/>
      <c r="HM140" s="377"/>
      <c r="HN140" s="377"/>
      <c r="HO140" s="377"/>
      <c r="HP140" s="377"/>
      <c r="HQ140" s="377"/>
      <c r="HR140" s="377"/>
      <c r="HS140" s="377"/>
      <c r="HT140" s="377"/>
      <c r="HU140" s="377"/>
      <c r="HV140" s="377"/>
      <c r="HW140" s="377"/>
      <c r="HX140" s="377"/>
      <c r="HY140" s="377"/>
      <c r="HZ140" s="377"/>
      <c r="IA140" s="377"/>
      <c r="IB140" s="377"/>
      <c r="IC140" s="377"/>
      <c r="ID140" s="377"/>
      <c r="IE140" s="377"/>
      <c r="IF140" s="377"/>
      <c r="IG140" s="377"/>
      <c r="IH140" s="377"/>
      <c r="II140" s="377"/>
      <c r="IJ140" s="377"/>
      <c r="IK140" s="377"/>
      <c r="IL140" s="377"/>
    </row>
    <row r="141" spans="166:246">
      <c r="FJ141" s="377"/>
      <c r="FK141" s="377"/>
      <c r="FL141" s="377"/>
      <c r="FM141" s="377"/>
      <c r="FN141" s="377"/>
      <c r="FO141" s="377"/>
      <c r="FP141" s="377"/>
      <c r="FQ141" s="377"/>
      <c r="FR141" s="377"/>
      <c r="FS141" s="377"/>
      <c r="FT141" s="377"/>
      <c r="FU141" s="377"/>
      <c r="FV141" s="377"/>
      <c r="FW141" s="377"/>
      <c r="FX141" s="377"/>
      <c r="FY141" s="377"/>
      <c r="FZ141" s="377"/>
      <c r="GA141" s="377"/>
      <c r="GB141" s="377"/>
      <c r="GC141" s="377"/>
      <c r="GD141" s="377"/>
      <c r="GE141" s="377"/>
      <c r="GF141" s="377"/>
      <c r="GG141" s="377"/>
      <c r="GH141" s="377"/>
      <c r="GI141" s="377"/>
      <c r="GJ141" s="377"/>
      <c r="GK141" s="377"/>
      <c r="GL141" s="377"/>
      <c r="GM141" s="377"/>
      <c r="GN141" s="377"/>
      <c r="GO141" s="377"/>
      <c r="GP141" s="377"/>
      <c r="GQ141" s="377"/>
      <c r="GR141" s="377"/>
      <c r="GS141" s="377"/>
      <c r="GT141" s="377"/>
      <c r="GU141" s="377"/>
      <c r="GV141" s="377"/>
      <c r="GW141" s="377"/>
      <c r="GX141" s="377"/>
      <c r="GY141" s="377"/>
      <c r="GZ141" s="377"/>
      <c r="HA141" s="377"/>
      <c r="HB141" s="377"/>
      <c r="HC141" s="377"/>
      <c r="HD141" s="377"/>
      <c r="HE141" s="377"/>
      <c r="HF141" s="377"/>
      <c r="HG141" s="377"/>
      <c r="HH141" s="377"/>
      <c r="HI141" s="377"/>
      <c r="HJ141" s="377"/>
      <c r="HK141" s="377"/>
      <c r="HL141" s="377"/>
      <c r="HM141" s="377"/>
      <c r="HN141" s="377"/>
      <c r="HO141" s="377"/>
      <c r="HP141" s="377"/>
      <c r="HQ141" s="377"/>
      <c r="HR141" s="377"/>
      <c r="HS141" s="377"/>
      <c r="HT141" s="377"/>
      <c r="HU141" s="377"/>
      <c r="HV141" s="377"/>
      <c r="HW141" s="377"/>
      <c r="HX141" s="377"/>
      <c r="HY141" s="377"/>
      <c r="HZ141" s="377"/>
      <c r="IA141" s="377"/>
      <c r="IB141" s="377"/>
      <c r="IC141" s="377"/>
      <c r="ID141" s="377"/>
      <c r="IE141" s="377"/>
      <c r="IF141" s="377"/>
      <c r="IG141" s="377"/>
      <c r="IH141" s="377"/>
      <c r="II141" s="377"/>
      <c r="IJ141" s="377"/>
      <c r="IK141" s="377"/>
      <c r="IL141" s="377"/>
    </row>
    <row r="142" spans="166:246">
      <c r="FJ142" s="377"/>
      <c r="FK142" s="377"/>
      <c r="FL142" s="377"/>
      <c r="FM142" s="377"/>
      <c r="FN142" s="377"/>
      <c r="FO142" s="377"/>
      <c r="FP142" s="377"/>
      <c r="FQ142" s="377"/>
      <c r="FR142" s="377"/>
      <c r="FS142" s="377"/>
      <c r="FT142" s="377"/>
      <c r="FU142" s="377"/>
      <c r="FV142" s="377"/>
      <c r="FW142" s="377"/>
      <c r="FX142" s="377"/>
      <c r="FY142" s="377"/>
      <c r="FZ142" s="377"/>
      <c r="GA142" s="377"/>
      <c r="GB142" s="377"/>
      <c r="GC142" s="377"/>
      <c r="GD142" s="377"/>
      <c r="GE142" s="377"/>
      <c r="GF142" s="377"/>
      <c r="GG142" s="377"/>
      <c r="GH142" s="377"/>
      <c r="GI142" s="377"/>
      <c r="GJ142" s="377"/>
      <c r="GK142" s="377"/>
      <c r="GL142" s="377"/>
      <c r="GM142" s="377"/>
      <c r="GN142" s="377"/>
      <c r="GO142" s="377"/>
      <c r="GP142" s="377"/>
      <c r="GQ142" s="377"/>
      <c r="GR142" s="377"/>
      <c r="GS142" s="377"/>
      <c r="GT142" s="377"/>
      <c r="GU142" s="377"/>
      <c r="GV142" s="377"/>
      <c r="GW142" s="377"/>
      <c r="GX142" s="377"/>
      <c r="GY142" s="377"/>
      <c r="GZ142" s="377"/>
      <c r="HA142" s="377"/>
      <c r="HB142" s="377"/>
      <c r="HC142" s="377"/>
      <c r="HD142" s="377"/>
      <c r="HE142" s="377"/>
      <c r="HF142" s="377"/>
      <c r="HG142" s="377"/>
      <c r="HH142" s="377"/>
      <c r="HI142" s="377"/>
      <c r="HJ142" s="377"/>
      <c r="HK142" s="377"/>
      <c r="HL142" s="377"/>
      <c r="HM142" s="377"/>
      <c r="HN142" s="377"/>
      <c r="HO142" s="377"/>
      <c r="HP142" s="377"/>
      <c r="HQ142" s="377"/>
      <c r="HR142" s="377"/>
      <c r="HS142" s="377"/>
      <c r="HT142" s="377"/>
      <c r="HU142" s="377"/>
      <c r="HV142" s="377"/>
      <c r="HW142" s="377"/>
      <c r="HX142" s="377"/>
      <c r="HY142" s="377"/>
      <c r="HZ142" s="377"/>
      <c r="IA142" s="377"/>
      <c r="IB142" s="377"/>
      <c r="IC142" s="377"/>
      <c r="ID142" s="377"/>
      <c r="IE142" s="377"/>
      <c r="IF142" s="377"/>
      <c r="IG142" s="377"/>
      <c r="IH142" s="377"/>
      <c r="II142" s="377"/>
      <c r="IJ142" s="377"/>
      <c r="IK142" s="377"/>
      <c r="IL142" s="377"/>
    </row>
    <row r="143" spans="166:246">
      <c r="FJ143" s="377"/>
      <c r="FK143" s="377"/>
      <c r="FL143" s="377"/>
      <c r="FM143" s="377"/>
      <c r="FN143" s="377"/>
      <c r="FO143" s="377"/>
      <c r="FP143" s="377"/>
      <c r="FQ143" s="377"/>
      <c r="FR143" s="377"/>
      <c r="FS143" s="377"/>
      <c r="FT143" s="377"/>
      <c r="FU143" s="377"/>
      <c r="FV143" s="377"/>
      <c r="FW143" s="377"/>
      <c r="FX143" s="377"/>
      <c r="FY143" s="377"/>
      <c r="FZ143" s="377"/>
      <c r="GA143" s="377"/>
      <c r="GB143" s="377"/>
      <c r="GC143" s="377"/>
      <c r="GD143" s="377"/>
      <c r="GE143" s="377"/>
      <c r="GF143" s="377"/>
      <c r="GG143" s="377"/>
      <c r="GH143" s="377"/>
      <c r="GI143" s="377"/>
      <c r="GJ143" s="377"/>
      <c r="GK143" s="377"/>
      <c r="GL143" s="377"/>
      <c r="GM143" s="377"/>
      <c r="GN143" s="377"/>
      <c r="GO143" s="377"/>
      <c r="GP143" s="377"/>
      <c r="GQ143" s="377"/>
      <c r="GR143" s="377"/>
      <c r="GS143" s="377"/>
      <c r="GT143" s="377"/>
      <c r="GU143" s="377"/>
      <c r="GV143" s="377"/>
      <c r="GW143" s="377"/>
      <c r="GX143" s="377"/>
      <c r="GY143" s="377"/>
      <c r="GZ143" s="377"/>
      <c r="HA143" s="377"/>
      <c r="HB143" s="377"/>
      <c r="HC143" s="377"/>
      <c r="HD143" s="377"/>
      <c r="HE143" s="377"/>
      <c r="HF143" s="377"/>
      <c r="HG143" s="377"/>
      <c r="HH143" s="377"/>
      <c r="HI143" s="377"/>
      <c r="HJ143" s="377"/>
      <c r="HK143" s="377"/>
      <c r="HL143" s="377"/>
      <c r="HM143" s="377"/>
      <c r="HN143" s="377"/>
      <c r="HO143" s="377"/>
      <c r="HP143" s="377"/>
      <c r="HQ143" s="377"/>
      <c r="HR143" s="377"/>
      <c r="HS143" s="377"/>
      <c r="HT143" s="377"/>
      <c r="HU143" s="377"/>
      <c r="HV143" s="377"/>
      <c r="HW143" s="377"/>
      <c r="HX143" s="377"/>
      <c r="HY143" s="377"/>
      <c r="HZ143" s="377"/>
      <c r="IA143" s="377"/>
      <c r="IB143" s="377"/>
      <c r="IC143" s="377"/>
      <c r="ID143" s="377"/>
      <c r="IE143" s="377"/>
      <c r="IF143" s="377"/>
      <c r="IG143" s="377"/>
      <c r="IH143" s="377"/>
      <c r="II143" s="377"/>
      <c r="IJ143" s="377"/>
      <c r="IK143" s="377"/>
      <c r="IL143" s="377"/>
    </row>
    <row r="144" spans="166:246">
      <c r="FJ144" s="377"/>
      <c r="FK144" s="377"/>
      <c r="FL144" s="377"/>
      <c r="FM144" s="377"/>
      <c r="FN144" s="377"/>
      <c r="FO144" s="377"/>
      <c r="FP144" s="377"/>
      <c r="FQ144" s="377"/>
      <c r="FR144" s="377"/>
      <c r="FS144" s="377"/>
      <c r="FT144" s="377"/>
      <c r="FU144" s="377"/>
      <c r="FV144" s="377"/>
      <c r="FW144" s="377"/>
      <c r="FX144" s="377"/>
      <c r="FY144" s="377"/>
      <c r="FZ144" s="377"/>
      <c r="GA144" s="377"/>
      <c r="GB144" s="377"/>
      <c r="GC144" s="377"/>
      <c r="GD144" s="377"/>
      <c r="GE144" s="377"/>
      <c r="GF144" s="377"/>
      <c r="GG144" s="377"/>
      <c r="GH144" s="377"/>
      <c r="GI144" s="377"/>
      <c r="GJ144" s="377"/>
      <c r="GK144" s="377"/>
      <c r="GL144" s="377"/>
      <c r="GM144" s="377"/>
      <c r="GN144" s="377"/>
      <c r="GO144" s="377"/>
      <c r="GP144" s="377"/>
      <c r="GQ144" s="377"/>
      <c r="GR144" s="377"/>
      <c r="GS144" s="377"/>
      <c r="GT144" s="377"/>
      <c r="GU144" s="377"/>
      <c r="GV144" s="377"/>
      <c r="GW144" s="377"/>
      <c r="GX144" s="377"/>
      <c r="GY144" s="377"/>
      <c r="GZ144" s="377"/>
      <c r="HA144" s="377"/>
      <c r="HB144" s="377"/>
      <c r="HC144" s="377"/>
      <c r="HD144" s="377"/>
      <c r="HE144" s="377"/>
      <c r="HF144" s="377"/>
      <c r="HG144" s="377"/>
      <c r="HH144" s="377"/>
      <c r="HI144" s="377"/>
      <c r="HJ144" s="377"/>
      <c r="HK144" s="377"/>
      <c r="HL144" s="377"/>
      <c r="HM144" s="377"/>
      <c r="HN144" s="377"/>
      <c r="HO144" s="377"/>
      <c r="HP144" s="377"/>
      <c r="HQ144" s="377"/>
      <c r="HR144" s="377"/>
      <c r="HS144" s="377"/>
      <c r="HT144" s="377"/>
      <c r="HU144" s="377"/>
      <c r="HV144" s="377"/>
      <c r="HW144" s="377"/>
      <c r="HX144" s="377"/>
      <c r="HY144" s="377"/>
      <c r="HZ144" s="377"/>
      <c r="IA144" s="377"/>
      <c r="IB144" s="377"/>
      <c r="IC144" s="377"/>
      <c r="ID144" s="377"/>
      <c r="IE144" s="377"/>
      <c r="IF144" s="377"/>
      <c r="IG144" s="377"/>
      <c r="IH144" s="377"/>
      <c r="II144" s="377"/>
      <c r="IJ144" s="377"/>
      <c r="IK144" s="377"/>
      <c r="IL144" s="377"/>
    </row>
    <row r="145" spans="166:246">
      <c r="FJ145" s="377"/>
      <c r="FK145" s="377"/>
      <c r="FL145" s="377"/>
      <c r="FM145" s="377"/>
      <c r="FN145" s="377"/>
      <c r="FO145" s="377"/>
      <c r="FP145" s="377"/>
      <c r="FQ145" s="377"/>
      <c r="FR145" s="377"/>
      <c r="FS145" s="377"/>
      <c r="FT145" s="377"/>
      <c r="FU145" s="377"/>
      <c r="FV145" s="377"/>
      <c r="FW145" s="377"/>
      <c r="FX145" s="377"/>
      <c r="FY145" s="377"/>
      <c r="FZ145" s="377"/>
      <c r="GA145" s="377"/>
      <c r="GB145" s="377"/>
      <c r="GC145" s="377"/>
      <c r="GD145" s="377"/>
      <c r="GE145" s="377"/>
      <c r="GF145" s="377"/>
      <c r="GG145" s="377"/>
      <c r="GH145" s="377"/>
      <c r="GI145" s="377"/>
      <c r="GJ145" s="377"/>
      <c r="GK145" s="377"/>
      <c r="GL145" s="377"/>
      <c r="GM145" s="377"/>
      <c r="GN145" s="377"/>
      <c r="GO145" s="377"/>
      <c r="GP145" s="377"/>
      <c r="GQ145" s="377"/>
      <c r="GR145" s="377"/>
      <c r="GS145" s="377"/>
      <c r="GT145" s="377"/>
      <c r="GU145" s="377"/>
      <c r="GV145" s="377"/>
      <c r="GW145" s="377"/>
      <c r="GX145" s="377"/>
      <c r="GY145" s="377"/>
      <c r="GZ145" s="377"/>
      <c r="HA145" s="377"/>
      <c r="HB145" s="377"/>
      <c r="HC145" s="377"/>
      <c r="HD145" s="377"/>
      <c r="HE145" s="377"/>
      <c r="HF145" s="377"/>
      <c r="HG145" s="377"/>
      <c r="HH145" s="377"/>
      <c r="HI145" s="377"/>
      <c r="HJ145" s="377"/>
      <c r="HK145" s="377"/>
      <c r="HL145" s="377"/>
      <c r="HM145" s="377"/>
      <c r="HN145" s="377"/>
      <c r="HO145" s="377"/>
      <c r="HP145" s="377"/>
      <c r="HQ145" s="377"/>
      <c r="HR145" s="377"/>
      <c r="HS145" s="377"/>
      <c r="HT145" s="377"/>
      <c r="HU145" s="377"/>
      <c r="HV145" s="377"/>
      <c r="HW145" s="377"/>
      <c r="HX145" s="377"/>
      <c r="HY145" s="377"/>
      <c r="HZ145" s="377"/>
      <c r="IA145" s="377"/>
      <c r="IB145" s="377"/>
      <c r="IC145" s="377"/>
      <c r="ID145" s="377"/>
      <c r="IE145" s="377"/>
      <c r="IF145" s="377"/>
      <c r="IG145" s="377"/>
      <c r="IH145" s="377"/>
      <c r="II145" s="377"/>
      <c r="IJ145" s="377"/>
      <c r="IK145" s="377"/>
      <c r="IL145" s="377"/>
    </row>
    <row r="146" spans="166:246">
      <c r="FJ146" s="377"/>
      <c r="FK146" s="377"/>
      <c r="FL146" s="377"/>
      <c r="FM146" s="377"/>
      <c r="FN146" s="377"/>
      <c r="FO146" s="377"/>
      <c r="FP146" s="377"/>
      <c r="FQ146" s="377"/>
      <c r="FR146" s="377"/>
      <c r="FS146" s="377"/>
      <c r="FT146" s="377"/>
      <c r="FU146" s="377"/>
      <c r="FV146" s="377"/>
      <c r="FW146" s="377"/>
      <c r="FX146" s="377"/>
      <c r="FY146" s="377"/>
      <c r="FZ146" s="377"/>
      <c r="GA146" s="377"/>
      <c r="GB146" s="377"/>
      <c r="GC146" s="377"/>
      <c r="GD146" s="377"/>
      <c r="GE146" s="377"/>
      <c r="GF146" s="377"/>
      <c r="GG146" s="377"/>
      <c r="GH146" s="377"/>
      <c r="GI146" s="377"/>
      <c r="GJ146" s="377"/>
      <c r="GK146" s="377"/>
      <c r="GL146" s="377"/>
      <c r="GM146" s="377"/>
      <c r="GN146" s="377"/>
      <c r="GO146" s="377"/>
      <c r="GP146" s="377"/>
      <c r="GQ146" s="377"/>
      <c r="GR146" s="377"/>
      <c r="GS146" s="377"/>
      <c r="GT146" s="377"/>
      <c r="GU146" s="377"/>
      <c r="GV146" s="377"/>
      <c r="GW146" s="377"/>
      <c r="GX146" s="377"/>
      <c r="GY146" s="377"/>
      <c r="GZ146" s="377"/>
      <c r="HA146" s="377"/>
      <c r="HB146" s="377"/>
      <c r="HC146" s="377"/>
      <c r="HD146" s="377"/>
      <c r="HE146" s="377"/>
      <c r="HF146" s="377"/>
      <c r="HG146" s="377"/>
      <c r="HH146" s="377"/>
      <c r="HI146" s="377"/>
      <c r="HJ146" s="377"/>
      <c r="HK146" s="377"/>
      <c r="HL146" s="377"/>
      <c r="HM146" s="377"/>
      <c r="HN146" s="377"/>
      <c r="HO146" s="377"/>
      <c r="HP146" s="377"/>
      <c r="HQ146" s="377"/>
      <c r="HR146" s="377"/>
      <c r="HS146" s="377"/>
      <c r="HT146" s="377"/>
      <c r="HU146" s="377"/>
      <c r="HV146" s="377"/>
      <c r="HW146" s="377"/>
      <c r="HX146" s="377"/>
      <c r="HY146" s="377"/>
      <c r="HZ146" s="377"/>
      <c r="IA146" s="377"/>
      <c r="IB146" s="377"/>
      <c r="IC146" s="377"/>
      <c r="ID146" s="377"/>
      <c r="IE146" s="377"/>
      <c r="IF146" s="377"/>
      <c r="IG146" s="377"/>
      <c r="IH146" s="377"/>
      <c r="II146" s="377"/>
      <c r="IJ146" s="377"/>
      <c r="IK146" s="377"/>
      <c r="IL146" s="377"/>
    </row>
    <row r="147" spans="166:246">
      <c r="FJ147" s="377"/>
      <c r="FK147" s="377"/>
      <c r="FL147" s="377"/>
      <c r="FM147" s="377"/>
      <c r="FN147" s="377"/>
      <c r="FO147" s="377"/>
      <c r="FP147" s="377"/>
      <c r="FQ147" s="377"/>
      <c r="FR147" s="377"/>
      <c r="FS147" s="377"/>
      <c r="FT147" s="377"/>
      <c r="FU147" s="377"/>
      <c r="FV147" s="377"/>
      <c r="FW147" s="377"/>
      <c r="FX147" s="377"/>
      <c r="FY147" s="377"/>
      <c r="FZ147" s="377"/>
      <c r="GA147" s="377"/>
      <c r="GB147" s="377"/>
      <c r="GC147" s="377"/>
      <c r="GD147" s="377"/>
      <c r="GE147" s="377"/>
      <c r="GF147" s="377"/>
      <c r="GG147" s="377"/>
      <c r="GH147" s="377"/>
      <c r="GI147" s="377"/>
      <c r="GJ147" s="377"/>
      <c r="GK147" s="377"/>
      <c r="GL147" s="377"/>
      <c r="GM147" s="377"/>
      <c r="GN147" s="377"/>
      <c r="GO147" s="377"/>
      <c r="GP147" s="377"/>
      <c r="GQ147" s="377"/>
      <c r="GR147" s="377"/>
      <c r="GS147" s="377"/>
      <c r="GT147" s="377"/>
      <c r="GU147" s="377"/>
      <c r="GV147" s="377"/>
      <c r="GW147" s="377"/>
      <c r="GX147" s="377"/>
      <c r="GY147" s="377"/>
      <c r="GZ147" s="377"/>
      <c r="HA147" s="377"/>
      <c r="HB147" s="377"/>
      <c r="HC147" s="377"/>
      <c r="HD147" s="377"/>
      <c r="HE147" s="377"/>
      <c r="HF147" s="377"/>
      <c r="HG147" s="377"/>
      <c r="HH147" s="377"/>
      <c r="HI147" s="377"/>
      <c r="HJ147" s="377"/>
      <c r="HK147" s="377"/>
      <c r="HL147" s="377"/>
      <c r="HM147" s="377"/>
      <c r="HN147" s="377"/>
      <c r="HO147" s="377"/>
      <c r="HP147" s="377"/>
      <c r="HQ147" s="377"/>
      <c r="HR147" s="377"/>
      <c r="HS147" s="377"/>
      <c r="HT147" s="377"/>
      <c r="HU147" s="377"/>
      <c r="HV147" s="377"/>
      <c r="HW147" s="377"/>
      <c r="HX147" s="377"/>
      <c r="HY147" s="377"/>
      <c r="HZ147" s="377"/>
      <c r="IA147" s="377"/>
      <c r="IB147" s="377"/>
      <c r="IC147" s="377"/>
      <c r="ID147" s="377"/>
      <c r="IE147" s="377"/>
      <c r="IF147" s="377"/>
      <c r="IG147" s="377"/>
      <c r="IH147" s="377"/>
      <c r="II147" s="377"/>
      <c r="IJ147" s="377"/>
      <c r="IK147" s="377"/>
      <c r="IL147" s="377"/>
    </row>
    <row r="148" spans="166:246">
      <c r="FJ148" s="377"/>
      <c r="FK148" s="377"/>
      <c r="FL148" s="377"/>
      <c r="FM148" s="377"/>
      <c r="FN148" s="377"/>
      <c r="FO148" s="377"/>
      <c r="FP148" s="377"/>
      <c r="FQ148" s="377"/>
      <c r="FR148" s="377"/>
      <c r="FS148" s="377"/>
      <c r="FT148" s="377"/>
      <c r="FU148" s="377"/>
      <c r="FV148" s="377"/>
      <c r="FW148" s="377"/>
      <c r="FX148" s="377"/>
      <c r="FY148" s="377"/>
      <c r="FZ148" s="377"/>
      <c r="GA148" s="377"/>
      <c r="GB148" s="377"/>
      <c r="GC148" s="377"/>
      <c r="GD148" s="377"/>
      <c r="GE148" s="377"/>
      <c r="GF148" s="377"/>
      <c r="GG148" s="377"/>
      <c r="GH148" s="377"/>
      <c r="GI148" s="377"/>
      <c r="GJ148" s="377"/>
      <c r="GK148" s="377"/>
      <c r="GL148" s="377"/>
      <c r="GM148" s="377"/>
      <c r="GN148" s="377"/>
      <c r="GO148" s="377"/>
      <c r="GP148" s="377"/>
      <c r="GQ148" s="377"/>
      <c r="GR148" s="377"/>
      <c r="GS148" s="377"/>
      <c r="GT148" s="377"/>
      <c r="GU148" s="377"/>
      <c r="GV148" s="377"/>
      <c r="GW148" s="377"/>
      <c r="GX148" s="377"/>
      <c r="GY148" s="377"/>
      <c r="GZ148" s="377"/>
      <c r="HA148" s="377"/>
      <c r="HB148" s="377"/>
      <c r="HC148" s="377"/>
      <c r="HD148" s="377"/>
      <c r="HE148" s="377"/>
      <c r="HF148" s="377"/>
      <c r="HG148" s="377"/>
      <c r="HH148" s="377"/>
      <c r="HI148" s="377"/>
      <c r="HJ148" s="377"/>
      <c r="HK148" s="377"/>
      <c r="HL148" s="377"/>
      <c r="HM148" s="377"/>
      <c r="HN148" s="377"/>
      <c r="HO148" s="377"/>
      <c r="HP148" s="377"/>
      <c r="HQ148" s="377"/>
      <c r="HR148" s="377"/>
      <c r="HS148" s="377"/>
      <c r="HT148" s="377"/>
      <c r="HU148" s="377"/>
      <c r="HV148" s="377"/>
      <c r="HW148" s="377"/>
      <c r="HX148" s="377"/>
      <c r="HY148" s="377"/>
      <c r="HZ148" s="377"/>
      <c r="IA148" s="377"/>
      <c r="IB148" s="377"/>
      <c r="IC148" s="377"/>
      <c r="ID148" s="377"/>
      <c r="IE148" s="377"/>
      <c r="IF148" s="377"/>
      <c r="IG148" s="377"/>
      <c r="IH148" s="377"/>
      <c r="II148" s="377"/>
      <c r="IJ148" s="377"/>
      <c r="IK148" s="377"/>
      <c r="IL148" s="377"/>
    </row>
    <row r="149" spans="166:246">
      <c r="FJ149" s="377"/>
      <c r="FK149" s="377"/>
      <c r="FL149" s="377"/>
      <c r="FM149" s="377"/>
      <c r="FN149" s="377"/>
      <c r="FO149" s="377"/>
      <c r="FP149" s="377"/>
      <c r="FQ149" s="377"/>
      <c r="FR149" s="377"/>
      <c r="FS149" s="377"/>
      <c r="FT149" s="377"/>
      <c r="FU149" s="377"/>
      <c r="FV149" s="377"/>
      <c r="FW149" s="377"/>
      <c r="FX149" s="377"/>
      <c r="FY149" s="377"/>
      <c r="FZ149" s="377"/>
      <c r="GA149" s="377"/>
      <c r="GB149" s="377"/>
      <c r="GC149" s="377"/>
      <c r="GD149" s="377"/>
      <c r="GE149" s="377"/>
      <c r="GF149" s="377"/>
      <c r="GG149" s="377"/>
      <c r="GH149" s="377"/>
      <c r="GI149" s="377"/>
      <c r="GJ149" s="377"/>
      <c r="GK149" s="377"/>
      <c r="GL149" s="377"/>
      <c r="GM149" s="377"/>
      <c r="GN149" s="377"/>
      <c r="GO149" s="377"/>
      <c r="GP149" s="377"/>
      <c r="GQ149" s="377"/>
      <c r="GR149" s="377"/>
      <c r="GS149" s="377"/>
      <c r="GT149" s="377"/>
      <c r="GU149" s="377"/>
      <c r="GV149" s="377"/>
      <c r="GW149" s="377"/>
      <c r="GX149" s="377"/>
      <c r="GY149" s="377"/>
      <c r="GZ149" s="377"/>
      <c r="HA149" s="377"/>
      <c r="HB149" s="377"/>
      <c r="HC149" s="377"/>
      <c r="HD149" s="377"/>
      <c r="HE149" s="377"/>
      <c r="HF149" s="377"/>
      <c r="HG149" s="377"/>
      <c r="HH149" s="377"/>
      <c r="HI149" s="377"/>
      <c r="HJ149" s="377"/>
      <c r="HK149" s="377"/>
      <c r="HL149" s="377"/>
      <c r="HM149" s="377"/>
      <c r="HN149" s="377"/>
      <c r="HO149" s="377"/>
      <c r="HP149" s="377"/>
      <c r="HQ149" s="377"/>
      <c r="HR149" s="377"/>
      <c r="HS149" s="377"/>
      <c r="HT149" s="377"/>
      <c r="HU149" s="377"/>
      <c r="HV149" s="377"/>
      <c r="HW149" s="377"/>
      <c r="HX149" s="377"/>
      <c r="HY149" s="377"/>
      <c r="HZ149" s="377"/>
      <c r="IA149" s="377"/>
      <c r="IB149" s="377"/>
      <c r="IC149" s="377"/>
      <c r="ID149" s="377"/>
      <c r="IE149" s="377"/>
      <c r="IF149" s="377"/>
      <c r="IG149" s="377"/>
      <c r="IH149" s="377"/>
      <c r="II149" s="377"/>
      <c r="IJ149" s="377"/>
      <c r="IK149" s="377"/>
      <c r="IL149" s="377"/>
    </row>
    <row r="150" spans="166:246">
      <c r="FJ150" s="377"/>
      <c r="FK150" s="377"/>
      <c r="FL150" s="377"/>
      <c r="FM150" s="377"/>
      <c r="FN150" s="377"/>
      <c r="FO150" s="377"/>
      <c r="FP150" s="377"/>
      <c r="FQ150" s="377"/>
      <c r="FR150" s="377"/>
      <c r="FS150" s="377"/>
      <c r="FT150" s="377"/>
      <c r="FU150" s="377"/>
      <c r="FV150" s="377"/>
      <c r="FW150" s="377"/>
      <c r="FX150" s="377"/>
      <c r="FY150" s="377"/>
      <c r="FZ150" s="377"/>
      <c r="GA150" s="377"/>
      <c r="GB150" s="377"/>
      <c r="GC150" s="377"/>
      <c r="GD150" s="377"/>
      <c r="GE150" s="377"/>
      <c r="GF150" s="377"/>
      <c r="GG150" s="377"/>
      <c r="GH150" s="377"/>
      <c r="GI150" s="377"/>
      <c r="GJ150" s="377"/>
      <c r="GK150" s="377"/>
      <c r="GL150" s="377"/>
      <c r="GM150" s="377"/>
      <c r="GN150" s="377"/>
      <c r="GO150" s="377"/>
      <c r="GP150" s="377"/>
      <c r="GQ150" s="377"/>
      <c r="GR150" s="377"/>
      <c r="GS150" s="377"/>
      <c r="GT150" s="377"/>
      <c r="GU150" s="377"/>
      <c r="GV150" s="377"/>
      <c r="GW150" s="377"/>
      <c r="GX150" s="377"/>
      <c r="GY150" s="377"/>
      <c r="GZ150" s="377"/>
      <c r="HA150" s="377"/>
      <c r="HB150" s="377"/>
      <c r="HC150" s="377"/>
      <c r="HD150" s="377"/>
      <c r="HE150" s="377"/>
      <c r="HF150" s="377"/>
      <c r="HG150" s="377"/>
      <c r="HH150" s="377"/>
      <c r="HI150" s="377"/>
      <c r="HJ150" s="377"/>
      <c r="HK150" s="377"/>
      <c r="HL150" s="377"/>
      <c r="HM150" s="377"/>
      <c r="HN150" s="377"/>
      <c r="HO150" s="377"/>
      <c r="HP150" s="377"/>
      <c r="HQ150" s="377"/>
      <c r="HR150" s="377"/>
      <c r="HS150" s="377"/>
      <c r="HT150" s="377"/>
      <c r="HU150" s="377"/>
      <c r="HV150" s="377"/>
      <c r="HW150" s="377"/>
      <c r="HX150" s="377"/>
      <c r="HY150" s="377"/>
      <c r="HZ150" s="377"/>
      <c r="IA150" s="377"/>
      <c r="IB150" s="377"/>
      <c r="IC150" s="377"/>
      <c r="ID150" s="377"/>
      <c r="IE150" s="377"/>
      <c r="IF150" s="377"/>
      <c r="IG150" s="377"/>
      <c r="IH150" s="377"/>
      <c r="II150" s="377"/>
      <c r="IJ150" s="377"/>
      <c r="IK150" s="377"/>
      <c r="IL150" s="377"/>
    </row>
    <row r="151" spans="166:246">
      <c r="FJ151" s="377"/>
      <c r="FK151" s="377"/>
      <c r="FL151" s="377"/>
      <c r="FM151" s="377"/>
      <c r="FN151" s="377"/>
      <c r="FO151" s="377"/>
      <c r="FP151" s="377"/>
      <c r="FQ151" s="377"/>
      <c r="FR151" s="377"/>
      <c r="FS151" s="377"/>
      <c r="FT151" s="377"/>
      <c r="FU151" s="377"/>
      <c r="FV151" s="377"/>
      <c r="FW151" s="377"/>
      <c r="FX151" s="377"/>
      <c r="FY151" s="377"/>
      <c r="FZ151" s="377"/>
      <c r="GA151" s="377"/>
      <c r="GB151" s="377"/>
      <c r="GC151" s="377"/>
      <c r="GD151" s="377"/>
      <c r="GE151" s="377"/>
      <c r="GF151" s="377"/>
      <c r="GG151" s="377"/>
      <c r="GH151" s="377"/>
      <c r="GI151" s="377"/>
      <c r="GJ151" s="377"/>
      <c r="GK151" s="377"/>
      <c r="GL151" s="377"/>
      <c r="GM151" s="377"/>
      <c r="GN151" s="377"/>
      <c r="GO151" s="377"/>
      <c r="GP151" s="377"/>
      <c r="GQ151" s="377"/>
      <c r="GR151" s="377"/>
      <c r="GS151" s="377"/>
      <c r="GT151" s="377"/>
      <c r="GU151" s="377"/>
      <c r="GV151" s="377"/>
      <c r="GW151" s="377"/>
      <c r="GX151" s="377"/>
      <c r="GY151" s="377"/>
      <c r="GZ151" s="377"/>
      <c r="HA151" s="377"/>
      <c r="HB151" s="377"/>
      <c r="HC151" s="377"/>
      <c r="HD151" s="377"/>
      <c r="HE151" s="377"/>
      <c r="HF151" s="377"/>
      <c r="HG151" s="377"/>
      <c r="HH151" s="377"/>
      <c r="HI151" s="377"/>
      <c r="HJ151" s="377"/>
      <c r="HK151" s="377"/>
      <c r="HL151" s="377"/>
      <c r="HM151" s="377"/>
      <c r="HN151" s="377"/>
      <c r="HO151" s="377"/>
      <c r="HP151" s="377"/>
      <c r="HQ151" s="377"/>
      <c r="HR151" s="377"/>
      <c r="HS151" s="377"/>
      <c r="HT151" s="377"/>
      <c r="HU151" s="377"/>
      <c r="HV151" s="377"/>
      <c r="HW151" s="377"/>
      <c r="HX151" s="377"/>
      <c r="HY151" s="377"/>
      <c r="HZ151" s="377"/>
      <c r="IA151" s="377"/>
      <c r="IB151" s="377"/>
      <c r="IC151" s="377"/>
      <c r="ID151" s="377"/>
      <c r="IE151" s="377"/>
      <c r="IF151" s="377"/>
      <c r="IG151" s="377"/>
      <c r="IH151" s="377"/>
      <c r="II151" s="377"/>
      <c r="IJ151" s="377"/>
      <c r="IK151" s="377"/>
      <c r="IL151" s="377"/>
    </row>
    <row r="152" spans="166:246">
      <c r="FJ152" s="377"/>
      <c r="FK152" s="377"/>
      <c r="FL152" s="377"/>
      <c r="FM152" s="377"/>
      <c r="FN152" s="377"/>
      <c r="FO152" s="377"/>
      <c r="FP152" s="377"/>
      <c r="FQ152" s="377"/>
      <c r="FR152" s="377"/>
      <c r="FS152" s="377"/>
      <c r="FT152" s="377"/>
      <c r="FU152" s="377"/>
      <c r="FV152" s="377"/>
      <c r="FW152" s="377"/>
      <c r="FX152" s="377"/>
      <c r="FY152" s="377"/>
      <c r="FZ152" s="377"/>
      <c r="GA152" s="377"/>
      <c r="GB152" s="377"/>
      <c r="GC152" s="377"/>
      <c r="GD152" s="377"/>
      <c r="GE152" s="377"/>
      <c r="GF152" s="377"/>
      <c r="GG152" s="377"/>
      <c r="GH152" s="377"/>
      <c r="GI152" s="377"/>
      <c r="GJ152" s="377"/>
      <c r="GK152" s="377"/>
      <c r="GL152" s="377"/>
      <c r="GM152" s="377"/>
      <c r="GN152" s="377"/>
      <c r="GO152" s="377"/>
      <c r="GP152" s="377"/>
      <c r="GQ152" s="377"/>
      <c r="GR152" s="377"/>
      <c r="GS152" s="377"/>
      <c r="GT152" s="377"/>
      <c r="GU152" s="377"/>
      <c r="GV152" s="377"/>
      <c r="GW152" s="377"/>
      <c r="GX152" s="377"/>
      <c r="GY152" s="377"/>
      <c r="GZ152" s="377"/>
      <c r="HA152" s="377"/>
      <c r="HB152" s="377"/>
      <c r="HC152" s="377"/>
      <c r="HD152" s="377"/>
      <c r="HE152" s="377"/>
      <c r="HF152" s="377"/>
      <c r="HG152" s="377"/>
      <c r="HH152" s="377"/>
      <c r="HI152" s="377"/>
      <c r="HJ152" s="377"/>
      <c r="HK152" s="377"/>
      <c r="HL152" s="377"/>
      <c r="HM152" s="377"/>
      <c r="HN152" s="377"/>
      <c r="HO152" s="377"/>
      <c r="HP152" s="377"/>
      <c r="HQ152" s="377"/>
      <c r="HR152" s="377"/>
      <c r="HS152" s="377"/>
      <c r="HT152" s="377"/>
      <c r="HU152" s="377"/>
      <c r="HV152" s="377"/>
      <c r="HW152" s="377"/>
      <c r="HX152" s="377"/>
      <c r="HY152" s="377"/>
      <c r="HZ152" s="377"/>
      <c r="IA152" s="377"/>
      <c r="IB152" s="377"/>
      <c r="IC152" s="377"/>
      <c r="ID152" s="377"/>
      <c r="IE152" s="377"/>
      <c r="IF152" s="377"/>
      <c r="IG152" s="377"/>
      <c r="IH152" s="377"/>
      <c r="II152" s="377"/>
      <c r="IJ152" s="377"/>
      <c r="IK152" s="377"/>
      <c r="IL152" s="377"/>
    </row>
    <row r="153" spans="166:246">
      <c r="FJ153" s="377"/>
      <c r="FK153" s="377"/>
      <c r="FL153" s="377"/>
      <c r="FM153" s="377"/>
      <c r="FN153" s="377"/>
      <c r="FO153" s="377"/>
      <c r="FP153" s="377"/>
      <c r="FQ153" s="377"/>
      <c r="FR153" s="377"/>
      <c r="FS153" s="377"/>
      <c r="FT153" s="377"/>
      <c r="FU153" s="377"/>
      <c r="FV153" s="377"/>
      <c r="FW153" s="377"/>
      <c r="FX153" s="377"/>
      <c r="FY153" s="377"/>
      <c r="FZ153" s="377"/>
      <c r="GA153" s="377"/>
      <c r="GB153" s="377"/>
      <c r="GC153" s="377"/>
      <c r="GD153" s="377"/>
      <c r="GE153" s="377"/>
      <c r="GF153" s="377"/>
      <c r="GG153" s="377"/>
      <c r="GH153" s="377"/>
      <c r="GI153" s="377"/>
      <c r="GJ153" s="377"/>
      <c r="GK153" s="377"/>
      <c r="GL153" s="377"/>
      <c r="GM153" s="377"/>
      <c r="GN153" s="377"/>
      <c r="GO153" s="377"/>
      <c r="GP153" s="377"/>
      <c r="GQ153" s="377"/>
      <c r="GR153" s="377"/>
      <c r="GS153" s="377"/>
      <c r="GT153" s="377"/>
      <c r="GU153" s="377"/>
      <c r="GV153" s="377"/>
      <c r="GW153" s="377"/>
      <c r="GX153" s="377"/>
      <c r="GY153" s="377"/>
      <c r="GZ153" s="377"/>
      <c r="HA153" s="377"/>
      <c r="HB153" s="377"/>
      <c r="HC153" s="377"/>
      <c r="HD153" s="377"/>
      <c r="HE153" s="377"/>
      <c r="HF153" s="377"/>
      <c r="HG153" s="377"/>
      <c r="HH153" s="377"/>
      <c r="HI153" s="377"/>
      <c r="HJ153" s="377"/>
      <c r="HK153" s="377"/>
      <c r="HL153" s="377"/>
      <c r="HM153" s="377"/>
      <c r="HN153" s="377"/>
      <c r="HO153" s="377"/>
      <c r="HP153" s="377"/>
      <c r="HQ153" s="377"/>
      <c r="HR153" s="377"/>
      <c r="HS153" s="377"/>
      <c r="HT153" s="377"/>
      <c r="HU153" s="377"/>
      <c r="HV153" s="377"/>
      <c r="HW153" s="377"/>
      <c r="HX153" s="377"/>
      <c r="HY153" s="377"/>
      <c r="HZ153" s="377"/>
      <c r="IA153" s="377"/>
      <c r="IB153" s="377"/>
      <c r="IC153" s="377"/>
      <c r="ID153" s="377"/>
      <c r="IE153" s="377"/>
      <c r="IF153" s="377"/>
      <c r="IG153" s="377"/>
      <c r="IH153" s="377"/>
      <c r="II153" s="377"/>
      <c r="IJ153" s="377"/>
      <c r="IK153" s="377"/>
      <c r="IL153" s="377"/>
    </row>
    <row r="154" spans="166:246">
      <c r="FJ154" s="377"/>
      <c r="FK154" s="377"/>
      <c r="FL154" s="377"/>
      <c r="FM154" s="377"/>
      <c r="FN154" s="377"/>
      <c r="FO154" s="377"/>
      <c r="FP154" s="377"/>
      <c r="FQ154" s="377"/>
      <c r="FR154" s="377"/>
      <c r="FS154" s="377"/>
      <c r="FT154" s="377"/>
      <c r="FU154" s="377"/>
      <c r="FV154" s="377"/>
      <c r="FW154" s="377"/>
      <c r="FX154" s="377"/>
      <c r="FY154" s="377"/>
      <c r="FZ154" s="377"/>
      <c r="GA154" s="377"/>
      <c r="GB154" s="377"/>
      <c r="GC154" s="377"/>
      <c r="GD154" s="377"/>
      <c r="GE154" s="377"/>
      <c r="GF154" s="377"/>
      <c r="GG154" s="377"/>
      <c r="GH154" s="377"/>
      <c r="GI154" s="377"/>
      <c r="GJ154" s="377"/>
      <c r="GK154" s="377"/>
      <c r="GL154" s="377"/>
      <c r="GM154" s="377"/>
      <c r="GN154" s="377"/>
      <c r="GO154" s="377"/>
      <c r="GP154" s="377"/>
      <c r="GQ154" s="377"/>
      <c r="GR154" s="377"/>
      <c r="GS154" s="377"/>
      <c r="GT154" s="377"/>
      <c r="GU154" s="377"/>
      <c r="GV154" s="377"/>
      <c r="GW154" s="377"/>
      <c r="GX154" s="377"/>
      <c r="GY154" s="377"/>
      <c r="GZ154" s="377"/>
      <c r="HA154" s="377"/>
      <c r="HB154" s="377"/>
      <c r="HC154" s="377"/>
      <c r="HD154" s="377"/>
      <c r="HE154" s="377"/>
      <c r="HF154" s="377"/>
      <c r="HG154" s="377"/>
      <c r="HH154" s="377"/>
      <c r="HI154" s="377"/>
      <c r="HJ154" s="377"/>
      <c r="HK154" s="377"/>
      <c r="HL154" s="377"/>
      <c r="HM154" s="377"/>
      <c r="HN154" s="377"/>
      <c r="HO154" s="377"/>
      <c r="HP154" s="377"/>
      <c r="HQ154" s="377"/>
      <c r="HR154" s="377"/>
      <c r="HS154" s="377"/>
      <c r="HT154" s="377"/>
      <c r="HU154" s="377"/>
      <c r="HV154" s="377"/>
      <c r="HW154" s="377"/>
      <c r="HX154" s="377"/>
      <c r="HY154" s="377"/>
      <c r="HZ154" s="377"/>
      <c r="IA154" s="377"/>
      <c r="IB154" s="377"/>
      <c r="IC154" s="377"/>
      <c r="ID154" s="377"/>
      <c r="IE154" s="377"/>
      <c r="IF154" s="377"/>
      <c r="IG154" s="377"/>
      <c r="IH154" s="377"/>
      <c r="II154" s="377"/>
      <c r="IJ154" s="377"/>
      <c r="IK154" s="377"/>
      <c r="IL154" s="377"/>
    </row>
    <row r="155" spans="166:246">
      <c r="FJ155" s="377"/>
      <c r="FK155" s="377"/>
      <c r="FL155" s="377"/>
      <c r="FM155" s="377"/>
      <c r="FN155" s="377"/>
      <c r="FO155" s="377"/>
      <c r="FP155" s="377"/>
      <c r="FQ155" s="377"/>
      <c r="FR155" s="377"/>
      <c r="FS155" s="377"/>
      <c r="FT155" s="377"/>
      <c r="FU155" s="377"/>
      <c r="FV155" s="377"/>
      <c r="FW155" s="377"/>
      <c r="FX155" s="377"/>
      <c r="FY155" s="377"/>
      <c r="FZ155" s="377"/>
      <c r="GA155" s="377"/>
      <c r="GB155" s="377"/>
      <c r="GC155" s="377"/>
      <c r="GD155" s="377"/>
      <c r="GE155" s="377"/>
      <c r="GF155" s="377"/>
      <c r="GG155" s="377"/>
      <c r="GH155" s="377"/>
      <c r="GI155" s="377"/>
      <c r="GJ155" s="377"/>
      <c r="GK155" s="377"/>
      <c r="GL155" s="377"/>
      <c r="GM155" s="377"/>
      <c r="GN155" s="377"/>
      <c r="GO155" s="377"/>
      <c r="GP155" s="377"/>
      <c r="GQ155" s="377"/>
      <c r="GR155" s="377"/>
      <c r="GS155" s="377"/>
      <c r="GT155" s="377"/>
      <c r="GU155" s="377"/>
      <c r="GV155" s="377"/>
      <c r="GW155" s="377"/>
      <c r="GX155" s="377"/>
      <c r="GY155" s="377"/>
      <c r="GZ155" s="377"/>
      <c r="HA155" s="377"/>
      <c r="HB155" s="377"/>
      <c r="HC155" s="377"/>
      <c r="HD155" s="377"/>
      <c r="HE155" s="377"/>
      <c r="HF155" s="377"/>
      <c r="HG155" s="377"/>
      <c r="HH155" s="377"/>
      <c r="HI155" s="377"/>
      <c r="HJ155" s="377"/>
      <c r="HK155" s="377"/>
      <c r="HL155" s="377"/>
      <c r="HM155" s="377"/>
      <c r="HN155" s="377"/>
      <c r="HO155" s="377"/>
      <c r="HP155" s="377"/>
      <c r="HQ155" s="377"/>
      <c r="HR155" s="377"/>
      <c r="HS155" s="377"/>
      <c r="HT155" s="377"/>
      <c r="HU155" s="377"/>
      <c r="HV155" s="377"/>
      <c r="HW155" s="377"/>
      <c r="HX155" s="377"/>
      <c r="HY155" s="377"/>
      <c r="HZ155" s="377"/>
      <c r="IA155" s="377"/>
      <c r="IB155" s="377"/>
      <c r="IC155" s="377"/>
      <c r="ID155" s="377"/>
      <c r="IE155" s="377"/>
      <c r="IF155" s="377"/>
      <c r="IG155" s="377"/>
      <c r="IH155" s="377"/>
      <c r="II155" s="377"/>
      <c r="IJ155" s="377"/>
      <c r="IK155" s="377"/>
      <c r="IL155" s="377"/>
    </row>
    <row r="156" spans="166:246">
      <c r="FJ156" s="377"/>
      <c r="FK156" s="377"/>
      <c r="FL156" s="377"/>
      <c r="FM156" s="377"/>
      <c r="FN156" s="377"/>
      <c r="FO156" s="377"/>
      <c r="FP156" s="377"/>
      <c r="FQ156" s="377"/>
      <c r="FR156" s="377"/>
      <c r="FS156" s="377"/>
      <c r="FT156" s="377"/>
      <c r="FU156" s="377"/>
      <c r="FV156" s="377"/>
      <c r="FW156" s="377"/>
      <c r="FX156" s="377"/>
      <c r="FY156" s="377"/>
      <c r="FZ156" s="377"/>
      <c r="GA156" s="377"/>
      <c r="GB156" s="377"/>
      <c r="GC156" s="377"/>
      <c r="GD156" s="377"/>
      <c r="GE156" s="377"/>
      <c r="GF156" s="377"/>
      <c r="GG156" s="377"/>
      <c r="GH156" s="377"/>
      <c r="GI156" s="377"/>
      <c r="GJ156" s="377"/>
      <c r="GK156" s="377"/>
      <c r="GL156" s="377"/>
      <c r="GM156" s="377"/>
      <c r="GN156" s="377"/>
      <c r="GO156" s="377"/>
      <c r="GP156" s="377"/>
      <c r="GQ156" s="377"/>
      <c r="GR156" s="377"/>
      <c r="GS156" s="377"/>
      <c r="GT156" s="377"/>
      <c r="GU156" s="377"/>
      <c r="GV156" s="377"/>
      <c r="GW156" s="377"/>
      <c r="GX156" s="377"/>
      <c r="GY156" s="377"/>
      <c r="GZ156" s="377"/>
      <c r="HA156" s="377"/>
      <c r="HB156" s="377"/>
      <c r="HC156" s="377"/>
      <c r="HD156" s="377"/>
      <c r="HE156" s="377"/>
      <c r="HF156" s="377"/>
      <c r="HG156" s="377"/>
      <c r="HH156" s="377"/>
      <c r="HI156" s="377"/>
      <c r="HJ156" s="377"/>
      <c r="HK156" s="377"/>
      <c r="HL156" s="377"/>
      <c r="HM156" s="377"/>
      <c r="HN156" s="377"/>
      <c r="HO156" s="377"/>
      <c r="HP156" s="377"/>
      <c r="HQ156" s="377"/>
      <c r="HR156" s="377"/>
      <c r="HS156" s="377"/>
      <c r="HT156" s="377"/>
      <c r="HU156" s="377"/>
      <c r="HV156" s="377"/>
      <c r="HW156" s="377"/>
      <c r="HX156" s="377"/>
      <c r="HY156" s="377"/>
      <c r="HZ156" s="377"/>
      <c r="IA156" s="377"/>
      <c r="IB156" s="377"/>
      <c r="IC156" s="377"/>
      <c r="ID156" s="377"/>
      <c r="IE156" s="377"/>
      <c r="IF156" s="377"/>
      <c r="IG156" s="377"/>
      <c r="IH156" s="377"/>
      <c r="II156" s="377"/>
      <c r="IJ156" s="377"/>
      <c r="IK156" s="377"/>
      <c r="IL156" s="377"/>
    </row>
    <row r="157" spans="166:246">
      <c r="FJ157" s="377"/>
      <c r="FK157" s="377"/>
      <c r="FL157" s="377"/>
      <c r="FM157" s="377"/>
      <c r="FN157" s="377"/>
      <c r="FO157" s="377"/>
      <c r="FP157" s="377"/>
      <c r="FQ157" s="377"/>
      <c r="FR157" s="377"/>
      <c r="FS157" s="377"/>
      <c r="FT157" s="377"/>
      <c r="FU157" s="377"/>
      <c r="FV157" s="377"/>
      <c r="FW157" s="377"/>
      <c r="FX157" s="377"/>
      <c r="FY157" s="377"/>
      <c r="FZ157" s="377"/>
      <c r="GA157" s="377"/>
      <c r="GB157" s="377"/>
      <c r="GC157" s="377"/>
      <c r="GD157" s="377"/>
      <c r="GE157" s="377"/>
      <c r="GF157" s="377"/>
      <c r="GG157" s="377"/>
      <c r="GH157" s="377"/>
      <c r="GI157" s="377"/>
      <c r="GJ157" s="377"/>
      <c r="GK157" s="377"/>
      <c r="GL157" s="377"/>
      <c r="GM157" s="377"/>
      <c r="GN157" s="377"/>
      <c r="GO157" s="377"/>
      <c r="GP157" s="377"/>
      <c r="GQ157" s="377"/>
      <c r="GR157" s="377"/>
      <c r="GS157" s="377"/>
      <c r="GT157" s="377"/>
      <c r="GU157" s="377"/>
      <c r="GV157" s="377"/>
      <c r="GW157" s="377"/>
      <c r="GX157" s="377"/>
      <c r="GY157" s="377"/>
      <c r="GZ157" s="377"/>
      <c r="HA157" s="377"/>
      <c r="HB157" s="377"/>
      <c r="HC157" s="377"/>
      <c r="HD157" s="377"/>
      <c r="HE157" s="377"/>
      <c r="HF157" s="377"/>
      <c r="HG157" s="377"/>
      <c r="HH157" s="377"/>
      <c r="HI157" s="377"/>
      <c r="HJ157" s="377"/>
      <c r="HK157" s="377"/>
      <c r="HL157" s="377"/>
      <c r="HM157" s="377"/>
      <c r="HN157" s="377"/>
      <c r="HO157" s="377"/>
      <c r="HP157" s="377"/>
      <c r="HQ157" s="377"/>
      <c r="HR157" s="377"/>
      <c r="HS157" s="377"/>
      <c r="HT157" s="377"/>
      <c r="HU157" s="377"/>
      <c r="HV157" s="377"/>
      <c r="HW157" s="377"/>
      <c r="HX157" s="377"/>
      <c r="HY157" s="377"/>
      <c r="HZ157" s="377"/>
      <c r="IA157" s="377"/>
      <c r="IB157" s="377"/>
      <c r="IC157" s="377"/>
      <c r="ID157" s="377"/>
      <c r="IE157" s="377"/>
      <c r="IF157" s="377"/>
      <c r="IG157" s="377"/>
      <c r="IH157" s="377"/>
      <c r="II157" s="377"/>
      <c r="IJ157" s="377"/>
      <c r="IK157" s="377"/>
      <c r="IL157" s="377"/>
    </row>
    <row r="158" spans="166:246">
      <c r="FJ158" s="377"/>
      <c r="FK158" s="377"/>
      <c r="FL158" s="377"/>
      <c r="FM158" s="377"/>
      <c r="FN158" s="377"/>
      <c r="FO158" s="377"/>
      <c r="FP158" s="377"/>
      <c r="FQ158" s="377"/>
      <c r="FR158" s="377"/>
      <c r="FS158" s="377"/>
      <c r="FT158" s="377"/>
      <c r="FU158" s="377"/>
      <c r="FV158" s="377"/>
      <c r="FW158" s="377"/>
      <c r="FX158" s="377"/>
      <c r="FY158" s="377"/>
      <c r="FZ158" s="377"/>
      <c r="GA158" s="377"/>
      <c r="GB158" s="377"/>
      <c r="GC158" s="377"/>
      <c r="GD158" s="377"/>
      <c r="GE158" s="377"/>
      <c r="GF158" s="377"/>
      <c r="GG158" s="377"/>
      <c r="GH158" s="377"/>
      <c r="GI158" s="377"/>
      <c r="GJ158" s="377"/>
      <c r="GK158" s="377"/>
      <c r="GL158" s="377"/>
      <c r="GM158" s="377"/>
      <c r="GN158" s="377"/>
      <c r="GO158" s="377"/>
      <c r="GP158" s="377"/>
      <c r="GQ158" s="377"/>
      <c r="GR158" s="377"/>
      <c r="GS158" s="377"/>
      <c r="GT158" s="377"/>
      <c r="GU158" s="377"/>
      <c r="GV158" s="377"/>
      <c r="GW158" s="377"/>
      <c r="GX158" s="377"/>
      <c r="GY158" s="377"/>
      <c r="GZ158" s="377"/>
      <c r="HA158" s="377"/>
      <c r="HB158" s="377"/>
      <c r="HC158" s="377"/>
      <c r="HD158" s="377"/>
      <c r="HE158" s="377"/>
      <c r="HF158" s="377"/>
      <c r="HG158" s="377"/>
      <c r="HH158" s="377"/>
      <c r="HI158" s="377"/>
      <c r="HJ158" s="377"/>
      <c r="HK158" s="377"/>
      <c r="HL158" s="377"/>
      <c r="HM158" s="377"/>
      <c r="HN158" s="377"/>
      <c r="HO158" s="377"/>
      <c r="HP158" s="377"/>
      <c r="HQ158" s="377"/>
      <c r="HR158" s="377"/>
      <c r="HS158" s="377"/>
      <c r="HT158" s="377"/>
      <c r="HU158" s="377"/>
      <c r="HV158" s="377"/>
      <c r="HW158" s="377"/>
      <c r="HX158" s="377"/>
      <c r="HY158" s="377"/>
      <c r="HZ158" s="377"/>
      <c r="IA158" s="377"/>
      <c r="IB158" s="377"/>
      <c r="IC158" s="377"/>
      <c r="ID158" s="377"/>
      <c r="IE158" s="377"/>
      <c r="IF158" s="377"/>
      <c r="IG158" s="377"/>
      <c r="IH158" s="377"/>
      <c r="II158" s="377"/>
      <c r="IJ158" s="377"/>
      <c r="IK158" s="377"/>
      <c r="IL158" s="377"/>
    </row>
    <row r="159" spans="166:246">
      <c r="FJ159" s="377"/>
      <c r="FK159" s="377"/>
      <c r="FL159" s="377"/>
      <c r="FM159" s="377"/>
      <c r="FN159" s="377"/>
      <c r="FO159" s="377"/>
      <c r="FP159" s="377"/>
      <c r="FQ159" s="377"/>
      <c r="FR159" s="377"/>
      <c r="FS159" s="377"/>
      <c r="FT159" s="377"/>
      <c r="FU159" s="377"/>
      <c r="FV159" s="377"/>
      <c r="FW159" s="377"/>
      <c r="FX159" s="377"/>
      <c r="FY159" s="377"/>
      <c r="FZ159" s="377"/>
      <c r="GA159" s="377"/>
      <c r="GB159" s="377"/>
      <c r="GC159" s="377"/>
      <c r="GD159" s="377"/>
      <c r="GE159" s="377"/>
      <c r="GF159" s="377"/>
      <c r="GG159" s="377"/>
      <c r="GH159" s="377"/>
      <c r="GI159" s="377"/>
      <c r="GJ159" s="377"/>
      <c r="GK159" s="377"/>
      <c r="GL159" s="377"/>
      <c r="GM159" s="377"/>
      <c r="GN159" s="377"/>
      <c r="GO159" s="377"/>
      <c r="GP159" s="377"/>
      <c r="GQ159" s="377"/>
      <c r="GR159" s="377"/>
      <c r="GS159" s="377"/>
      <c r="GT159" s="377"/>
      <c r="GU159" s="377"/>
      <c r="GV159" s="377"/>
      <c r="GW159" s="377"/>
      <c r="GX159" s="377"/>
      <c r="GY159" s="377"/>
      <c r="GZ159" s="377"/>
      <c r="HA159" s="377"/>
      <c r="HB159" s="377"/>
      <c r="HC159" s="377"/>
      <c r="HD159" s="377"/>
      <c r="HE159" s="377"/>
      <c r="HF159" s="377"/>
      <c r="HG159" s="377"/>
      <c r="HH159" s="377"/>
      <c r="HI159" s="377"/>
      <c r="HJ159" s="377"/>
      <c r="HK159" s="377"/>
      <c r="HL159" s="377"/>
      <c r="HM159" s="377"/>
      <c r="HN159" s="377"/>
      <c r="HO159" s="377"/>
      <c r="HP159" s="377"/>
      <c r="HQ159" s="377"/>
      <c r="HR159" s="377"/>
      <c r="HS159" s="377"/>
      <c r="HT159" s="377"/>
      <c r="HU159" s="377"/>
      <c r="HV159" s="377"/>
      <c r="HW159" s="377"/>
      <c r="HX159" s="377"/>
      <c r="HY159" s="377"/>
      <c r="HZ159" s="377"/>
      <c r="IA159" s="377"/>
      <c r="IB159" s="377"/>
      <c r="IC159" s="377"/>
      <c r="ID159" s="377"/>
      <c r="IE159" s="377"/>
      <c r="IF159" s="377"/>
      <c r="IG159" s="377"/>
      <c r="IH159" s="377"/>
      <c r="II159" s="377"/>
      <c r="IJ159" s="377"/>
      <c r="IK159" s="377"/>
      <c r="IL159" s="377"/>
    </row>
    <row r="160" spans="166:246">
      <c r="FJ160" s="377"/>
      <c r="FK160" s="377"/>
      <c r="FL160" s="377"/>
      <c r="FM160" s="377"/>
      <c r="FN160" s="377"/>
      <c r="FO160" s="377"/>
      <c r="FP160" s="377"/>
      <c r="FQ160" s="377"/>
      <c r="FR160" s="377"/>
      <c r="FS160" s="377"/>
      <c r="FT160" s="377"/>
      <c r="FU160" s="377"/>
      <c r="FV160" s="377"/>
      <c r="FW160" s="377"/>
      <c r="FX160" s="377"/>
      <c r="FY160" s="377"/>
      <c r="FZ160" s="377"/>
      <c r="GA160" s="377"/>
      <c r="GB160" s="377"/>
      <c r="GC160" s="377"/>
      <c r="GD160" s="377"/>
      <c r="GE160" s="377"/>
      <c r="GF160" s="377"/>
      <c r="GG160" s="377"/>
      <c r="GH160" s="377"/>
      <c r="GI160" s="377"/>
      <c r="GJ160" s="377"/>
      <c r="GK160" s="377"/>
      <c r="GL160" s="377"/>
      <c r="GM160" s="377"/>
      <c r="GN160" s="377"/>
      <c r="GO160" s="377"/>
      <c r="GP160" s="377"/>
      <c r="GQ160" s="377"/>
      <c r="GR160" s="377"/>
      <c r="GS160" s="377"/>
      <c r="GT160" s="377"/>
      <c r="GU160" s="377"/>
      <c r="GV160" s="377"/>
      <c r="GW160" s="377"/>
      <c r="GX160" s="377"/>
      <c r="GY160" s="377"/>
      <c r="GZ160" s="377"/>
      <c r="HA160" s="377"/>
      <c r="HB160" s="377"/>
      <c r="HC160" s="377"/>
      <c r="HD160" s="377"/>
      <c r="HE160" s="377"/>
      <c r="HF160" s="377"/>
      <c r="HG160" s="377"/>
      <c r="HH160" s="377"/>
      <c r="HI160" s="377"/>
      <c r="HJ160" s="377"/>
      <c r="HK160" s="377"/>
      <c r="HL160" s="377"/>
      <c r="HM160" s="377"/>
      <c r="HN160" s="377"/>
      <c r="HO160" s="377"/>
      <c r="HP160" s="377"/>
      <c r="HQ160" s="377"/>
      <c r="HR160" s="377"/>
      <c r="HS160" s="377"/>
      <c r="HT160" s="377"/>
      <c r="HU160" s="377"/>
      <c r="HV160" s="377"/>
      <c r="HW160" s="377"/>
      <c r="HX160" s="377"/>
      <c r="HY160" s="377"/>
      <c r="HZ160" s="377"/>
      <c r="IA160" s="377"/>
      <c r="IB160" s="377"/>
      <c r="IC160" s="377"/>
      <c r="ID160" s="377"/>
      <c r="IE160" s="377"/>
      <c r="IF160" s="377"/>
      <c r="IG160" s="377"/>
      <c r="IH160" s="377"/>
      <c r="II160" s="377"/>
      <c r="IJ160" s="377"/>
      <c r="IK160" s="377"/>
      <c r="IL160" s="377"/>
    </row>
    <row r="161" spans="166:246">
      <c r="FJ161" s="377"/>
      <c r="FK161" s="377"/>
      <c r="FL161" s="377"/>
      <c r="FM161" s="377"/>
      <c r="FN161" s="377"/>
      <c r="FO161" s="377"/>
      <c r="FP161" s="377"/>
      <c r="FQ161" s="377"/>
      <c r="FR161" s="377"/>
      <c r="FS161" s="377"/>
      <c r="FT161" s="377"/>
      <c r="FU161" s="377"/>
      <c r="FV161" s="377"/>
      <c r="FW161" s="377"/>
      <c r="FX161" s="377"/>
      <c r="FY161" s="377"/>
      <c r="FZ161" s="377"/>
      <c r="GA161" s="377"/>
      <c r="GB161" s="377"/>
      <c r="GC161" s="377"/>
      <c r="GD161" s="377"/>
      <c r="GE161" s="377"/>
      <c r="GF161" s="377"/>
      <c r="GG161" s="377"/>
      <c r="GH161" s="377"/>
      <c r="GI161" s="377"/>
      <c r="GJ161" s="377"/>
      <c r="GK161" s="377"/>
      <c r="GL161" s="377"/>
      <c r="GM161" s="377"/>
      <c r="GN161" s="377"/>
      <c r="GO161" s="377"/>
      <c r="GP161" s="377"/>
      <c r="GQ161" s="377"/>
      <c r="GR161" s="377"/>
      <c r="GS161" s="377"/>
      <c r="GT161" s="377"/>
      <c r="GU161" s="377"/>
      <c r="GV161" s="377"/>
      <c r="GW161" s="377"/>
      <c r="GX161" s="377"/>
      <c r="GY161" s="377"/>
      <c r="GZ161" s="377"/>
      <c r="HA161" s="377"/>
      <c r="HB161" s="377"/>
      <c r="HC161" s="377"/>
      <c r="HD161" s="377"/>
      <c r="HE161" s="377"/>
      <c r="HF161" s="377"/>
      <c r="HG161" s="377"/>
      <c r="HH161" s="377"/>
      <c r="HI161" s="377"/>
      <c r="HJ161" s="377"/>
      <c r="HK161" s="377"/>
      <c r="HL161" s="377"/>
      <c r="HM161" s="377"/>
      <c r="HN161" s="377"/>
      <c r="HO161" s="377"/>
      <c r="HP161" s="377"/>
      <c r="HQ161" s="377"/>
      <c r="HR161" s="377"/>
      <c r="HS161" s="377"/>
      <c r="HT161" s="377"/>
      <c r="HU161" s="377"/>
      <c r="HV161" s="377"/>
      <c r="HW161" s="377"/>
      <c r="HX161" s="377"/>
      <c r="HY161" s="377"/>
      <c r="HZ161" s="377"/>
      <c r="IA161" s="377"/>
      <c r="IB161" s="377"/>
      <c r="IC161" s="377"/>
      <c r="ID161" s="377"/>
      <c r="IE161" s="377"/>
      <c r="IF161" s="377"/>
      <c r="IG161" s="377"/>
      <c r="IH161" s="377"/>
      <c r="II161" s="377"/>
      <c r="IJ161" s="377"/>
      <c r="IK161" s="377"/>
      <c r="IL161" s="377"/>
    </row>
    <row r="162" spans="166:246">
      <c r="FJ162" s="377"/>
      <c r="FK162" s="377"/>
      <c r="FL162" s="377"/>
      <c r="FM162" s="377"/>
      <c r="FN162" s="377"/>
      <c r="FO162" s="377"/>
      <c r="FP162" s="377"/>
      <c r="FQ162" s="377"/>
      <c r="FR162" s="377"/>
      <c r="FS162" s="377"/>
      <c r="FT162" s="377"/>
      <c r="FU162" s="377"/>
      <c r="FV162" s="377"/>
      <c r="FW162" s="377"/>
      <c r="FX162" s="377"/>
      <c r="FY162" s="377"/>
      <c r="FZ162" s="377"/>
      <c r="GA162" s="377"/>
      <c r="GB162" s="377"/>
      <c r="GC162" s="377"/>
      <c r="GD162" s="377"/>
      <c r="GE162" s="377"/>
      <c r="GF162" s="377"/>
      <c r="GG162" s="377"/>
      <c r="GH162" s="377"/>
      <c r="GI162" s="377"/>
      <c r="GJ162" s="377"/>
      <c r="GK162" s="377"/>
      <c r="GL162" s="377"/>
      <c r="GM162" s="377"/>
      <c r="GN162" s="377"/>
      <c r="GO162" s="377"/>
      <c r="GP162" s="377"/>
      <c r="GQ162" s="377"/>
      <c r="GR162" s="377"/>
      <c r="GS162" s="377"/>
      <c r="GT162" s="377"/>
      <c r="GU162" s="377"/>
      <c r="GV162" s="377"/>
      <c r="GW162" s="377"/>
      <c r="GX162" s="377"/>
      <c r="GY162" s="377"/>
      <c r="GZ162" s="377"/>
      <c r="HA162" s="377"/>
      <c r="HB162" s="377"/>
      <c r="HC162" s="377"/>
      <c r="HD162" s="377"/>
      <c r="HE162" s="377"/>
      <c r="HF162" s="377"/>
      <c r="HG162" s="377"/>
      <c r="HH162" s="377"/>
      <c r="HI162" s="377"/>
      <c r="HJ162" s="377"/>
      <c r="HK162" s="377"/>
      <c r="HL162" s="377"/>
      <c r="HM162" s="377"/>
      <c r="HN162" s="377"/>
      <c r="HO162" s="377"/>
      <c r="HP162" s="377"/>
      <c r="HQ162" s="377"/>
      <c r="HR162" s="377"/>
      <c r="HS162" s="377"/>
      <c r="HT162" s="377"/>
      <c r="HU162" s="377"/>
      <c r="HV162" s="377"/>
      <c r="HW162" s="377"/>
      <c r="HX162" s="377"/>
      <c r="HY162" s="377"/>
      <c r="HZ162" s="377"/>
      <c r="IA162" s="377"/>
      <c r="IB162" s="377"/>
      <c r="IC162" s="377"/>
      <c r="ID162" s="377"/>
      <c r="IE162" s="377"/>
      <c r="IF162" s="377"/>
      <c r="IG162" s="377"/>
      <c r="IH162" s="377"/>
      <c r="II162" s="377"/>
      <c r="IJ162" s="377"/>
      <c r="IK162" s="377"/>
      <c r="IL162" s="377"/>
    </row>
    <row r="163" spans="166:246">
      <c r="FJ163" s="377"/>
      <c r="FK163" s="377"/>
      <c r="FL163" s="377"/>
      <c r="FM163" s="377"/>
      <c r="FN163" s="377"/>
      <c r="FO163" s="377"/>
      <c r="FP163" s="377"/>
      <c r="FQ163" s="377"/>
      <c r="FR163" s="377"/>
      <c r="FS163" s="377"/>
      <c r="FT163" s="377"/>
      <c r="FU163" s="377"/>
      <c r="FV163" s="377"/>
      <c r="FW163" s="377"/>
      <c r="FX163" s="377"/>
      <c r="FY163" s="377"/>
      <c r="FZ163" s="377"/>
      <c r="GA163" s="377"/>
      <c r="GB163" s="377"/>
      <c r="GC163" s="377"/>
      <c r="GD163" s="377"/>
      <c r="GE163" s="377"/>
      <c r="GF163" s="377"/>
      <c r="GG163" s="377"/>
      <c r="GH163" s="377"/>
      <c r="GI163" s="377"/>
      <c r="GJ163" s="377"/>
      <c r="GK163" s="377"/>
      <c r="GL163" s="377"/>
      <c r="GM163" s="377"/>
      <c r="GN163" s="377"/>
      <c r="GO163" s="377"/>
      <c r="GP163" s="377"/>
      <c r="GQ163" s="377"/>
      <c r="GR163" s="377"/>
      <c r="GS163" s="377"/>
      <c r="GT163" s="377"/>
      <c r="GU163" s="377"/>
      <c r="GV163" s="377"/>
      <c r="GW163" s="377"/>
      <c r="GX163" s="377"/>
      <c r="GY163" s="377"/>
      <c r="GZ163" s="377"/>
      <c r="HA163" s="377"/>
      <c r="HB163" s="377"/>
      <c r="HC163" s="377"/>
      <c r="HD163" s="377"/>
      <c r="HE163" s="377"/>
      <c r="HF163" s="377"/>
      <c r="HG163" s="377"/>
      <c r="HH163" s="377"/>
      <c r="HI163" s="377"/>
      <c r="HJ163" s="377"/>
      <c r="HK163" s="377"/>
      <c r="HL163" s="377"/>
      <c r="HM163" s="377"/>
      <c r="HN163" s="377"/>
      <c r="HO163" s="377"/>
      <c r="HP163" s="377"/>
      <c r="HQ163" s="377"/>
      <c r="HR163" s="377"/>
      <c r="HS163" s="377"/>
      <c r="HT163" s="377"/>
      <c r="HU163" s="377"/>
      <c r="HV163" s="377"/>
      <c r="HW163" s="377"/>
      <c r="HX163" s="377"/>
      <c r="HY163" s="377"/>
      <c r="HZ163" s="377"/>
      <c r="IA163" s="377"/>
      <c r="IB163" s="377"/>
      <c r="IC163" s="377"/>
      <c r="ID163" s="377"/>
      <c r="IE163" s="377"/>
      <c r="IF163" s="377"/>
      <c r="IG163" s="377"/>
      <c r="IH163" s="377"/>
      <c r="II163" s="377"/>
      <c r="IJ163" s="377"/>
      <c r="IK163" s="377"/>
      <c r="IL163" s="377"/>
    </row>
    <row r="164" spans="166:246">
      <c r="FJ164" s="377"/>
      <c r="FK164" s="377"/>
      <c r="FL164" s="377"/>
      <c r="FM164" s="377"/>
      <c r="FN164" s="377"/>
      <c r="FO164" s="377"/>
      <c r="FP164" s="377"/>
      <c r="FQ164" s="377"/>
      <c r="FR164" s="377"/>
      <c r="FS164" s="377"/>
      <c r="FT164" s="377"/>
      <c r="FU164" s="377"/>
      <c r="FV164" s="377"/>
      <c r="FW164" s="377"/>
      <c r="FX164" s="377"/>
      <c r="FY164" s="377"/>
      <c r="FZ164" s="377"/>
      <c r="GA164" s="377"/>
      <c r="GB164" s="377"/>
      <c r="GC164" s="377"/>
      <c r="GD164" s="377"/>
      <c r="GE164" s="377"/>
      <c r="GF164" s="377"/>
      <c r="GG164" s="377"/>
      <c r="GH164" s="377"/>
      <c r="GI164" s="377"/>
      <c r="GJ164" s="377"/>
      <c r="GK164" s="377"/>
      <c r="GL164" s="377"/>
      <c r="GM164" s="377"/>
      <c r="GN164" s="377"/>
      <c r="GO164" s="377"/>
      <c r="GP164" s="377"/>
      <c r="GQ164" s="377"/>
      <c r="GR164" s="377"/>
      <c r="GS164" s="377"/>
      <c r="GT164" s="377"/>
      <c r="GU164" s="377"/>
      <c r="GV164" s="377"/>
      <c r="GW164" s="377"/>
      <c r="GX164" s="377"/>
      <c r="GY164" s="377"/>
      <c r="GZ164" s="377"/>
      <c r="HA164" s="377"/>
      <c r="HB164" s="377"/>
      <c r="HC164" s="377"/>
      <c r="HD164" s="377"/>
      <c r="HE164" s="377"/>
      <c r="HF164" s="377"/>
      <c r="HG164" s="377"/>
      <c r="HH164" s="377"/>
      <c r="HI164" s="377"/>
      <c r="HJ164" s="377"/>
      <c r="HK164" s="377"/>
      <c r="HL164" s="377"/>
      <c r="HM164" s="377"/>
      <c r="HN164" s="377"/>
      <c r="HO164" s="377"/>
      <c r="HP164" s="377"/>
      <c r="HQ164" s="377"/>
      <c r="HR164" s="377"/>
      <c r="HS164" s="377"/>
      <c r="HT164" s="377"/>
      <c r="HU164" s="377"/>
      <c r="HV164" s="377"/>
      <c r="HW164" s="377"/>
      <c r="HX164" s="377"/>
      <c r="HY164" s="377"/>
      <c r="HZ164" s="377"/>
      <c r="IA164" s="377"/>
      <c r="IB164" s="377"/>
      <c r="IC164" s="377"/>
      <c r="ID164" s="377"/>
      <c r="IE164" s="377"/>
      <c r="IF164" s="377"/>
      <c r="IG164" s="377"/>
      <c r="IH164" s="377"/>
      <c r="II164" s="377"/>
      <c r="IJ164" s="377"/>
      <c r="IK164" s="377"/>
      <c r="IL164" s="377"/>
    </row>
    <row r="165" spans="166:246">
      <c r="FJ165" s="377"/>
      <c r="FK165" s="377"/>
      <c r="FL165" s="377"/>
      <c r="FM165" s="377"/>
      <c r="FN165" s="377"/>
      <c r="FO165" s="377"/>
      <c r="FP165" s="377"/>
      <c r="FQ165" s="377"/>
      <c r="FR165" s="377"/>
      <c r="FS165" s="377"/>
      <c r="FT165" s="377"/>
      <c r="FU165" s="377"/>
      <c r="FV165" s="377"/>
      <c r="FW165" s="377"/>
      <c r="FX165" s="377"/>
      <c r="FY165" s="377"/>
      <c r="FZ165" s="377"/>
      <c r="GA165" s="377"/>
      <c r="GB165" s="377"/>
      <c r="GC165" s="377"/>
      <c r="GD165" s="377"/>
      <c r="GE165" s="377"/>
      <c r="GF165" s="377"/>
      <c r="GG165" s="377"/>
      <c r="GH165" s="377"/>
      <c r="GI165" s="377"/>
      <c r="GJ165" s="377"/>
      <c r="GK165" s="377"/>
      <c r="GL165" s="377"/>
      <c r="GM165" s="377"/>
      <c r="GN165" s="377"/>
      <c r="GO165" s="377"/>
      <c r="GP165" s="377"/>
      <c r="GQ165" s="377"/>
      <c r="GR165" s="377"/>
      <c r="GS165" s="377"/>
      <c r="GT165" s="377"/>
      <c r="GU165" s="377"/>
      <c r="GV165" s="377"/>
      <c r="GW165" s="377"/>
      <c r="GX165" s="377"/>
      <c r="GY165" s="377"/>
      <c r="GZ165" s="377"/>
      <c r="HA165" s="377"/>
      <c r="HB165" s="377"/>
      <c r="HC165" s="377"/>
      <c r="HD165" s="377"/>
      <c r="HE165" s="377"/>
      <c r="HF165" s="377"/>
      <c r="HG165" s="377"/>
      <c r="HH165" s="377"/>
      <c r="HI165" s="377"/>
      <c r="HJ165" s="377"/>
      <c r="HK165" s="377"/>
      <c r="HL165" s="377"/>
      <c r="HM165" s="377"/>
      <c r="HN165" s="377"/>
      <c r="HO165" s="377"/>
      <c r="HP165" s="377"/>
      <c r="HQ165" s="377"/>
      <c r="HR165" s="377"/>
      <c r="HS165" s="377"/>
      <c r="HT165" s="377"/>
      <c r="HU165" s="377"/>
      <c r="HV165" s="377"/>
      <c r="HW165" s="377"/>
      <c r="HX165" s="377"/>
      <c r="HY165" s="377"/>
      <c r="HZ165" s="377"/>
      <c r="IA165" s="377"/>
      <c r="IB165" s="377"/>
      <c r="IC165" s="377"/>
      <c r="ID165" s="377"/>
      <c r="IE165" s="377"/>
      <c r="IF165" s="377"/>
      <c r="IG165" s="377"/>
      <c r="IH165" s="377"/>
      <c r="II165" s="377"/>
      <c r="IJ165" s="377"/>
      <c r="IK165" s="377"/>
      <c r="IL165" s="377"/>
    </row>
    <row r="166" spans="166:246">
      <c r="FJ166" s="377"/>
      <c r="FK166" s="377"/>
      <c r="FL166" s="377"/>
      <c r="FM166" s="377"/>
      <c r="FN166" s="377"/>
      <c r="FO166" s="377"/>
      <c r="FP166" s="377"/>
      <c r="FQ166" s="377"/>
      <c r="FR166" s="377"/>
      <c r="FS166" s="377"/>
      <c r="FT166" s="377"/>
      <c r="FU166" s="377"/>
      <c r="FV166" s="377"/>
      <c r="FW166" s="377"/>
      <c r="FX166" s="377"/>
      <c r="FY166" s="377"/>
      <c r="FZ166" s="377"/>
      <c r="GA166" s="377"/>
      <c r="GB166" s="377"/>
      <c r="GC166" s="377"/>
      <c r="GD166" s="377"/>
      <c r="GE166" s="377"/>
      <c r="GF166" s="377"/>
      <c r="GG166" s="377"/>
      <c r="GH166" s="377"/>
      <c r="GI166" s="377"/>
      <c r="GJ166" s="377"/>
      <c r="GK166" s="377"/>
      <c r="GL166" s="377"/>
      <c r="GM166" s="377"/>
      <c r="GN166" s="377"/>
      <c r="GO166" s="377"/>
      <c r="GP166" s="377"/>
      <c r="GQ166" s="377"/>
      <c r="GR166" s="377"/>
      <c r="GS166" s="377"/>
      <c r="GT166" s="377"/>
      <c r="GU166" s="377"/>
      <c r="GV166" s="377"/>
      <c r="GW166" s="377"/>
      <c r="GX166" s="377"/>
      <c r="GY166" s="377"/>
      <c r="GZ166" s="377"/>
      <c r="HA166" s="377"/>
      <c r="HB166" s="377"/>
      <c r="HC166" s="377"/>
      <c r="HD166" s="377"/>
      <c r="HE166" s="377"/>
      <c r="HF166" s="377"/>
      <c r="HG166" s="377"/>
      <c r="HH166" s="377"/>
      <c r="HI166" s="377"/>
      <c r="HJ166" s="377"/>
      <c r="HK166" s="377"/>
      <c r="HL166" s="377"/>
      <c r="HM166" s="377"/>
      <c r="HN166" s="377"/>
      <c r="HO166" s="377"/>
      <c r="HP166" s="377"/>
      <c r="HQ166" s="377"/>
      <c r="HR166" s="377"/>
      <c r="HS166" s="377"/>
      <c r="HT166" s="377"/>
      <c r="HU166" s="377"/>
      <c r="HV166" s="377"/>
      <c r="HW166" s="377"/>
      <c r="HX166" s="377"/>
      <c r="HY166" s="377"/>
      <c r="HZ166" s="377"/>
      <c r="IA166" s="377"/>
      <c r="IB166" s="377"/>
      <c r="IC166" s="377"/>
      <c r="ID166" s="377"/>
      <c r="IE166" s="377"/>
      <c r="IF166" s="377"/>
      <c r="IG166" s="377"/>
      <c r="IH166" s="377"/>
      <c r="II166" s="377"/>
      <c r="IJ166" s="377"/>
      <c r="IK166" s="377"/>
      <c r="IL166" s="377"/>
    </row>
    <row r="167" spans="166:246">
      <c r="FJ167" s="377"/>
      <c r="FK167" s="377"/>
      <c r="FL167" s="377"/>
      <c r="FM167" s="377"/>
      <c r="FN167" s="377"/>
      <c r="FO167" s="377"/>
      <c r="FP167" s="377"/>
      <c r="FQ167" s="377"/>
      <c r="FR167" s="377"/>
      <c r="FS167" s="377"/>
      <c r="FT167" s="377"/>
      <c r="FU167" s="377"/>
      <c r="FV167" s="377"/>
      <c r="FW167" s="377"/>
      <c r="FX167" s="377"/>
      <c r="FY167" s="377"/>
      <c r="FZ167" s="377"/>
      <c r="GA167" s="377"/>
      <c r="GB167" s="377"/>
      <c r="GC167" s="377"/>
      <c r="GD167" s="377"/>
      <c r="GE167" s="377"/>
      <c r="GF167" s="377"/>
      <c r="GG167" s="377"/>
      <c r="GH167" s="377"/>
      <c r="GI167" s="377"/>
      <c r="GJ167" s="377"/>
      <c r="GK167" s="377"/>
      <c r="GL167" s="377"/>
      <c r="GM167" s="377"/>
      <c r="GN167" s="377"/>
      <c r="GO167" s="377"/>
      <c r="GP167" s="377"/>
      <c r="GQ167" s="377"/>
      <c r="GR167" s="377"/>
      <c r="GS167" s="377"/>
      <c r="GT167" s="377"/>
      <c r="GU167" s="377"/>
      <c r="GV167" s="377"/>
      <c r="GW167" s="377"/>
      <c r="GX167" s="377"/>
      <c r="GY167" s="377"/>
      <c r="GZ167" s="377"/>
      <c r="HA167" s="377"/>
      <c r="HB167" s="377"/>
      <c r="HC167" s="377"/>
      <c r="HD167" s="377"/>
      <c r="HE167" s="377"/>
      <c r="HF167" s="377"/>
      <c r="HG167" s="377"/>
      <c r="HH167" s="377"/>
      <c r="HI167" s="377"/>
      <c r="HJ167" s="377"/>
      <c r="HK167" s="377"/>
      <c r="HL167" s="377"/>
      <c r="HM167" s="377"/>
      <c r="HN167" s="377"/>
      <c r="HO167" s="377"/>
      <c r="HP167" s="377"/>
      <c r="HQ167" s="377"/>
      <c r="HR167" s="377"/>
      <c r="HS167" s="377"/>
      <c r="HT167" s="377"/>
      <c r="HU167" s="377"/>
      <c r="HV167" s="377"/>
      <c r="HW167" s="377"/>
      <c r="HX167" s="377"/>
      <c r="HY167" s="377"/>
      <c r="HZ167" s="377"/>
      <c r="IA167" s="377"/>
      <c r="IB167" s="377"/>
      <c r="IC167" s="377"/>
      <c r="ID167" s="377"/>
      <c r="IE167" s="377"/>
      <c r="IF167" s="377"/>
      <c r="IG167" s="377"/>
      <c r="IH167" s="377"/>
      <c r="II167" s="377"/>
      <c r="IJ167" s="377"/>
      <c r="IK167" s="377"/>
      <c r="IL167" s="377"/>
    </row>
    <row r="168" spans="166:246">
      <c r="FJ168" s="377"/>
      <c r="FK168" s="377"/>
      <c r="FL168" s="377"/>
      <c r="FM168" s="377"/>
      <c r="FN168" s="377"/>
      <c r="FO168" s="377"/>
      <c r="FP168" s="377"/>
      <c r="FQ168" s="377"/>
      <c r="FR168" s="377"/>
      <c r="FS168" s="377"/>
      <c r="FT168" s="377"/>
      <c r="FU168" s="377"/>
      <c r="FV168" s="377"/>
      <c r="FW168" s="377"/>
      <c r="FX168" s="377"/>
      <c r="FY168" s="377"/>
      <c r="FZ168" s="377"/>
      <c r="GA168" s="377"/>
      <c r="GB168" s="377"/>
      <c r="GC168" s="377"/>
      <c r="GD168" s="377"/>
      <c r="GE168" s="377"/>
      <c r="GF168" s="377"/>
      <c r="GG168" s="377"/>
      <c r="GH168" s="377"/>
      <c r="GI168" s="377"/>
      <c r="GJ168" s="377"/>
      <c r="GK168" s="377"/>
      <c r="GL168" s="377"/>
      <c r="GM168" s="377"/>
      <c r="GN168" s="377"/>
      <c r="GO168" s="377"/>
      <c r="GP168" s="377"/>
      <c r="GQ168" s="377"/>
      <c r="GR168" s="377"/>
      <c r="GS168" s="377"/>
      <c r="GT168" s="377"/>
      <c r="GU168" s="377"/>
      <c r="GV168" s="377"/>
      <c r="GW168" s="377"/>
      <c r="GX168" s="377"/>
      <c r="GY168" s="377"/>
      <c r="GZ168" s="377"/>
      <c r="HA168" s="377"/>
      <c r="HB168" s="377"/>
      <c r="HC168" s="377"/>
      <c r="HD168" s="377"/>
      <c r="HE168" s="377"/>
      <c r="HF168" s="377"/>
      <c r="HG168" s="377"/>
      <c r="HH168" s="377"/>
      <c r="HI168" s="377"/>
      <c r="HJ168" s="377"/>
      <c r="HK168" s="377"/>
      <c r="HL168" s="377"/>
      <c r="HM168" s="377"/>
      <c r="HN168" s="377"/>
      <c r="HO168" s="377"/>
      <c r="HP168" s="377"/>
      <c r="HQ168" s="377"/>
      <c r="HR168" s="377"/>
      <c r="HS168" s="377"/>
      <c r="HT168" s="377"/>
      <c r="HU168" s="377"/>
      <c r="HV168" s="377"/>
      <c r="HW168" s="377"/>
      <c r="HX168" s="377"/>
      <c r="HY168" s="377"/>
      <c r="HZ168" s="377"/>
      <c r="IA168" s="377"/>
      <c r="IB168" s="377"/>
      <c r="IC168" s="377"/>
      <c r="ID168" s="377"/>
      <c r="IE168" s="377"/>
      <c r="IF168" s="377"/>
      <c r="IG168" s="377"/>
      <c r="IH168" s="377"/>
      <c r="II168" s="377"/>
      <c r="IJ168" s="377"/>
      <c r="IK168" s="377"/>
      <c r="IL168" s="377"/>
    </row>
    <row r="169" spans="166:246">
      <c r="FJ169" s="377"/>
      <c r="FK169" s="377"/>
      <c r="FL169" s="377"/>
      <c r="FM169" s="377"/>
      <c r="FN169" s="377"/>
      <c r="FO169" s="377"/>
      <c r="FP169" s="377"/>
      <c r="FQ169" s="377"/>
      <c r="FR169" s="377"/>
      <c r="FS169" s="377"/>
      <c r="FT169" s="377"/>
      <c r="FU169" s="377"/>
      <c r="FV169" s="377"/>
      <c r="FW169" s="377"/>
      <c r="FX169" s="377"/>
      <c r="FY169" s="377"/>
      <c r="FZ169" s="377"/>
      <c r="GA169" s="377"/>
      <c r="GB169" s="377"/>
      <c r="GC169" s="377"/>
      <c r="GD169" s="377"/>
      <c r="GE169" s="377"/>
      <c r="GF169" s="377"/>
      <c r="GG169" s="377"/>
      <c r="GH169" s="377"/>
      <c r="GI169" s="377"/>
      <c r="GJ169" s="377"/>
      <c r="GK169" s="377"/>
      <c r="GL169" s="377"/>
      <c r="GM169" s="377"/>
      <c r="GN169" s="377"/>
      <c r="GO169" s="377"/>
      <c r="GP169" s="377"/>
      <c r="GQ169" s="377"/>
      <c r="GR169" s="377"/>
      <c r="GS169" s="377"/>
      <c r="GT169" s="377"/>
      <c r="GU169" s="377"/>
      <c r="GV169" s="377"/>
      <c r="GW169" s="377"/>
      <c r="GX169" s="377"/>
      <c r="GY169" s="377"/>
      <c r="GZ169" s="377"/>
      <c r="HA169" s="377"/>
      <c r="HB169" s="377"/>
      <c r="HC169" s="377"/>
      <c r="HD169" s="377"/>
      <c r="HE169" s="377"/>
      <c r="HF169" s="377"/>
      <c r="HG169" s="377"/>
      <c r="HH169" s="377"/>
      <c r="HI169" s="377"/>
      <c r="HJ169" s="377"/>
      <c r="HK169" s="377"/>
      <c r="HL169" s="377"/>
      <c r="HM169" s="377"/>
      <c r="HN169" s="377"/>
      <c r="HO169" s="377"/>
      <c r="HP169" s="377"/>
      <c r="HQ169" s="377"/>
      <c r="HR169" s="377"/>
      <c r="HS169" s="377"/>
      <c r="HT169" s="377"/>
      <c r="HU169" s="377"/>
      <c r="HV169" s="377"/>
      <c r="HW169" s="377"/>
      <c r="HX169" s="377"/>
      <c r="HY169" s="377"/>
      <c r="HZ169" s="377"/>
      <c r="IA169" s="377"/>
      <c r="IB169" s="377"/>
      <c r="IC169" s="377"/>
      <c r="ID169" s="377"/>
      <c r="IE169" s="377"/>
      <c r="IF169" s="377"/>
      <c r="IG169" s="377"/>
      <c r="IH169" s="377"/>
      <c r="II169" s="377"/>
      <c r="IJ169" s="377"/>
      <c r="IK169" s="377"/>
      <c r="IL169" s="377"/>
    </row>
    <row r="170" spans="166:246">
      <c r="FJ170" s="377"/>
      <c r="FK170" s="377"/>
      <c r="FL170" s="377"/>
      <c r="FM170" s="377"/>
      <c r="FN170" s="377"/>
      <c r="FO170" s="377"/>
      <c r="FP170" s="377"/>
      <c r="FQ170" s="377"/>
      <c r="FR170" s="377"/>
      <c r="FS170" s="377"/>
      <c r="FT170" s="377"/>
      <c r="FU170" s="377"/>
      <c r="FV170" s="377"/>
      <c r="FW170" s="377"/>
      <c r="FX170" s="377"/>
      <c r="FY170" s="377"/>
      <c r="FZ170" s="377"/>
      <c r="GA170" s="377"/>
      <c r="GB170" s="377"/>
      <c r="GC170" s="377"/>
      <c r="GD170" s="377"/>
      <c r="GE170" s="377"/>
      <c r="GF170" s="377"/>
      <c r="GG170" s="377"/>
      <c r="GH170" s="377"/>
      <c r="GI170" s="377"/>
      <c r="GJ170" s="377"/>
      <c r="GK170" s="377"/>
      <c r="GL170" s="377"/>
      <c r="GM170" s="377"/>
      <c r="GN170" s="377"/>
      <c r="GO170" s="377"/>
      <c r="GP170" s="377"/>
      <c r="GQ170" s="377"/>
      <c r="GR170" s="377"/>
      <c r="GS170" s="377"/>
      <c r="GT170" s="377"/>
      <c r="GU170" s="377"/>
      <c r="GV170" s="377"/>
      <c r="GW170" s="377"/>
      <c r="GX170" s="377"/>
      <c r="GY170" s="377"/>
      <c r="GZ170" s="377"/>
      <c r="HA170" s="377"/>
      <c r="HB170" s="377"/>
      <c r="HC170" s="377"/>
      <c r="HD170" s="377"/>
      <c r="HE170" s="377"/>
      <c r="HF170" s="377"/>
      <c r="HG170" s="377"/>
      <c r="HH170" s="377"/>
      <c r="HI170" s="377"/>
      <c r="HJ170" s="377"/>
      <c r="HK170" s="377"/>
      <c r="HL170" s="377"/>
      <c r="HM170" s="377"/>
      <c r="HN170" s="377"/>
      <c r="HO170" s="377"/>
      <c r="HP170" s="377"/>
      <c r="HQ170" s="377"/>
      <c r="HR170" s="377"/>
      <c r="HS170" s="377"/>
      <c r="HT170" s="377"/>
      <c r="HU170" s="377"/>
      <c r="HV170" s="377"/>
      <c r="HW170" s="377"/>
      <c r="HX170" s="377"/>
      <c r="HY170" s="377"/>
      <c r="HZ170" s="377"/>
      <c r="IA170" s="377"/>
      <c r="IB170" s="377"/>
      <c r="IC170" s="377"/>
      <c r="ID170" s="377"/>
      <c r="IE170" s="377"/>
      <c r="IF170" s="377"/>
      <c r="IG170" s="377"/>
      <c r="IH170" s="377"/>
      <c r="II170" s="377"/>
      <c r="IJ170" s="377"/>
      <c r="IK170" s="377"/>
      <c r="IL170" s="377"/>
    </row>
    <row r="171" spans="166:246">
      <c r="FJ171" s="377"/>
      <c r="FK171" s="377"/>
      <c r="FL171" s="377"/>
      <c r="FM171" s="377"/>
      <c r="FN171" s="377"/>
      <c r="FO171" s="377"/>
      <c r="FP171" s="377"/>
      <c r="FQ171" s="377"/>
      <c r="FR171" s="377"/>
      <c r="FS171" s="377"/>
      <c r="FT171" s="377"/>
      <c r="FU171" s="377"/>
      <c r="FV171" s="377"/>
      <c r="FW171" s="377"/>
      <c r="FX171" s="377"/>
      <c r="FY171" s="377"/>
      <c r="FZ171" s="377"/>
      <c r="GA171" s="377"/>
      <c r="GB171" s="377"/>
      <c r="GC171" s="377"/>
      <c r="GD171" s="377"/>
      <c r="GE171" s="377"/>
      <c r="GF171" s="377"/>
      <c r="GG171" s="377"/>
      <c r="GH171" s="377"/>
      <c r="GI171" s="377"/>
      <c r="GJ171" s="377"/>
      <c r="GK171" s="377"/>
      <c r="GL171" s="377"/>
      <c r="GM171" s="377"/>
      <c r="GN171" s="377"/>
      <c r="GO171" s="377"/>
      <c r="GP171" s="377"/>
      <c r="GQ171" s="377"/>
      <c r="GR171" s="377"/>
      <c r="GS171" s="377"/>
      <c r="GT171" s="377"/>
      <c r="GU171" s="377"/>
      <c r="GV171" s="377"/>
      <c r="GW171" s="377"/>
      <c r="GX171" s="377"/>
      <c r="GY171" s="377"/>
      <c r="GZ171" s="377"/>
      <c r="HA171" s="377"/>
      <c r="HB171" s="377"/>
      <c r="HC171" s="377"/>
      <c r="HD171" s="377"/>
      <c r="HE171" s="377"/>
      <c r="HF171" s="377"/>
      <c r="HG171" s="377"/>
      <c r="HH171" s="377"/>
      <c r="HI171" s="377"/>
      <c r="HJ171" s="377"/>
      <c r="HK171" s="377"/>
      <c r="HL171" s="377"/>
      <c r="HM171" s="377"/>
      <c r="HN171" s="377"/>
      <c r="HO171" s="377"/>
      <c r="HP171" s="377"/>
      <c r="HQ171" s="377"/>
      <c r="HR171" s="377"/>
      <c r="HS171" s="377"/>
      <c r="HT171" s="377"/>
      <c r="HU171" s="377"/>
      <c r="HV171" s="377"/>
      <c r="HW171" s="377"/>
      <c r="HX171" s="377"/>
      <c r="HY171" s="377"/>
      <c r="HZ171" s="377"/>
      <c r="IA171" s="377"/>
      <c r="IB171" s="377"/>
      <c r="IC171" s="377"/>
      <c r="ID171" s="377"/>
      <c r="IE171" s="377"/>
      <c r="IF171" s="377"/>
      <c r="IG171" s="377"/>
      <c r="IH171" s="377"/>
      <c r="II171" s="377"/>
      <c r="IJ171" s="377"/>
      <c r="IK171" s="377"/>
      <c r="IL171" s="377"/>
    </row>
    <row r="172" spans="166:246">
      <c r="FJ172" s="377"/>
      <c r="FK172" s="377"/>
      <c r="FL172" s="377"/>
      <c r="FM172" s="377"/>
      <c r="FN172" s="377"/>
      <c r="FO172" s="377"/>
      <c r="FP172" s="377"/>
      <c r="FQ172" s="377"/>
      <c r="FR172" s="377"/>
      <c r="FS172" s="377"/>
      <c r="FT172" s="377"/>
      <c r="FU172" s="377"/>
      <c r="FV172" s="377"/>
      <c r="FW172" s="377"/>
      <c r="FX172" s="377"/>
      <c r="FY172" s="377"/>
      <c r="FZ172" s="377"/>
      <c r="GA172" s="377"/>
      <c r="GB172" s="377"/>
      <c r="GC172" s="377"/>
      <c r="GD172" s="377"/>
      <c r="GE172" s="377"/>
      <c r="GF172" s="377"/>
      <c r="GG172" s="377"/>
      <c r="GH172" s="377"/>
      <c r="GI172" s="377"/>
      <c r="GJ172" s="377"/>
      <c r="GK172" s="377"/>
      <c r="GL172" s="377"/>
      <c r="GM172" s="377"/>
      <c r="GN172" s="377"/>
      <c r="GO172" s="377"/>
      <c r="GP172" s="377"/>
      <c r="GQ172" s="377"/>
      <c r="GR172" s="377"/>
      <c r="GS172" s="377"/>
      <c r="GT172" s="377"/>
      <c r="GU172" s="377"/>
      <c r="GV172" s="377"/>
      <c r="GW172" s="377"/>
      <c r="GX172" s="377"/>
      <c r="GY172" s="377"/>
      <c r="GZ172" s="377"/>
      <c r="HA172" s="377"/>
      <c r="HB172" s="377"/>
      <c r="HC172" s="377"/>
      <c r="HD172" s="377"/>
      <c r="HE172" s="377"/>
      <c r="HF172" s="377"/>
      <c r="HG172" s="377"/>
      <c r="HH172" s="377"/>
      <c r="HI172" s="377"/>
      <c r="HJ172" s="377"/>
      <c r="HK172" s="377"/>
      <c r="HL172" s="377"/>
      <c r="HM172" s="377"/>
      <c r="HN172" s="377"/>
      <c r="HO172" s="377"/>
      <c r="HP172" s="377"/>
      <c r="HQ172" s="377"/>
      <c r="HR172" s="377"/>
      <c r="HS172" s="377"/>
      <c r="HT172" s="377"/>
      <c r="HU172" s="377"/>
      <c r="HV172" s="377"/>
      <c r="HW172" s="377"/>
      <c r="HX172" s="377"/>
      <c r="HY172" s="377"/>
      <c r="HZ172" s="377"/>
      <c r="IA172" s="377"/>
      <c r="IB172" s="377"/>
      <c r="IC172" s="377"/>
      <c r="ID172" s="377"/>
      <c r="IE172" s="377"/>
      <c r="IF172" s="377"/>
      <c r="IG172" s="377"/>
      <c r="IH172" s="377"/>
      <c r="II172" s="377"/>
      <c r="IJ172" s="377"/>
      <c r="IK172" s="377"/>
      <c r="IL172" s="377"/>
    </row>
    <row r="173" spans="166:246">
      <c r="FJ173" s="377"/>
      <c r="FK173" s="377"/>
      <c r="FL173" s="377"/>
      <c r="FM173" s="377"/>
      <c r="FN173" s="377"/>
      <c r="FO173" s="377"/>
      <c r="FP173" s="377"/>
      <c r="FQ173" s="377"/>
      <c r="FR173" s="377"/>
      <c r="FS173" s="377"/>
      <c r="FT173" s="377"/>
      <c r="FU173" s="377"/>
      <c r="FV173" s="377"/>
      <c r="FW173" s="377"/>
      <c r="FX173" s="377"/>
      <c r="FY173" s="377"/>
      <c r="FZ173" s="377"/>
      <c r="GA173" s="377"/>
      <c r="GB173" s="377"/>
      <c r="GC173" s="377"/>
      <c r="GD173" s="377"/>
      <c r="GE173" s="377"/>
      <c r="GF173" s="377"/>
      <c r="GG173" s="377"/>
      <c r="GH173" s="377"/>
      <c r="GI173" s="377"/>
      <c r="GJ173" s="377"/>
      <c r="GK173" s="377"/>
      <c r="GL173" s="377"/>
      <c r="GM173" s="377"/>
      <c r="GN173" s="377"/>
      <c r="GO173" s="377"/>
      <c r="GP173" s="377"/>
      <c r="GQ173" s="377"/>
      <c r="GR173" s="377"/>
      <c r="GS173" s="377"/>
      <c r="GT173" s="377"/>
      <c r="GU173" s="377"/>
      <c r="GV173" s="377"/>
      <c r="GW173" s="377"/>
      <c r="GX173" s="377"/>
      <c r="GY173" s="377"/>
      <c r="GZ173" s="377"/>
      <c r="HA173" s="377"/>
      <c r="HB173" s="377"/>
      <c r="HC173" s="377"/>
      <c r="HD173" s="377"/>
      <c r="HE173" s="377"/>
      <c r="HF173" s="377"/>
      <c r="HG173" s="377"/>
      <c r="HH173" s="377"/>
      <c r="HI173" s="377"/>
      <c r="HJ173" s="377"/>
      <c r="HK173" s="377"/>
      <c r="HL173" s="377"/>
      <c r="HM173" s="377"/>
      <c r="HN173" s="377"/>
      <c r="HO173" s="377"/>
      <c r="HP173" s="377"/>
      <c r="HQ173" s="377"/>
      <c r="HR173" s="377"/>
      <c r="HS173" s="377"/>
      <c r="HT173" s="377"/>
      <c r="HU173" s="377"/>
      <c r="HV173" s="377"/>
      <c r="HW173" s="377"/>
      <c r="HX173" s="377"/>
      <c r="HY173" s="377"/>
      <c r="HZ173" s="377"/>
      <c r="IA173" s="377"/>
      <c r="IB173" s="377"/>
      <c r="IC173" s="377"/>
      <c r="ID173" s="377"/>
      <c r="IE173" s="377"/>
      <c r="IF173" s="377"/>
      <c r="IG173" s="377"/>
      <c r="IH173" s="377"/>
      <c r="II173" s="377"/>
      <c r="IJ173" s="377"/>
      <c r="IK173" s="377"/>
      <c r="IL173" s="377"/>
    </row>
    <row r="174" spans="166:246">
      <c r="FJ174" s="377"/>
      <c r="FK174" s="377"/>
      <c r="FL174" s="377"/>
      <c r="FM174" s="377"/>
      <c r="FN174" s="377"/>
      <c r="FO174" s="377"/>
      <c r="FP174" s="377"/>
      <c r="FQ174" s="377"/>
      <c r="FR174" s="377"/>
      <c r="FS174" s="377"/>
      <c r="FT174" s="377"/>
      <c r="FU174" s="377"/>
      <c r="FV174" s="377"/>
      <c r="FW174" s="377"/>
      <c r="FX174" s="377"/>
      <c r="FY174" s="377"/>
      <c r="FZ174" s="377"/>
      <c r="GA174" s="377"/>
      <c r="GB174" s="377"/>
      <c r="GC174" s="377"/>
      <c r="GD174" s="377"/>
      <c r="GE174" s="377"/>
      <c r="GF174" s="377"/>
      <c r="GG174" s="377"/>
      <c r="GH174" s="377"/>
      <c r="GI174" s="377"/>
      <c r="GJ174" s="377"/>
      <c r="GK174" s="377"/>
      <c r="GL174" s="377"/>
      <c r="GM174" s="377"/>
      <c r="GN174" s="377"/>
      <c r="GO174" s="377"/>
      <c r="GP174" s="377"/>
      <c r="GQ174" s="377"/>
      <c r="GR174" s="377"/>
      <c r="GS174" s="377"/>
      <c r="GT174" s="377"/>
      <c r="GU174" s="377"/>
      <c r="GV174" s="377"/>
      <c r="GW174" s="377"/>
      <c r="GX174" s="377"/>
      <c r="GY174" s="377"/>
      <c r="GZ174" s="377"/>
      <c r="HA174" s="377"/>
      <c r="HB174" s="377"/>
      <c r="HC174" s="377"/>
      <c r="HD174" s="377"/>
      <c r="HE174" s="377"/>
      <c r="HF174" s="377"/>
      <c r="HG174" s="377"/>
      <c r="HH174" s="377"/>
      <c r="HI174" s="377"/>
      <c r="HJ174" s="377"/>
      <c r="HK174" s="377"/>
      <c r="HL174" s="377"/>
      <c r="HM174" s="377"/>
      <c r="HN174" s="377"/>
      <c r="HO174" s="377"/>
      <c r="HP174" s="377"/>
      <c r="HQ174" s="377"/>
      <c r="HR174" s="377"/>
      <c r="HS174" s="377"/>
      <c r="HT174" s="377"/>
      <c r="HU174" s="377"/>
      <c r="HV174" s="377"/>
      <c r="HW174" s="377"/>
      <c r="HX174" s="377"/>
      <c r="HY174" s="377"/>
      <c r="HZ174" s="377"/>
      <c r="IA174" s="377"/>
      <c r="IB174" s="377"/>
      <c r="IC174" s="377"/>
      <c r="ID174" s="377"/>
      <c r="IE174" s="377"/>
      <c r="IF174" s="377"/>
      <c r="IG174" s="377"/>
      <c r="IH174" s="377"/>
      <c r="II174" s="377"/>
      <c r="IJ174" s="377"/>
      <c r="IK174" s="377"/>
      <c r="IL174" s="377"/>
    </row>
    <row r="175" spans="166:246">
      <c r="FJ175" s="377"/>
      <c r="FK175" s="377"/>
      <c r="FL175" s="377"/>
      <c r="FM175" s="377"/>
      <c r="FN175" s="377"/>
      <c r="FO175" s="377"/>
      <c r="FP175" s="377"/>
      <c r="FQ175" s="377"/>
      <c r="FR175" s="377"/>
      <c r="FS175" s="377"/>
      <c r="FT175" s="377"/>
      <c r="FU175" s="377"/>
      <c r="FV175" s="377"/>
      <c r="FW175" s="377"/>
      <c r="FX175" s="377"/>
      <c r="FY175" s="377"/>
      <c r="FZ175" s="377"/>
      <c r="GA175" s="377"/>
      <c r="GB175" s="377"/>
      <c r="GC175" s="377"/>
      <c r="GD175" s="377"/>
      <c r="GE175" s="377"/>
      <c r="GF175" s="377"/>
      <c r="GG175" s="377"/>
      <c r="GH175" s="377"/>
      <c r="GI175" s="377"/>
      <c r="GJ175" s="377"/>
      <c r="GK175" s="377"/>
      <c r="GL175" s="377"/>
      <c r="GM175" s="377"/>
      <c r="GN175" s="377"/>
      <c r="GO175" s="377"/>
      <c r="GP175" s="377"/>
      <c r="GQ175" s="377"/>
      <c r="GR175" s="377"/>
      <c r="GS175" s="377"/>
      <c r="GT175" s="377"/>
      <c r="GU175" s="377"/>
      <c r="GV175" s="377"/>
      <c r="GW175" s="377"/>
      <c r="GX175" s="377"/>
      <c r="GY175" s="377"/>
      <c r="GZ175" s="377"/>
      <c r="HA175" s="377"/>
      <c r="HB175" s="377"/>
      <c r="HC175" s="377"/>
      <c r="HD175" s="377"/>
      <c r="HE175" s="377"/>
      <c r="HF175" s="377"/>
      <c r="HG175" s="377"/>
      <c r="HH175" s="377"/>
      <c r="HI175" s="377"/>
      <c r="HJ175" s="377"/>
      <c r="HK175" s="377"/>
      <c r="HL175" s="377"/>
      <c r="HM175" s="377"/>
      <c r="HN175" s="377"/>
      <c r="HO175" s="377"/>
      <c r="HP175" s="377"/>
      <c r="HQ175" s="377"/>
      <c r="HR175" s="377"/>
      <c r="HS175" s="377"/>
      <c r="HT175" s="377"/>
      <c r="HU175" s="377"/>
      <c r="HV175" s="377"/>
      <c r="HW175" s="377"/>
      <c r="HX175" s="377"/>
      <c r="HY175" s="377"/>
      <c r="HZ175" s="377"/>
      <c r="IA175" s="377"/>
      <c r="IB175" s="377"/>
      <c r="IC175" s="377"/>
      <c r="ID175" s="377"/>
      <c r="IE175" s="377"/>
      <c r="IF175" s="377"/>
      <c r="IG175" s="377"/>
      <c r="IH175" s="377"/>
      <c r="II175" s="377"/>
      <c r="IJ175" s="377"/>
      <c r="IK175" s="377"/>
      <c r="IL175" s="377"/>
    </row>
    <row r="176" spans="166:246">
      <c r="FJ176" s="377"/>
      <c r="FK176" s="377"/>
      <c r="FL176" s="377"/>
      <c r="FM176" s="377"/>
      <c r="FN176" s="377"/>
      <c r="FO176" s="377"/>
      <c r="FP176" s="377"/>
      <c r="FQ176" s="377"/>
      <c r="FR176" s="377"/>
      <c r="FS176" s="377"/>
      <c r="FT176" s="377"/>
      <c r="FU176" s="377"/>
      <c r="FV176" s="377"/>
      <c r="FW176" s="377"/>
      <c r="FX176" s="377"/>
      <c r="FY176" s="377"/>
      <c r="FZ176" s="377"/>
      <c r="GA176" s="377"/>
      <c r="GB176" s="377"/>
      <c r="GC176" s="377"/>
      <c r="GD176" s="377"/>
      <c r="GE176" s="377"/>
      <c r="GF176" s="377"/>
      <c r="GG176" s="377"/>
      <c r="GH176" s="377"/>
      <c r="GI176" s="377"/>
      <c r="GJ176" s="377"/>
      <c r="GK176" s="377"/>
      <c r="GL176" s="377"/>
      <c r="GM176" s="377"/>
      <c r="GN176" s="377"/>
      <c r="GO176" s="377"/>
      <c r="GP176" s="377"/>
      <c r="GQ176" s="377"/>
      <c r="GR176" s="377"/>
      <c r="GS176" s="377"/>
      <c r="GT176" s="377"/>
      <c r="GU176" s="377"/>
      <c r="GV176" s="377"/>
      <c r="GW176" s="377"/>
      <c r="GX176" s="377"/>
      <c r="GY176" s="377"/>
      <c r="GZ176" s="377"/>
      <c r="HA176" s="377"/>
      <c r="HB176" s="377"/>
      <c r="HC176" s="377"/>
      <c r="HD176" s="377"/>
      <c r="HE176" s="377"/>
      <c r="HF176" s="377"/>
      <c r="HG176" s="377"/>
      <c r="HH176" s="377"/>
      <c r="HI176" s="377"/>
      <c r="HJ176" s="377"/>
      <c r="HK176" s="377"/>
      <c r="HL176" s="377"/>
      <c r="HM176" s="377"/>
      <c r="HN176" s="377"/>
      <c r="HO176" s="377"/>
      <c r="HP176" s="377"/>
      <c r="HQ176" s="377"/>
      <c r="HR176" s="377"/>
      <c r="HS176" s="377"/>
      <c r="HT176" s="377"/>
      <c r="HU176" s="377"/>
      <c r="HV176" s="377"/>
      <c r="HW176" s="377"/>
      <c r="HX176" s="377"/>
      <c r="HY176" s="377"/>
      <c r="HZ176" s="377"/>
      <c r="IA176" s="377"/>
      <c r="IB176" s="377"/>
      <c r="IC176" s="377"/>
      <c r="ID176" s="377"/>
      <c r="IE176" s="377"/>
      <c r="IF176" s="377"/>
      <c r="IG176" s="377"/>
      <c r="IH176" s="377"/>
      <c r="II176" s="377"/>
      <c r="IJ176" s="377"/>
      <c r="IK176" s="377"/>
      <c r="IL176" s="377"/>
    </row>
    <row r="177" spans="166:246">
      <c r="FJ177" s="377"/>
      <c r="FK177" s="377"/>
      <c r="FL177" s="377"/>
      <c r="FM177" s="377"/>
      <c r="FN177" s="377"/>
      <c r="FO177" s="377"/>
      <c r="FP177" s="377"/>
      <c r="FQ177" s="377"/>
      <c r="FR177" s="377"/>
      <c r="FS177" s="377"/>
      <c r="FT177" s="377"/>
      <c r="FU177" s="377"/>
      <c r="FV177" s="377"/>
      <c r="FW177" s="377"/>
      <c r="FX177" s="377"/>
      <c r="FY177" s="377"/>
      <c r="FZ177" s="377"/>
      <c r="GA177" s="377"/>
      <c r="GB177" s="377"/>
      <c r="GC177" s="377"/>
      <c r="GD177" s="377"/>
      <c r="GE177" s="377"/>
      <c r="GF177" s="377"/>
      <c r="GG177" s="377"/>
      <c r="GH177" s="377"/>
      <c r="GI177" s="377"/>
      <c r="GJ177" s="377"/>
      <c r="GK177" s="377"/>
      <c r="GL177" s="377"/>
      <c r="GM177" s="377"/>
      <c r="GN177" s="377"/>
      <c r="GO177" s="377"/>
      <c r="GP177" s="377"/>
      <c r="GQ177" s="377"/>
      <c r="GR177" s="377"/>
      <c r="GS177" s="377"/>
      <c r="GT177" s="377"/>
      <c r="GU177" s="377"/>
      <c r="GV177" s="377"/>
      <c r="GW177" s="377"/>
      <c r="GX177" s="377"/>
      <c r="GY177" s="377"/>
      <c r="GZ177" s="377"/>
      <c r="HA177" s="377"/>
      <c r="HB177" s="377"/>
      <c r="HC177" s="377"/>
      <c r="HD177" s="377"/>
      <c r="HE177" s="377"/>
      <c r="HF177" s="377"/>
      <c r="HG177" s="377"/>
      <c r="HH177" s="377"/>
      <c r="HI177" s="377"/>
      <c r="HJ177" s="377"/>
      <c r="HK177" s="377"/>
      <c r="HL177" s="377"/>
      <c r="HM177" s="377"/>
      <c r="HN177" s="377"/>
      <c r="HO177" s="377"/>
      <c r="HP177" s="377"/>
      <c r="HQ177" s="377"/>
      <c r="HR177" s="377"/>
      <c r="HS177" s="377"/>
      <c r="HT177" s="377"/>
      <c r="HU177" s="377"/>
      <c r="HV177" s="377"/>
      <c r="HW177" s="377"/>
      <c r="HX177" s="377"/>
      <c r="HY177" s="377"/>
      <c r="HZ177" s="377"/>
      <c r="IA177" s="377"/>
      <c r="IB177" s="377"/>
      <c r="IC177" s="377"/>
      <c r="ID177" s="377"/>
      <c r="IE177" s="377"/>
      <c r="IF177" s="377"/>
      <c r="IG177" s="377"/>
      <c r="IH177" s="377"/>
      <c r="II177" s="377"/>
      <c r="IJ177" s="377"/>
      <c r="IK177" s="377"/>
      <c r="IL177" s="377"/>
    </row>
    <row r="178" spans="166:246">
      <c r="FJ178" s="377"/>
      <c r="FK178" s="377"/>
      <c r="FL178" s="377"/>
      <c r="FM178" s="377"/>
      <c r="FN178" s="377"/>
      <c r="FO178" s="377"/>
      <c r="FP178" s="377"/>
      <c r="FQ178" s="377"/>
      <c r="FR178" s="377"/>
      <c r="FS178" s="377"/>
      <c r="FT178" s="377"/>
      <c r="FU178" s="377"/>
      <c r="FV178" s="377"/>
      <c r="FW178" s="377"/>
      <c r="FX178" s="377"/>
      <c r="FY178" s="377"/>
      <c r="FZ178" s="377"/>
      <c r="GA178" s="377"/>
      <c r="GB178" s="377"/>
      <c r="GC178" s="377"/>
      <c r="GD178" s="377"/>
      <c r="GE178" s="377"/>
      <c r="GF178" s="377"/>
      <c r="GG178" s="377"/>
      <c r="GH178" s="377"/>
      <c r="GI178" s="377"/>
      <c r="GJ178" s="377"/>
      <c r="GK178" s="377"/>
      <c r="GL178" s="377"/>
      <c r="GM178" s="377"/>
      <c r="GN178" s="377"/>
      <c r="GO178" s="377"/>
      <c r="GP178" s="377"/>
      <c r="GQ178" s="377"/>
      <c r="GR178" s="377"/>
      <c r="GS178" s="377"/>
      <c r="GT178" s="377"/>
      <c r="GU178" s="377"/>
      <c r="GV178" s="377"/>
      <c r="GW178" s="377"/>
      <c r="GX178" s="377"/>
      <c r="GY178" s="377"/>
      <c r="GZ178" s="377"/>
      <c r="HA178" s="377"/>
      <c r="HB178" s="377"/>
      <c r="HC178" s="377"/>
      <c r="HD178" s="377"/>
      <c r="HE178" s="377"/>
      <c r="HF178" s="377"/>
      <c r="HG178" s="377"/>
      <c r="HH178" s="377"/>
      <c r="HI178" s="377"/>
      <c r="HJ178" s="377"/>
      <c r="HK178" s="377"/>
      <c r="HL178" s="377"/>
      <c r="HM178" s="377"/>
      <c r="HN178" s="377"/>
      <c r="HO178" s="377"/>
      <c r="HP178" s="377"/>
      <c r="HQ178" s="377"/>
      <c r="HR178" s="377"/>
      <c r="HS178" s="377"/>
      <c r="HT178" s="377"/>
      <c r="HU178" s="377"/>
      <c r="HV178" s="377"/>
      <c r="HW178" s="377"/>
      <c r="HX178" s="377"/>
      <c r="HY178" s="377"/>
      <c r="HZ178" s="377"/>
      <c r="IA178" s="377"/>
      <c r="IB178" s="377"/>
      <c r="IC178" s="377"/>
      <c r="ID178" s="377"/>
      <c r="IE178" s="377"/>
      <c r="IF178" s="377"/>
      <c r="IG178" s="377"/>
      <c r="IH178" s="377"/>
      <c r="II178" s="377"/>
      <c r="IJ178" s="377"/>
      <c r="IK178" s="377"/>
      <c r="IL178" s="377"/>
    </row>
    <row r="179" spans="166:246">
      <c r="FJ179" s="377"/>
      <c r="FK179" s="377"/>
      <c r="FL179" s="377"/>
      <c r="FM179" s="377"/>
      <c r="FN179" s="377"/>
      <c r="FO179" s="377"/>
      <c r="FP179" s="377"/>
      <c r="FQ179" s="377"/>
      <c r="FR179" s="377"/>
      <c r="FS179" s="377"/>
      <c r="FT179" s="377"/>
      <c r="FU179" s="377"/>
      <c r="FV179" s="377"/>
      <c r="FW179" s="377"/>
      <c r="FX179" s="377"/>
      <c r="FY179" s="377"/>
      <c r="FZ179" s="377"/>
      <c r="GA179" s="377"/>
      <c r="GB179" s="377"/>
      <c r="GC179" s="377"/>
      <c r="GD179" s="377"/>
      <c r="GE179" s="377"/>
      <c r="GF179" s="377"/>
      <c r="GG179" s="377"/>
      <c r="GH179" s="377"/>
      <c r="GI179" s="377"/>
      <c r="GJ179" s="377"/>
      <c r="GK179" s="377"/>
      <c r="GL179" s="377"/>
      <c r="GM179" s="377"/>
      <c r="GN179" s="377"/>
      <c r="GO179" s="377"/>
      <c r="GP179" s="377"/>
      <c r="GQ179" s="377"/>
      <c r="GR179" s="377"/>
      <c r="GS179" s="377"/>
      <c r="GT179" s="377"/>
      <c r="GU179" s="377"/>
      <c r="GV179" s="377"/>
      <c r="GW179" s="377"/>
      <c r="GX179" s="377"/>
      <c r="GY179" s="377"/>
      <c r="GZ179" s="377"/>
      <c r="HA179" s="377"/>
      <c r="HB179" s="377"/>
      <c r="HC179" s="377"/>
      <c r="HD179" s="377"/>
      <c r="HE179" s="377"/>
      <c r="HF179" s="377"/>
      <c r="HG179" s="377"/>
      <c r="HH179" s="377"/>
      <c r="HI179" s="377"/>
      <c r="HJ179" s="377"/>
      <c r="HK179" s="377"/>
      <c r="HL179" s="377"/>
      <c r="HM179" s="377"/>
      <c r="HN179" s="377"/>
      <c r="HO179" s="377"/>
      <c r="HP179" s="377"/>
      <c r="HQ179" s="377"/>
      <c r="HR179" s="377"/>
      <c r="HS179" s="377"/>
      <c r="HT179" s="377"/>
      <c r="HU179" s="377"/>
      <c r="HV179" s="377"/>
      <c r="HW179" s="377"/>
      <c r="HX179" s="377"/>
      <c r="HY179" s="377"/>
      <c r="HZ179" s="377"/>
      <c r="IA179" s="377"/>
      <c r="IB179" s="377"/>
      <c r="IC179" s="377"/>
      <c r="ID179" s="377"/>
      <c r="IE179" s="377"/>
      <c r="IF179" s="377"/>
      <c r="IG179" s="377"/>
      <c r="IH179" s="377"/>
      <c r="II179" s="377"/>
      <c r="IJ179" s="377"/>
      <c r="IK179" s="377"/>
      <c r="IL179" s="377"/>
    </row>
    <row r="180" spans="166:246">
      <c r="FJ180" s="377"/>
      <c r="FK180" s="377"/>
      <c r="FL180" s="377"/>
      <c r="FM180" s="377"/>
      <c r="FN180" s="377"/>
      <c r="FO180" s="377"/>
      <c r="FP180" s="377"/>
      <c r="FQ180" s="377"/>
      <c r="FR180" s="377"/>
      <c r="FS180" s="377"/>
      <c r="FT180" s="377"/>
      <c r="FU180" s="377"/>
      <c r="FV180" s="377"/>
      <c r="FW180" s="377"/>
      <c r="FX180" s="377"/>
      <c r="FY180" s="377"/>
      <c r="FZ180" s="377"/>
      <c r="GA180" s="377"/>
      <c r="GB180" s="377"/>
      <c r="GC180" s="377"/>
      <c r="GD180" s="377"/>
      <c r="GE180" s="377"/>
      <c r="GF180" s="377"/>
      <c r="GG180" s="377"/>
      <c r="GH180" s="377"/>
      <c r="GI180" s="377"/>
      <c r="GJ180" s="377"/>
      <c r="GK180" s="377"/>
      <c r="GL180" s="377"/>
      <c r="GM180" s="377"/>
      <c r="GN180" s="377"/>
      <c r="GO180" s="377"/>
      <c r="GP180" s="377"/>
      <c r="GQ180" s="377"/>
      <c r="GR180" s="377"/>
      <c r="GS180" s="377"/>
      <c r="GT180" s="377"/>
      <c r="GU180" s="377"/>
      <c r="GV180" s="377"/>
      <c r="GW180" s="377"/>
      <c r="GX180" s="377"/>
      <c r="GY180" s="377"/>
      <c r="GZ180" s="377"/>
      <c r="HA180" s="377"/>
      <c r="HB180" s="377"/>
      <c r="HC180" s="377"/>
      <c r="HD180" s="377"/>
      <c r="HE180" s="377"/>
      <c r="HF180" s="377"/>
      <c r="HG180" s="377"/>
      <c r="HH180" s="377"/>
      <c r="HI180" s="377"/>
      <c r="HJ180" s="377"/>
      <c r="HK180" s="377"/>
      <c r="HL180" s="377"/>
      <c r="HM180" s="377"/>
      <c r="HN180" s="377"/>
      <c r="HO180" s="377"/>
      <c r="HP180" s="377"/>
      <c r="HQ180" s="377"/>
      <c r="HR180" s="377"/>
      <c r="HS180" s="377"/>
      <c r="HT180" s="377"/>
      <c r="HU180" s="377"/>
      <c r="HV180" s="377"/>
      <c r="HW180" s="377"/>
      <c r="HX180" s="377"/>
      <c r="HY180" s="377"/>
      <c r="HZ180" s="377"/>
      <c r="IA180" s="377"/>
      <c r="IB180" s="377"/>
      <c r="IC180" s="377"/>
      <c r="ID180" s="377"/>
      <c r="IE180" s="377"/>
      <c r="IF180" s="377"/>
      <c r="IG180" s="377"/>
      <c r="IH180" s="377"/>
      <c r="II180" s="377"/>
      <c r="IJ180" s="377"/>
      <c r="IK180" s="377"/>
      <c r="IL180" s="377"/>
    </row>
    <row r="181" spans="166:246">
      <c r="FJ181" s="377"/>
      <c r="FK181" s="377"/>
      <c r="FL181" s="377"/>
      <c r="FM181" s="377"/>
      <c r="FN181" s="377"/>
      <c r="FO181" s="377"/>
      <c r="FP181" s="377"/>
      <c r="FQ181" s="377"/>
      <c r="FR181" s="377"/>
      <c r="FS181" s="377"/>
      <c r="FT181" s="377"/>
      <c r="FU181" s="377"/>
      <c r="FV181" s="377"/>
      <c r="FW181" s="377"/>
      <c r="FX181" s="377"/>
      <c r="FY181" s="377"/>
      <c r="FZ181" s="377"/>
      <c r="GA181" s="377"/>
      <c r="GB181" s="377"/>
      <c r="GC181" s="377"/>
      <c r="GD181" s="377"/>
      <c r="GE181" s="377"/>
      <c r="GF181" s="377"/>
      <c r="GG181" s="377"/>
      <c r="GH181" s="377"/>
      <c r="GI181" s="377"/>
      <c r="GJ181" s="377"/>
      <c r="GK181" s="377"/>
      <c r="GL181" s="377"/>
      <c r="GM181" s="377"/>
      <c r="GN181" s="377"/>
      <c r="GO181" s="377"/>
      <c r="GP181" s="377"/>
      <c r="GQ181" s="377"/>
      <c r="GR181" s="377"/>
      <c r="GS181" s="377"/>
      <c r="GT181" s="377"/>
      <c r="GU181" s="377"/>
      <c r="GV181" s="377"/>
      <c r="GW181" s="377"/>
      <c r="GX181" s="377"/>
      <c r="GY181" s="377"/>
      <c r="GZ181" s="377"/>
      <c r="HA181" s="377"/>
      <c r="HB181" s="377"/>
      <c r="HC181" s="377"/>
      <c r="HD181" s="377"/>
      <c r="HE181" s="377"/>
      <c r="HF181" s="377"/>
      <c r="HG181" s="377"/>
      <c r="HH181" s="377"/>
      <c r="HI181" s="377"/>
      <c r="HJ181" s="377"/>
      <c r="HK181" s="377"/>
      <c r="HL181" s="377"/>
      <c r="HM181" s="377"/>
      <c r="HN181" s="377"/>
      <c r="HO181" s="377"/>
      <c r="HP181" s="377"/>
      <c r="HQ181" s="377"/>
      <c r="HR181" s="377"/>
      <c r="HS181" s="377"/>
      <c r="HT181" s="377"/>
      <c r="HU181" s="377"/>
      <c r="HV181" s="377"/>
      <c r="HW181" s="377"/>
      <c r="HX181" s="377"/>
      <c r="HY181" s="377"/>
      <c r="HZ181" s="377"/>
      <c r="IA181" s="377"/>
      <c r="IB181" s="377"/>
      <c r="IC181" s="377"/>
      <c r="ID181" s="377"/>
      <c r="IE181" s="377"/>
      <c r="IF181" s="377"/>
      <c r="IG181" s="377"/>
      <c r="IH181" s="377"/>
      <c r="II181" s="377"/>
      <c r="IJ181" s="377"/>
      <c r="IK181" s="377"/>
      <c r="IL181" s="377"/>
    </row>
    <row r="182" spans="166:246">
      <c r="FJ182" s="377"/>
      <c r="FK182" s="377"/>
      <c r="FL182" s="377"/>
      <c r="FM182" s="377"/>
      <c r="FN182" s="377"/>
      <c r="FO182" s="377"/>
      <c r="FP182" s="377"/>
      <c r="FQ182" s="377"/>
      <c r="FR182" s="377"/>
      <c r="FS182" s="377"/>
      <c r="FT182" s="377"/>
      <c r="FU182" s="377"/>
      <c r="FV182" s="377"/>
      <c r="FW182" s="377"/>
      <c r="FX182" s="377"/>
      <c r="FY182" s="377"/>
      <c r="FZ182" s="377"/>
      <c r="GA182" s="377"/>
      <c r="GB182" s="377"/>
      <c r="GC182" s="377"/>
      <c r="GD182" s="377"/>
      <c r="GE182" s="377"/>
      <c r="GF182" s="377"/>
      <c r="GG182" s="377"/>
      <c r="GH182" s="377"/>
      <c r="GI182" s="377"/>
      <c r="GJ182" s="377"/>
      <c r="GK182" s="377"/>
      <c r="GL182" s="377"/>
      <c r="GM182" s="377"/>
      <c r="GN182" s="377"/>
      <c r="GO182" s="377"/>
      <c r="GP182" s="377"/>
      <c r="GQ182" s="377"/>
      <c r="GR182" s="377"/>
      <c r="GS182" s="377"/>
      <c r="GT182" s="377"/>
      <c r="GU182" s="377"/>
      <c r="GV182" s="377"/>
      <c r="GW182" s="377"/>
      <c r="GX182" s="377"/>
      <c r="GY182" s="377"/>
      <c r="GZ182" s="377"/>
      <c r="HA182" s="377"/>
      <c r="HB182" s="377"/>
      <c r="HC182" s="377"/>
      <c r="HD182" s="377"/>
      <c r="HE182" s="377"/>
      <c r="HF182" s="377"/>
      <c r="HG182" s="377"/>
      <c r="HH182" s="377"/>
      <c r="HI182" s="377"/>
      <c r="HJ182" s="377"/>
      <c r="HK182" s="377"/>
      <c r="HL182" s="377"/>
      <c r="HM182" s="377"/>
      <c r="HN182" s="377"/>
      <c r="HO182" s="377"/>
      <c r="HP182" s="377"/>
      <c r="HQ182" s="377"/>
      <c r="HR182" s="377"/>
      <c r="HS182" s="377"/>
      <c r="HT182" s="377"/>
      <c r="HU182" s="377"/>
      <c r="HV182" s="377"/>
      <c r="HW182" s="377"/>
      <c r="HX182" s="377"/>
      <c r="HY182" s="377"/>
      <c r="HZ182" s="377"/>
      <c r="IA182" s="377"/>
      <c r="IB182" s="377"/>
      <c r="IC182" s="377"/>
      <c r="ID182" s="377"/>
      <c r="IE182" s="377"/>
      <c r="IF182" s="377"/>
      <c r="IG182" s="377"/>
      <c r="IH182" s="377"/>
      <c r="II182" s="377"/>
      <c r="IJ182" s="377"/>
      <c r="IK182" s="377"/>
      <c r="IL182" s="377"/>
    </row>
    <row r="183" spans="166:246">
      <c r="FJ183" s="377"/>
      <c r="FK183" s="377"/>
      <c r="FL183" s="377"/>
      <c r="FM183" s="377"/>
      <c r="FN183" s="377"/>
      <c r="FO183" s="377"/>
      <c r="FP183" s="377"/>
      <c r="FQ183" s="377"/>
      <c r="FR183" s="377"/>
      <c r="FS183" s="377"/>
      <c r="FT183" s="377"/>
      <c r="FU183" s="377"/>
      <c r="FV183" s="377"/>
      <c r="FW183" s="377"/>
      <c r="FX183" s="377"/>
      <c r="FY183" s="377"/>
      <c r="FZ183" s="377"/>
      <c r="GA183" s="377"/>
      <c r="GB183" s="377"/>
      <c r="GC183" s="377"/>
      <c r="GD183" s="377"/>
      <c r="GE183" s="377"/>
      <c r="GF183" s="377"/>
      <c r="GG183" s="377"/>
      <c r="GH183" s="377"/>
      <c r="GI183" s="377"/>
      <c r="GJ183" s="377"/>
      <c r="GK183" s="377"/>
      <c r="GL183" s="377"/>
      <c r="GM183" s="377"/>
      <c r="GN183" s="377"/>
      <c r="GO183" s="377"/>
      <c r="GP183" s="377"/>
      <c r="GQ183" s="377"/>
      <c r="GR183" s="377"/>
      <c r="GS183" s="377"/>
      <c r="GT183" s="377"/>
      <c r="GU183" s="377"/>
      <c r="GV183" s="377"/>
      <c r="GW183" s="377"/>
      <c r="GX183" s="377"/>
      <c r="GY183" s="377"/>
      <c r="GZ183" s="377"/>
      <c r="HA183" s="377"/>
      <c r="HB183" s="377"/>
      <c r="HC183" s="377"/>
      <c r="HD183" s="377"/>
      <c r="HE183" s="377"/>
      <c r="HF183" s="377"/>
      <c r="HG183" s="377"/>
      <c r="HH183" s="377"/>
      <c r="HI183" s="377"/>
      <c r="HJ183" s="377"/>
      <c r="HK183" s="377"/>
      <c r="HL183" s="377"/>
      <c r="HM183" s="377"/>
      <c r="HN183" s="377"/>
      <c r="HO183" s="377"/>
      <c r="HP183" s="377"/>
      <c r="HQ183" s="377"/>
      <c r="HR183" s="377"/>
      <c r="HS183" s="377"/>
      <c r="HT183" s="377"/>
      <c r="HU183" s="377"/>
      <c r="HV183" s="377"/>
      <c r="HW183" s="377"/>
      <c r="HX183" s="377"/>
      <c r="HY183" s="377"/>
      <c r="HZ183" s="377"/>
      <c r="IA183" s="377"/>
      <c r="IB183" s="377"/>
      <c r="IC183" s="377"/>
      <c r="ID183" s="377"/>
      <c r="IE183" s="377"/>
      <c r="IF183" s="377"/>
      <c r="IG183" s="377"/>
      <c r="IH183" s="377"/>
      <c r="II183" s="377"/>
      <c r="IJ183" s="377"/>
      <c r="IK183" s="377"/>
      <c r="IL183" s="377"/>
    </row>
    <row r="184" spans="166:246">
      <c r="FJ184" s="377"/>
      <c r="FK184" s="377"/>
      <c r="FL184" s="377"/>
      <c r="FM184" s="377"/>
      <c r="FN184" s="377"/>
      <c r="FO184" s="377"/>
      <c r="FP184" s="377"/>
      <c r="FQ184" s="377"/>
      <c r="FR184" s="377"/>
      <c r="FS184" s="377"/>
      <c r="FT184" s="377"/>
      <c r="FU184" s="377"/>
      <c r="FV184" s="377"/>
      <c r="FW184" s="377"/>
      <c r="FX184" s="377"/>
      <c r="FY184" s="377"/>
      <c r="FZ184" s="377"/>
      <c r="GA184" s="377"/>
      <c r="GB184" s="377"/>
      <c r="GC184" s="377"/>
      <c r="GD184" s="377"/>
      <c r="GE184" s="377"/>
      <c r="GF184" s="377"/>
      <c r="GG184" s="377"/>
      <c r="GH184" s="377"/>
      <c r="GI184" s="377"/>
      <c r="GJ184" s="377"/>
      <c r="GK184" s="377"/>
      <c r="GL184" s="377"/>
      <c r="GM184" s="377"/>
      <c r="GN184" s="377"/>
      <c r="GO184" s="377"/>
      <c r="GP184" s="377"/>
      <c r="GQ184" s="377"/>
      <c r="GR184" s="377"/>
      <c r="GS184" s="377"/>
      <c r="GT184" s="377"/>
      <c r="GU184" s="377"/>
      <c r="GV184" s="377"/>
      <c r="GW184" s="377"/>
      <c r="GX184" s="377"/>
      <c r="GY184" s="377"/>
      <c r="GZ184" s="377"/>
      <c r="HA184" s="377"/>
      <c r="HB184" s="377"/>
      <c r="HC184" s="377"/>
      <c r="HD184" s="377"/>
      <c r="HE184" s="377"/>
      <c r="HF184" s="377"/>
      <c r="HG184" s="377"/>
      <c r="HH184" s="377"/>
      <c r="HI184" s="377"/>
      <c r="HJ184" s="377"/>
      <c r="HK184" s="377"/>
      <c r="HL184" s="377"/>
      <c r="HM184" s="377"/>
      <c r="HN184" s="377"/>
      <c r="HO184" s="377"/>
      <c r="HP184" s="377"/>
      <c r="HQ184" s="377"/>
      <c r="HR184" s="377"/>
      <c r="HS184" s="377"/>
      <c r="HT184" s="377"/>
      <c r="HU184" s="377"/>
      <c r="HV184" s="377"/>
      <c r="HW184" s="377"/>
      <c r="HX184" s="377"/>
      <c r="HY184" s="377"/>
      <c r="HZ184" s="377"/>
      <c r="IA184" s="377"/>
      <c r="IB184" s="377"/>
      <c r="IC184" s="377"/>
      <c r="ID184" s="377"/>
      <c r="IE184" s="377"/>
      <c r="IF184" s="377"/>
      <c r="IG184" s="377"/>
      <c r="IH184" s="377"/>
      <c r="II184" s="377"/>
      <c r="IJ184" s="377"/>
      <c r="IK184" s="377"/>
      <c r="IL184" s="377"/>
    </row>
    <row r="185" spans="166:246">
      <c r="FJ185" s="377"/>
      <c r="FK185" s="377"/>
      <c r="FL185" s="377"/>
      <c r="FM185" s="377"/>
      <c r="FN185" s="377"/>
      <c r="FO185" s="377"/>
      <c r="FP185" s="377"/>
      <c r="FQ185" s="377"/>
      <c r="FR185" s="377"/>
      <c r="FS185" s="377"/>
      <c r="FT185" s="377"/>
      <c r="FU185" s="377"/>
      <c r="FV185" s="377"/>
      <c r="FW185" s="377"/>
      <c r="FX185" s="377"/>
      <c r="FY185" s="377"/>
      <c r="FZ185" s="377"/>
      <c r="GA185" s="377"/>
      <c r="GB185" s="377"/>
      <c r="GC185" s="377"/>
      <c r="GD185" s="377"/>
      <c r="GE185" s="377"/>
      <c r="GF185" s="377"/>
      <c r="GG185" s="377"/>
      <c r="GH185" s="377"/>
      <c r="GI185" s="377"/>
      <c r="GJ185" s="377"/>
      <c r="GK185" s="377"/>
      <c r="GL185" s="377"/>
      <c r="GM185" s="377"/>
      <c r="GN185" s="377"/>
      <c r="GO185" s="377"/>
      <c r="GP185" s="377"/>
      <c r="GQ185" s="377"/>
      <c r="GR185" s="377"/>
      <c r="GS185" s="377"/>
      <c r="GT185" s="377"/>
      <c r="GU185" s="377"/>
      <c r="GV185" s="377"/>
      <c r="GW185" s="377"/>
      <c r="GX185" s="377"/>
      <c r="GY185" s="377"/>
      <c r="GZ185" s="377"/>
      <c r="HA185" s="377"/>
      <c r="HB185" s="377"/>
      <c r="HC185" s="377"/>
      <c r="HD185" s="377"/>
      <c r="HE185" s="377"/>
      <c r="HF185" s="377"/>
      <c r="HG185" s="377"/>
      <c r="HH185" s="377"/>
      <c r="HI185" s="377"/>
      <c r="HJ185" s="377"/>
      <c r="HK185" s="377"/>
      <c r="HL185" s="377"/>
      <c r="HM185" s="377"/>
      <c r="HN185" s="377"/>
      <c r="HO185" s="377"/>
      <c r="HP185" s="377"/>
      <c r="HQ185" s="377"/>
      <c r="HR185" s="377"/>
      <c r="HS185" s="377"/>
      <c r="HT185" s="377"/>
      <c r="HU185" s="377"/>
      <c r="HV185" s="377"/>
      <c r="HW185" s="377"/>
      <c r="HX185" s="377"/>
      <c r="HY185" s="377"/>
      <c r="HZ185" s="377"/>
      <c r="IA185" s="377"/>
      <c r="IB185" s="377"/>
      <c r="IC185" s="377"/>
      <c r="ID185" s="377"/>
      <c r="IE185" s="377"/>
      <c r="IF185" s="377"/>
      <c r="IG185" s="377"/>
      <c r="IH185" s="377"/>
      <c r="II185" s="377"/>
      <c r="IJ185" s="377"/>
      <c r="IK185" s="377"/>
      <c r="IL185" s="377"/>
    </row>
    <row r="186" spans="166:246">
      <c r="FJ186" s="377"/>
      <c r="FK186" s="377"/>
      <c r="FL186" s="377"/>
      <c r="FM186" s="377"/>
      <c r="FN186" s="377"/>
      <c r="FO186" s="377"/>
      <c r="FP186" s="377"/>
      <c r="FQ186" s="377"/>
      <c r="FR186" s="377"/>
      <c r="FS186" s="377"/>
      <c r="FT186" s="377"/>
      <c r="FU186" s="377"/>
      <c r="FV186" s="377"/>
      <c r="FW186" s="377"/>
      <c r="FX186" s="377"/>
      <c r="FY186" s="377"/>
      <c r="FZ186" s="377"/>
      <c r="GA186" s="377"/>
      <c r="GB186" s="377"/>
      <c r="GC186" s="377"/>
      <c r="GD186" s="377"/>
      <c r="GE186" s="377"/>
      <c r="GF186" s="377"/>
      <c r="GG186" s="377"/>
      <c r="GH186" s="377"/>
      <c r="GI186" s="377"/>
      <c r="GJ186" s="377"/>
      <c r="GK186" s="377"/>
      <c r="GL186" s="377"/>
      <c r="GM186" s="377"/>
      <c r="GN186" s="377"/>
      <c r="GO186" s="377"/>
      <c r="GP186" s="377"/>
      <c r="GQ186" s="377"/>
      <c r="GR186" s="377"/>
      <c r="GS186" s="377"/>
      <c r="GT186" s="377"/>
      <c r="GU186" s="377"/>
      <c r="GV186" s="377"/>
      <c r="GW186" s="377"/>
      <c r="GX186" s="377"/>
      <c r="GY186" s="377"/>
      <c r="GZ186" s="377"/>
      <c r="HA186" s="377"/>
      <c r="HB186" s="377"/>
      <c r="HC186" s="377"/>
      <c r="HD186" s="377"/>
      <c r="HE186" s="377"/>
      <c r="HF186" s="377"/>
      <c r="HG186" s="377"/>
      <c r="HH186" s="377"/>
      <c r="HI186" s="377"/>
      <c r="HJ186" s="377"/>
      <c r="HK186" s="377"/>
      <c r="HL186" s="377"/>
      <c r="HM186" s="377"/>
      <c r="HN186" s="377"/>
      <c r="HO186" s="377"/>
      <c r="HP186" s="377"/>
      <c r="HQ186" s="377"/>
      <c r="HR186" s="377"/>
      <c r="HS186" s="377"/>
      <c r="HT186" s="377"/>
      <c r="HU186" s="377"/>
      <c r="HV186" s="377"/>
      <c r="HW186" s="377"/>
      <c r="HX186" s="377"/>
      <c r="HY186" s="377"/>
      <c r="HZ186" s="377"/>
      <c r="IA186" s="377"/>
      <c r="IB186" s="377"/>
      <c r="IC186" s="377"/>
      <c r="ID186" s="377"/>
      <c r="IE186" s="377"/>
      <c r="IF186" s="377"/>
      <c r="IG186" s="377"/>
      <c r="IH186" s="377"/>
      <c r="II186" s="377"/>
      <c r="IJ186" s="377"/>
      <c r="IK186" s="377"/>
      <c r="IL186" s="377"/>
    </row>
    <row r="187" spans="166:246">
      <c r="FJ187" s="377"/>
      <c r="FK187" s="377"/>
      <c r="FL187" s="377"/>
      <c r="FM187" s="377"/>
      <c r="FN187" s="377"/>
      <c r="FO187" s="377"/>
      <c r="FP187" s="377"/>
      <c r="FQ187" s="377"/>
      <c r="FR187" s="377"/>
      <c r="FS187" s="377"/>
      <c r="FT187" s="377"/>
      <c r="FU187" s="377"/>
      <c r="FV187" s="377"/>
      <c r="FW187" s="377"/>
      <c r="FX187" s="377"/>
      <c r="FY187" s="377"/>
      <c r="FZ187" s="377"/>
      <c r="GA187" s="377"/>
      <c r="GB187" s="377"/>
      <c r="GC187" s="377"/>
      <c r="GD187" s="377"/>
      <c r="GE187" s="377"/>
      <c r="GF187" s="377"/>
      <c r="GG187" s="377"/>
      <c r="GH187" s="377"/>
      <c r="GI187" s="377"/>
      <c r="GJ187" s="377"/>
      <c r="GK187" s="377"/>
      <c r="GL187" s="377"/>
      <c r="GM187" s="377"/>
      <c r="GN187" s="377"/>
      <c r="GO187" s="377"/>
      <c r="GP187" s="377"/>
      <c r="GQ187" s="377"/>
      <c r="GR187" s="377"/>
      <c r="GS187" s="377"/>
      <c r="GT187" s="377"/>
      <c r="GU187" s="377"/>
      <c r="GV187" s="377"/>
      <c r="GW187" s="377"/>
      <c r="GX187" s="377"/>
      <c r="GY187" s="377"/>
      <c r="GZ187" s="377"/>
      <c r="HA187" s="377"/>
      <c r="HB187" s="377"/>
      <c r="HC187" s="377"/>
      <c r="HD187" s="377"/>
      <c r="HE187" s="377"/>
      <c r="HF187" s="377"/>
      <c r="HG187" s="377"/>
      <c r="HH187" s="377"/>
      <c r="HI187" s="377"/>
      <c r="HJ187" s="377"/>
      <c r="HK187" s="377"/>
      <c r="HL187" s="377"/>
      <c r="HM187" s="377"/>
      <c r="HN187" s="377"/>
      <c r="HO187" s="377"/>
      <c r="HP187" s="377"/>
      <c r="HQ187" s="377"/>
      <c r="HR187" s="377"/>
      <c r="HS187" s="377"/>
      <c r="HT187" s="377"/>
      <c r="HU187" s="377"/>
      <c r="HV187" s="377"/>
      <c r="HW187" s="377"/>
      <c r="HX187" s="377"/>
      <c r="HY187" s="377"/>
      <c r="HZ187" s="377"/>
      <c r="IA187" s="377"/>
      <c r="IB187" s="377"/>
      <c r="IC187" s="377"/>
      <c r="ID187" s="377"/>
      <c r="IE187" s="377"/>
      <c r="IF187" s="377"/>
      <c r="IG187" s="377"/>
      <c r="IH187" s="377"/>
      <c r="II187" s="377"/>
      <c r="IJ187" s="377"/>
      <c r="IK187" s="377"/>
      <c r="IL187" s="377"/>
    </row>
    <row r="188" spans="166:246">
      <c r="FJ188" s="377"/>
      <c r="FK188" s="377"/>
      <c r="FL188" s="377"/>
      <c r="FM188" s="377"/>
      <c r="FN188" s="377"/>
      <c r="FO188" s="377"/>
      <c r="FP188" s="377"/>
      <c r="FQ188" s="377"/>
      <c r="FR188" s="377"/>
      <c r="FS188" s="377"/>
      <c r="FT188" s="377"/>
      <c r="FU188" s="377"/>
      <c r="FV188" s="377"/>
      <c r="FW188" s="377"/>
      <c r="FX188" s="377"/>
      <c r="FY188" s="377"/>
      <c r="FZ188" s="377"/>
      <c r="GA188" s="377"/>
      <c r="GB188" s="377"/>
      <c r="GC188" s="377"/>
      <c r="GD188" s="377"/>
      <c r="GE188" s="377"/>
      <c r="GF188" s="377"/>
      <c r="GG188" s="377"/>
      <c r="GH188" s="377"/>
      <c r="GI188" s="377"/>
      <c r="GJ188" s="377"/>
      <c r="GK188" s="377"/>
      <c r="GL188" s="377"/>
      <c r="GM188" s="377"/>
      <c r="GN188" s="377"/>
      <c r="GO188" s="377"/>
      <c r="GP188" s="377"/>
      <c r="GQ188" s="377"/>
      <c r="GR188" s="377"/>
      <c r="GS188" s="377"/>
      <c r="GT188" s="377"/>
      <c r="GU188" s="377"/>
      <c r="GV188" s="377"/>
      <c r="GW188" s="377"/>
      <c r="GX188" s="377"/>
      <c r="GY188" s="377"/>
      <c r="GZ188" s="377"/>
      <c r="HA188" s="377"/>
      <c r="HB188" s="377"/>
      <c r="HC188" s="377"/>
      <c r="HD188" s="377"/>
      <c r="HE188" s="377"/>
      <c r="HF188" s="377"/>
      <c r="HG188" s="377"/>
      <c r="HH188" s="377"/>
      <c r="HI188" s="377"/>
      <c r="HJ188" s="377"/>
      <c r="HK188" s="377"/>
      <c r="HL188" s="377"/>
      <c r="HM188" s="377"/>
      <c r="HN188" s="377"/>
      <c r="HO188" s="377"/>
      <c r="HP188" s="377"/>
      <c r="HQ188" s="377"/>
      <c r="HR188" s="377"/>
      <c r="HS188" s="377"/>
      <c r="HT188" s="377"/>
      <c r="HU188" s="377"/>
      <c r="HV188" s="377"/>
      <c r="HW188" s="377"/>
      <c r="HX188" s="377"/>
      <c r="HY188" s="377"/>
      <c r="HZ188" s="377"/>
      <c r="IA188" s="377"/>
      <c r="IB188" s="377"/>
      <c r="IC188" s="377"/>
      <c r="ID188" s="377"/>
      <c r="IE188" s="377"/>
      <c r="IF188" s="377"/>
      <c r="IG188" s="377"/>
      <c r="IH188" s="377"/>
      <c r="II188" s="377"/>
      <c r="IJ188" s="377"/>
      <c r="IK188" s="377"/>
      <c r="IL188" s="377"/>
    </row>
    <row r="189" spans="166:246">
      <c r="FJ189" s="377"/>
      <c r="FK189" s="377"/>
      <c r="FL189" s="377"/>
      <c r="FM189" s="377"/>
      <c r="FN189" s="377"/>
      <c r="FO189" s="377"/>
      <c r="FP189" s="377"/>
      <c r="FQ189" s="377"/>
      <c r="FR189" s="377"/>
      <c r="FS189" s="377"/>
      <c r="FT189" s="377"/>
      <c r="FU189" s="377"/>
      <c r="FV189" s="377"/>
      <c r="FW189" s="377"/>
      <c r="FX189" s="377"/>
      <c r="FY189" s="377"/>
      <c r="FZ189" s="377"/>
      <c r="GA189" s="377"/>
      <c r="GB189" s="377"/>
      <c r="GC189" s="377"/>
      <c r="GD189" s="377"/>
      <c r="GE189" s="377"/>
      <c r="GF189" s="377"/>
      <c r="GG189" s="377"/>
      <c r="GH189" s="377"/>
      <c r="GI189" s="377"/>
      <c r="GJ189" s="377"/>
      <c r="GK189" s="377"/>
      <c r="GL189" s="377"/>
      <c r="GM189" s="377"/>
      <c r="GN189" s="377"/>
      <c r="GO189" s="377"/>
      <c r="GP189" s="377"/>
      <c r="GQ189" s="377"/>
      <c r="GR189" s="377"/>
      <c r="GS189" s="377"/>
      <c r="GT189" s="377"/>
      <c r="GU189" s="377"/>
      <c r="GV189" s="377"/>
      <c r="GW189" s="377"/>
      <c r="GX189" s="377"/>
      <c r="GY189" s="377"/>
      <c r="GZ189" s="377"/>
      <c r="HA189" s="377"/>
      <c r="HB189" s="377"/>
      <c r="HC189" s="377"/>
      <c r="HD189" s="377"/>
      <c r="HE189" s="377"/>
      <c r="HF189" s="377"/>
      <c r="HG189" s="377"/>
      <c r="HH189" s="377"/>
      <c r="HI189" s="377"/>
      <c r="HJ189" s="377"/>
      <c r="HK189" s="377"/>
      <c r="HL189" s="377"/>
      <c r="HM189" s="377"/>
      <c r="HN189" s="377"/>
      <c r="HO189" s="377"/>
      <c r="HP189" s="377"/>
      <c r="HQ189" s="377"/>
      <c r="HR189" s="377"/>
      <c r="HS189" s="377"/>
      <c r="HT189" s="377"/>
      <c r="HU189" s="377"/>
      <c r="HV189" s="377"/>
      <c r="HW189" s="377"/>
      <c r="HX189" s="377"/>
      <c r="HY189" s="377"/>
      <c r="HZ189" s="377"/>
      <c r="IA189" s="377"/>
      <c r="IB189" s="377"/>
      <c r="IC189" s="377"/>
      <c r="ID189" s="377"/>
      <c r="IE189" s="377"/>
      <c r="IF189" s="377"/>
      <c r="IG189" s="377"/>
      <c r="IH189" s="377"/>
      <c r="II189" s="377"/>
      <c r="IJ189" s="377"/>
      <c r="IK189" s="377"/>
      <c r="IL189" s="377"/>
    </row>
    <row r="190" spans="166:246">
      <c r="FJ190" s="377"/>
      <c r="FK190" s="377"/>
      <c r="FL190" s="377"/>
      <c r="FM190" s="377"/>
      <c r="FN190" s="377"/>
      <c r="FO190" s="377"/>
      <c r="FP190" s="377"/>
      <c r="FQ190" s="377"/>
      <c r="FR190" s="377"/>
      <c r="FS190" s="377"/>
      <c r="FT190" s="377"/>
      <c r="FU190" s="377"/>
      <c r="FV190" s="377"/>
      <c r="FW190" s="377"/>
      <c r="FX190" s="377"/>
      <c r="FY190" s="377"/>
      <c r="FZ190" s="377"/>
      <c r="GA190" s="377"/>
      <c r="GB190" s="377"/>
      <c r="GC190" s="377"/>
      <c r="GD190" s="377"/>
      <c r="GE190" s="377"/>
      <c r="GF190" s="377"/>
      <c r="GG190" s="377"/>
      <c r="GH190" s="377"/>
      <c r="GI190" s="377"/>
      <c r="GJ190" s="377"/>
      <c r="GK190" s="377"/>
      <c r="GL190" s="377"/>
      <c r="GM190" s="377"/>
      <c r="GN190" s="377"/>
      <c r="GO190" s="377"/>
      <c r="GP190" s="377"/>
      <c r="GQ190" s="377"/>
      <c r="GR190" s="377"/>
      <c r="GS190" s="377"/>
      <c r="GT190" s="377"/>
      <c r="GU190" s="377"/>
      <c r="GV190" s="377"/>
      <c r="GW190" s="377"/>
      <c r="GX190" s="377"/>
      <c r="GY190" s="377"/>
      <c r="GZ190" s="377"/>
      <c r="HA190" s="377"/>
      <c r="HB190" s="377"/>
      <c r="HC190" s="377"/>
      <c r="HD190" s="377"/>
      <c r="HE190" s="377"/>
      <c r="HF190" s="377"/>
      <c r="HG190" s="377"/>
      <c r="HH190" s="377"/>
      <c r="HI190" s="377"/>
      <c r="HJ190" s="377"/>
      <c r="HK190" s="377"/>
      <c r="HL190" s="377"/>
      <c r="HM190" s="377"/>
      <c r="HN190" s="377"/>
      <c r="HO190" s="377"/>
      <c r="HP190" s="377"/>
      <c r="HQ190" s="377"/>
      <c r="HR190" s="377"/>
      <c r="HS190" s="377"/>
      <c r="HT190" s="377"/>
      <c r="HU190" s="377"/>
      <c r="HV190" s="377"/>
      <c r="HW190" s="377"/>
      <c r="HX190" s="377"/>
      <c r="HY190" s="377"/>
      <c r="HZ190" s="377"/>
      <c r="IA190" s="377"/>
      <c r="IB190" s="377"/>
      <c r="IC190" s="377"/>
      <c r="ID190" s="377"/>
      <c r="IE190" s="377"/>
      <c r="IF190" s="377"/>
      <c r="IG190" s="377"/>
      <c r="IH190" s="377"/>
      <c r="II190" s="377"/>
      <c r="IJ190" s="377"/>
      <c r="IK190" s="377"/>
      <c r="IL190" s="377"/>
    </row>
    <row r="191" spans="166:246">
      <c r="FJ191" s="377"/>
      <c r="FK191" s="377"/>
      <c r="FL191" s="377"/>
      <c r="FM191" s="377"/>
      <c r="FN191" s="377"/>
      <c r="FO191" s="377"/>
      <c r="FP191" s="377"/>
      <c r="FQ191" s="377"/>
      <c r="FR191" s="377"/>
      <c r="FS191" s="377"/>
      <c r="FT191" s="377"/>
      <c r="FU191" s="377"/>
      <c r="FV191" s="377"/>
      <c r="FW191" s="377"/>
      <c r="FX191" s="377"/>
      <c r="FY191" s="377"/>
      <c r="FZ191" s="377"/>
      <c r="GA191" s="377"/>
      <c r="GB191" s="377"/>
      <c r="GC191" s="377"/>
      <c r="GD191" s="377"/>
      <c r="GE191" s="377"/>
      <c r="GF191" s="377"/>
      <c r="GG191" s="377"/>
      <c r="GH191" s="377"/>
      <c r="GI191" s="377"/>
      <c r="GJ191" s="377"/>
      <c r="GK191" s="377"/>
      <c r="GL191" s="377"/>
      <c r="GM191" s="377"/>
      <c r="GN191" s="377"/>
      <c r="GO191" s="377"/>
      <c r="GP191" s="377"/>
      <c r="GQ191" s="377"/>
      <c r="GR191" s="377"/>
      <c r="GS191" s="377"/>
      <c r="GT191" s="377"/>
      <c r="GU191" s="377"/>
      <c r="GV191" s="377"/>
      <c r="GW191" s="377"/>
      <c r="GX191" s="377"/>
      <c r="GY191" s="377"/>
      <c r="GZ191" s="377"/>
      <c r="HA191" s="377"/>
      <c r="HB191" s="377"/>
      <c r="HC191" s="377"/>
      <c r="HD191" s="377"/>
      <c r="HE191" s="377"/>
      <c r="HF191" s="377"/>
      <c r="HG191" s="377"/>
      <c r="HH191" s="377"/>
      <c r="HI191" s="377"/>
      <c r="HJ191" s="377"/>
      <c r="HK191" s="377"/>
      <c r="HL191" s="377"/>
      <c r="HM191" s="377"/>
      <c r="HN191" s="377"/>
      <c r="HO191" s="377"/>
      <c r="HP191" s="377"/>
      <c r="HQ191" s="377"/>
      <c r="HR191" s="377"/>
      <c r="HS191" s="377"/>
      <c r="HT191" s="377"/>
      <c r="HU191" s="377"/>
      <c r="HV191" s="377"/>
      <c r="HW191" s="377"/>
      <c r="HX191" s="377"/>
      <c r="HY191" s="377"/>
      <c r="HZ191" s="377"/>
      <c r="IA191" s="377"/>
      <c r="IB191" s="377"/>
      <c r="IC191" s="377"/>
      <c r="ID191" s="377"/>
      <c r="IE191" s="377"/>
      <c r="IF191" s="377"/>
      <c r="IG191" s="377"/>
      <c r="IH191" s="377"/>
      <c r="II191" s="377"/>
      <c r="IJ191" s="377"/>
      <c r="IK191" s="377"/>
      <c r="IL191" s="377"/>
    </row>
    <row r="192" spans="166:246">
      <c r="FJ192" s="377"/>
      <c r="FK192" s="377"/>
      <c r="FL192" s="377"/>
      <c r="FM192" s="377"/>
      <c r="FN192" s="377"/>
      <c r="FO192" s="377"/>
      <c r="FP192" s="377"/>
      <c r="FQ192" s="377"/>
      <c r="FR192" s="377"/>
      <c r="FS192" s="377"/>
      <c r="FT192" s="377"/>
      <c r="FU192" s="377"/>
      <c r="FV192" s="377"/>
      <c r="FW192" s="377"/>
      <c r="FX192" s="377"/>
      <c r="FY192" s="377"/>
      <c r="FZ192" s="377"/>
      <c r="GA192" s="377"/>
      <c r="GB192" s="377"/>
      <c r="GC192" s="377"/>
      <c r="GD192" s="377"/>
      <c r="GE192" s="377"/>
      <c r="GF192" s="377"/>
      <c r="GG192" s="377"/>
      <c r="GH192" s="377"/>
      <c r="GI192" s="377"/>
      <c r="GJ192" s="377"/>
      <c r="GK192" s="377"/>
      <c r="GL192" s="377"/>
      <c r="GM192" s="377"/>
      <c r="GN192" s="377"/>
      <c r="GO192" s="377"/>
      <c r="GP192" s="377"/>
      <c r="GQ192" s="377"/>
      <c r="GR192" s="377"/>
      <c r="GS192" s="377"/>
      <c r="GT192" s="377"/>
      <c r="GU192" s="377"/>
      <c r="GV192" s="377"/>
      <c r="GW192" s="377"/>
      <c r="GX192" s="377"/>
      <c r="GY192" s="377"/>
      <c r="GZ192" s="377"/>
      <c r="HA192" s="377"/>
      <c r="HB192" s="377"/>
      <c r="HC192" s="377"/>
      <c r="HD192" s="377"/>
      <c r="HE192" s="377"/>
      <c r="HF192" s="377"/>
      <c r="HG192" s="377"/>
      <c r="HH192" s="377"/>
      <c r="HI192" s="377"/>
      <c r="HJ192" s="377"/>
      <c r="HK192" s="377"/>
      <c r="HL192" s="377"/>
      <c r="HM192" s="377"/>
      <c r="HN192" s="377"/>
      <c r="HO192" s="377"/>
      <c r="HP192" s="377"/>
      <c r="HQ192" s="377"/>
      <c r="HR192" s="377"/>
      <c r="HS192" s="377"/>
      <c r="HT192" s="377"/>
      <c r="HU192" s="377"/>
      <c r="HV192" s="377"/>
      <c r="HW192" s="377"/>
      <c r="HX192" s="377"/>
      <c r="HY192" s="377"/>
      <c r="HZ192" s="377"/>
      <c r="IA192" s="377"/>
      <c r="IB192" s="377"/>
      <c r="IC192" s="377"/>
      <c r="ID192" s="377"/>
      <c r="IE192" s="377"/>
      <c r="IF192" s="377"/>
      <c r="IG192" s="377"/>
      <c r="IH192" s="377"/>
      <c r="II192" s="377"/>
      <c r="IJ192" s="377"/>
      <c r="IK192" s="377"/>
      <c r="IL192" s="377"/>
    </row>
    <row r="193" spans="166:246">
      <c r="FJ193" s="377"/>
      <c r="FK193" s="377"/>
      <c r="FL193" s="377"/>
      <c r="FM193" s="377"/>
      <c r="FN193" s="377"/>
      <c r="FO193" s="377"/>
      <c r="FP193" s="377"/>
      <c r="FQ193" s="377"/>
      <c r="FR193" s="377"/>
      <c r="FS193" s="377"/>
      <c r="FT193" s="377"/>
      <c r="FU193" s="377"/>
      <c r="FV193" s="377"/>
      <c r="FW193" s="377"/>
      <c r="FX193" s="377"/>
      <c r="FY193" s="377"/>
      <c r="FZ193" s="377"/>
      <c r="GA193" s="377"/>
      <c r="GB193" s="377"/>
      <c r="GC193" s="377"/>
      <c r="GD193" s="377"/>
      <c r="GE193" s="377"/>
      <c r="GF193" s="377"/>
      <c r="GG193" s="377"/>
      <c r="GH193" s="377"/>
      <c r="GI193" s="377"/>
      <c r="GJ193" s="377"/>
      <c r="GK193" s="377"/>
      <c r="GL193" s="377"/>
      <c r="GM193" s="377"/>
      <c r="GN193" s="377"/>
      <c r="GO193" s="377"/>
      <c r="GP193" s="377"/>
      <c r="GQ193" s="377"/>
      <c r="GR193" s="377"/>
      <c r="GS193" s="377"/>
      <c r="GT193" s="377"/>
      <c r="GU193" s="377"/>
      <c r="GV193" s="377"/>
      <c r="GW193" s="377"/>
      <c r="GX193" s="377"/>
      <c r="GY193" s="377"/>
      <c r="GZ193" s="377"/>
      <c r="HA193" s="377"/>
      <c r="HB193" s="377"/>
      <c r="HC193" s="377"/>
      <c r="HD193" s="377"/>
      <c r="HE193" s="377"/>
      <c r="HF193" s="377"/>
      <c r="HG193" s="377"/>
      <c r="HH193" s="377"/>
      <c r="HI193" s="377"/>
      <c r="HJ193" s="377"/>
      <c r="HK193" s="377"/>
      <c r="HL193" s="377"/>
      <c r="HM193" s="377"/>
      <c r="HN193" s="377"/>
      <c r="HO193" s="377"/>
      <c r="HP193" s="377"/>
      <c r="HQ193" s="377"/>
      <c r="HR193" s="377"/>
      <c r="HS193" s="377"/>
      <c r="HT193" s="377"/>
      <c r="HU193" s="377"/>
      <c r="HV193" s="377"/>
      <c r="HW193" s="377"/>
      <c r="HX193" s="377"/>
      <c r="HY193" s="377"/>
      <c r="HZ193" s="377"/>
      <c r="IA193" s="377"/>
      <c r="IB193" s="377"/>
      <c r="IC193" s="377"/>
      <c r="ID193" s="377"/>
      <c r="IE193" s="377"/>
      <c r="IF193" s="377"/>
      <c r="IG193" s="377"/>
      <c r="IH193" s="377"/>
      <c r="II193" s="377"/>
      <c r="IJ193" s="377"/>
      <c r="IK193" s="377"/>
      <c r="IL193" s="377"/>
    </row>
    <row r="194" spans="166:246">
      <c r="FJ194" s="377"/>
      <c r="FK194" s="377"/>
      <c r="FL194" s="377"/>
      <c r="FM194" s="377"/>
      <c r="FN194" s="377"/>
      <c r="FO194" s="377"/>
      <c r="FP194" s="377"/>
      <c r="FQ194" s="377"/>
      <c r="FR194" s="377"/>
      <c r="FS194" s="377"/>
      <c r="FT194" s="377"/>
      <c r="FU194" s="377"/>
      <c r="FV194" s="377"/>
      <c r="FW194" s="377"/>
      <c r="FX194" s="377"/>
      <c r="FY194" s="377"/>
      <c r="FZ194" s="377"/>
      <c r="GA194" s="377"/>
      <c r="GB194" s="377"/>
      <c r="GC194" s="377"/>
      <c r="GD194" s="377"/>
      <c r="GE194" s="377"/>
      <c r="GF194" s="377"/>
      <c r="GG194" s="377"/>
      <c r="GH194" s="377"/>
      <c r="GI194" s="377"/>
      <c r="GJ194" s="377"/>
      <c r="GK194" s="377"/>
      <c r="GL194" s="377"/>
      <c r="GM194" s="377"/>
      <c r="GN194" s="377"/>
      <c r="GO194" s="377"/>
      <c r="GP194" s="377"/>
      <c r="GQ194" s="377"/>
      <c r="GR194" s="377"/>
      <c r="GS194" s="377"/>
      <c r="GT194" s="377"/>
      <c r="GU194" s="377"/>
      <c r="GV194" s="377"/>
      <c r="GW194" s="377"/>
      <c r="GX194" s="377"/>
      <c r="GY194" s="377"/>
      <c r="GZ194" s="377"/>
      <c r="HA194" s="377"/>
      <c r="HB194" s="377"/>
      <c r="HC194" s="377"/>
      <c r="HD194" s="377"/>
      <c r="HE194" s="377"/>
      <c r="HF194" s="377"/>
      <c r="HG194" s="377"/>
      <c r="HH194" s="377"/>
      <c r="HI194" s="377"/>
      <c r="HJ194" s="377"/>
      <c r="HK194" s="377"/>
      <c r="HL194" s="377"/>
      <c r="HM194" s="377"/>
      <c r="HN194" s="377"/>
      <c r="HO194" s="377"/>
      <c r="HP194" s="377"/>
      <c r="HQ194" s="377"/>
      <c r="HR194" s="377"/>
      <c r="HS194" s="377"/>
      <c r="HT194" s="377"/>
      <c r="HU194" s="377"/>
      <c r="HV194" s="377"/>
      <c r="HW194" s="377"/>
      <c r="HX194" s="377"/>
      <c r="HY194" s="377"/>
      <c r="HZ194" s="377"/>
      <c r="IA194" s="377"/>
      <c r="IB194" s="377"/>
      <c r="IC194" s="377"/>
      <c r="ID194" s="377"/>
      <c r="IE194" s="377"/>
      <c r="IF194" s="377"/>
      <c r="IG194" s="377"/>
      <c r="IH194" s="377"/>
      <c r="II194" s="377"/>
      <c r="IJ194" s="377"/>
      <c r="IK194" s="377"/>
      <c r="IL194" s="377"/>
    </row>
    <row r="195" spans="166:246">
      <c r="FJ195" s="377"/>
      <c r="FK195" s="377"/>
      <c r="FL195" s="377"/>
      <c r="FM195" s="377"/>
      <c r="FN195" s="377"/>
      <c r="FO195" s="377"/>
      <c r="FP195" s="377"/>
      <c r="FQ195" s="377"/>
      <c r="FR195" s="377"/>
      <c r="FS195" s="377"/>
      <c r="FT195" s="377"/>
      <c r="FU195" s="377"/>
      <c r="FV195" s="377"/>
      <c r="FW195" s="377"/>
      <c r="FX195" s="377"/>
      <c r="FY195" s="377"/>
      <c r="FZ195" s="377"/>
      <c r="GA195" s="377"/>
      <c r="GB195" s="377"/>
      <c r="GC195" s="377"/>
      <c r="GD195" s="377"/>
      <c r="GE195" s="377"/>
      <c r="GF195" s="377"/>
      <c r="GG195" s="377"/>
      <c r="GH195" s="377"/>
      <c r="GI195" s="377"/>
      <c r="GJ195" s="377"/>
      <c r="GK195" s="377"/>
      <c r="GL195" s="377"/>
      <c r="GM195" s="377"/>
      <c r="GN195" s="377"/>
      <c r="GO195" s="377"/>
      <c r="GP195" s="377"/>
      <c r="GQ195" s="377"/>
      <c r="GR195" s="377"/>
      <c r="GS195" s="377"/>
      <c r="GT195" s="377"/>
      <c r="GU195" s="377"/>
      <c r="GV195" s="377"/>
      <c r="GW195" s="377"/>
      <c r="GX195" s="377"/>
      <c r="GY195" s="377"/>
      <c r="GZ195" s="377"/>
      <c r="HA195" s="377"/>
      <c r="HB195" s="377"/>
      <c r="HC195" s="377"/>
      <c r="HD195" s="377"/>
      <c r="HE195" s="377"/>
      <c r="HF195" s="377"/>
      <c r="HG195" s="377"/>
      <c r="HH195" s="377"/>
      <c r="HI195" s="377"/>
      <c r="HJ195" s="377"/>
      <c r="HK195" s="377"/>
      <c r="HL195" s="377"/>
      <c r="HM195" s="377"/>
      <c r="HN195" s="377"/>
      <c r="HO195" s="377"/>
      <c r="HP195" s="377"/>
      <c r="HQ195" s="377"/>
      <c r="HR195" s="377"/>
      <c r="HS195" s="377"/>
      <c r="HT195" s="377"/>
      <c r="HU195" s="377"/>
      <c r="HV195" s="377"/>
      <c r="HW195" s="377"/>
      <c r="HX195" s="377"/>
      <c r="HY195" s="377"/>
      <c r="HZ195" s="377"/>
      <c r="IA195" s="377"/>
      <c r="IB195" s="377"/>
      <c r="IC195" s="377"/>
      <c r="ID195" s="377"/>
      <c r="IE195" s="377"/>
      <c r="IF195" s="377"/>
      <c r="IG195" s="377"/>
      <c r="IH195" s="377"/>
      <c r="II195" s="377"/>
      <c r="IJ195" s="377"/>
      <c r="IK195" s="377"/>
      <c r="IL195" s="377"/>
    </row>
    <row r="196" spans="166:246">
      <c r="FJ196" s="377"/>
      <c r="FK196" s="377"/>
      <c r="FL196" s="377"/>
      <c r="FM196" s="377"/>
      <c r="FN196" s="377"/>
      <c r="FO196" s="377"/>
      <c r="FP196" s="377"/>
      <c r="FQ196" s="377"/>
      <c r="FR196" s="377"/>
      <c r="FS196" s="377"/>
      <c r="FT196" s="377"/>
      <c r="FU196" s="377"/>
      <c r="FV196" s="377"/>
      <c r="FW196" s="377"/>
      <c r="FX196" s="377"/>
      <c r="FY196" s="377"/>
      <c r="FZ196" s="377"/>
      <c r="GA196" s="377"/>
      <c r="GB196" s="377"/>
      <c r="GC196" s="377"/>
      <c r="GD196" s="377"/>
      <c r="GE196" s="377"/>
      <c r="GF196" s="377"/>
      <c r="GG196" s="377"/>
      <c r="GH196" s="377"/>
      <c r="GI196" s="377"/>
      <c r="GJ196" s="377"/>
      <c r="GK196" s="377"/>
      <c r="GL196" s="377"/>
      <c r="GM196" s="377"/>
      <c r="GN196" s="377"/>
      <c r="GO196" s="377"/>
      <c r="GP196" s="377"/>
      <c r="GQ196" s="377"/>
      <c r="GR196" s="377"/>
      <c r="GS196" s="377"/>
      <c r="GT196" s="377"/>
      <c r="GU196" s="377"/>
      <c r="GV196" s="377"/>
      <c r="GW196" s="377"/>
      <c r="GX196" s="377"/>
      <c r="GY196" s="377"/>
      <c r="GZ196" s="377"/>
      <c r="HA196" s="377"/>
      <c r="HB196" s="377"/>
      <c r="HC196" s="377"/>
      <c r="HD196" s="377"/>
      <c r="HE196" s="377"/>
      <c r="HF196" s="377"/>
      <c r="HG196" s="377"/>
      <c r="HH196" s="377"/>
      <c r="HI196" s="377"/>
      <c r="HJ196" s="377"/>
      <c r="HK196" s="377"/>
      <c r="HL196" s="377"/>
      <c r="HM196" s="377"/>
      <c r="HN196" s="377"/>
      <c r="HO196" s="377"/>
      <c r="HP196" s="377"/>
      <c r="HQ196" s="377"/>
      <c r="HR196" s="377"/>
      <c r="HS196" s="377"/>
      <c r="HT196" s="377"/>
      <c r="HU196" s="377"/>
      <c r="HV196" s="377"/>
      <c r="HW196" s="377"/>
      <c r="HX196" s="377"/>
      <c r="HY196" s="377"/>
      <c r="HZ196" s="377"/>
      <c r="IA196" s="377"/>
      <c r="IB196" s="377"/>
      <c r="IC196" s="377"/>
      <c r="ID196" s="377"/>
      <c r="IE196" s="377"/>
      <c r="IF196" s="377"/>
      <c r="IG196" s="377"/>
      <c r="IH196" s="377"/>
      <c r="II196" s="377"/>
      <c r="IJ196" s="377"/>
      <c r="IK196" s="377"/>
      <c r="IL196" s="377"/>
    </row>
    <row r="197" spans="166:246">
      <c r="FJ197" s="377"/>
      <c r="FK197" s="377"/>
      <c r="FL197" s="377"/>
      <c r="FM197" s="377"/>
      <c r="FN197" s="377"/>
      <c r="FO197" s="377"/>
      <c r="FP197" s="377"/>
      <c r="FQ197" s="377"/>
      <c r="FR197" s="377"/>
      <c r="FS197" s="377"/>
      <c r="FT197" s="377"/>
      <c r="FU197" s="377"/>
      <c r="FV197" s="377"/>
      <c r="FW197" s="377"/>
      <c r="FX197" s="377"/>
      <c r="FY197" s="377"/>
      <c r="FZ197" s="377"/>
      <c r="GA197" s="377"/>
      <c r="GB197" s="377"/>
      <c r="GC197" s="377"/>
      <c r="GD197" s="377"/>
      <c r="GE197" s="377"/>
      <c r="GF197" s="377"/>
      <c r="GG197" s="377"/>
      <c r="GH197" s="377"/>
      <c r="GI197" s="377"/>
      <c r="GJ197" s="377"/>
      <c r="GK197" s="377"/>
      <c r="GL197" s="377"/>
      <c r="GM197" s="377"/>
      <c r="GN197" s="377"/>
      <c r="GO197" s="377"/>
      <c r="GP197" s="377"/>
      <c r="GQ197" s="377"/>
      <c r="GR197" s="377"/>
      <c r="GS197" s="377"/>
      <c r="GT197" s="377"/>
      <c r="GU197" s="377"/>
      <c r="GV197" s="377"/>
      <c r="GW197" s="377"/>
      <c r="GX197" s="377"/>
      <c r="GY197" s="377"/>
      <c r="GZ197" s="377"/>
      <c r="HA197" s="377"/>
      <c r="HB197" s="377"/>
      <c r="HC197" s="377"/>
      <c r="HD197" s="377"/>
      <c r="HE197" s="377"/>
      <c r="HF197" s="377"/>
      <c r="HG197" s="377"/>
      <c r="HH197" s="377"/>
      <c r="HI197" s="377"/>
      <c r="HJ197" s="377"/>
      <c r="HK197" s="377"/>
      <c r="HL197" s="377"/>
      <c r="HM197" s="377"/>
      <c r="HN197" s="377"/>
      <c r="HO197" s="377"/>
      <c r="HP197" s="377"/>
      <c r="HQ197" s="377"/>
      <c r="HR197" s="377"/>
      <c r="HS197" s="377"/>
      <c r="HT197" s="377"/>
      <c r="HU197" s="377"/>
      <c r="HV197" s="377"/>
      <c r="HW197" s="377"/>
      <c r="HX197" s="377"/>
      <c r="HY197" s="377"/>
      <c r="HZ197" s="377"/>
      <c r="IA197" s="377"/>
      <c r="IB197" s="377"/>
      <c r="IC197" s="377"/>
      <c r="ID197" s="377"/>
      <c r="IE197" s="377"/>
      <c r="IF197" s="377"/>
      <c r="IG197" s="377"/>
      <c r="IH197" s="377"/>
      <c r="II197" s="377"/>
      <c r="IJ197" s="377"/>
      <c r="IK197" s="377"/>
      <c r="IL197" s="377"/>
    </row>
    <row r="198" spans="166:246">
      <c r="FJ198" s="377"/>
      <c r="FK198" s="377"/>
      <c r="FL198" s="377"/>
      <c r="FM198" s="377"/>
      <c r="FN198" s="377"/>
      <c r="FO198" s="377"/>
      <c r="FP198" s="377"/>
      <c r="FQ198" s="377"/>
      <c r="FR198" s="377"/>
      <c r="FS198" s="377"/>
      <c r="FT198" s="377"/>
      <c r="FU198" s="377"/>
      <c r="FV198" s="377"/>
      <c r="FW198" s="377"/>
      <c r="FX198" s="377"/>
      <c r="FY198" s="377"/>
      <c r="FZ198" s="377"/>
      <c r="GA198" s="377"/>
      <c r="GB198" s="377"/>
      <c r="GC198" s="377"/>
      <c r="GD198" s="377"/>
      <c r="GE198" s="377"/>
      <c r="GF198" s="377"/>
      <c r="GG198" s="377"/>
      <c r="GH198" s="377"/>
      <c r="GI198" s="377"/>
      <c r="GJ198" s="377"/>
      <c r="GK198" s="377"/>
      <c r="GL198" s="377"/>
      <c r="GM198" s="377"/>
      <c r="GN198" s="377"/>
      <c r="GO198" s="377"/>
      <c r="GP198" s="377"/>
      <c r="GQ198" s="377"/>
      <c r="GR198" s="377"/>
      <c r="GS198" s="377"/>
      <c r="GT198" s="377"/>
      <c r="GU198" s="377"/>
      <c r="GV198" s="377"/>
      <c r="GW198" s="377"/>
      <c r="GX198" s="377"/>
      <c r="GY198" s="377"/>
      <c r="GZ198" s="377"/>
      <c r="HA198" s="377"/>
      <c r="HB198" s="377"/>
      <c r="HC198" s="377"/>
      <c r="HD198" s="377"/>
      <c r="HE198" s="377"/>
      <c r="HF198" s="377"/>
      <c r="HG198" s="377"/>
      <c r="HH198" s="377"/>
      <c r="HI198" s="377"/>
      <c r="HJ198" s="377"/>
      <c r="HK198" s="377"/>
      <c r="HL198" s="377"/>
      <c r="HM198" s="377"/>
      <c r="HN198" s="377"/>
      <c r="HO198" s="377"/>
      <c r="HP198" s="377"/>
      <c r="HQ198" s="377"/>
      <c r="HR198" s="377"/>
      <c r="HS198" s="377"/>
      <c r="HT198" s="377"/>
      <c r="HU198" s="377"/>
      <c r="HV198" s="377"/>
      <c r="HW198" s="377"/>
      <c r="HX198" s="377"/>
      <c r="HY198" s="377"/>
      <c r="HZ198" s="377"/>
      <c r="IA198" s="377"/>
      <c r="IB198" s="377"/>
      <c r="IC198" s="377"/>
      <c r="ID198" s="377"/>
      <c r="IE198" s="377"/>
      <c r="IF198" s="377"/>
      <c r="IG198" s="377"/>
      <c r="IH198" s="377"/>
      <c r="II198" s="377"/>
      <c r="IJ198" s="377"/>
      <c r="IK198" s="377"/>
      <c r="IL198" s="377"/>
    </row>
    <row r="199" spans="166:246">
      <c r="FJ199" s="377"/>
      <c r="FK199" s="377"/>
      <c r="FL199" s="377"/>
      <c r="FM199" s="377"/>
      <c r="FN199" s="377"/>
      <c r="FO199" s="377"/>
      <c r="FP199" s="377"/>
      <c r="FQ199" s="377"/>
      <c r="FR199" s="377"/>
      <c r="FS199" s="377"/>
      <c r="FT199" s="377"/>
      <c r="FU199" s="377"/>
      <c r="FV199" s="377"/>
      <c r="FW199" s="377"/>
      <c r="FX199" s="377"/>
      <c r="FY199" s="377"/>
      <c r="FZ199" s="377"/>
      <c r="GA199" s="377"/>
      <c r="GB199" s="377"/>
      <c r="GC199" s="377"/>
      <c r="GD199" s="377"/>
      <c r="GE199" s="377"/>
      <c r="GF199" s="377"/>
      <c r="GG199" s="377"/>
      <c r="GH199" s="377"/>
      <c r="GI199" s="377"/>
      <c r="GJ199" s="377"/>
      <c r="GK199" s="377"/>
      <c r="GL199" s="377"/>
      <c r="GM199" s="377"/>
      <c r="GN199" s="377"/>
      <c r="GO199" s="377"/>
      <c r="GP199" s="377"/>
      <c r="GQ199" s="377"/>
      <c r="GR199" s="377"/>
      <c r="GS199" s="377"/>
      <c r="GT199" s="377"/>
      <c r="GU199" s="377"/>
      <c r="GV199" s="377"/>
      <c r="GW199" s="377"/>
      <c r="GX199" s="377"/>
      <c r="GY199" s="377"/>
      <c r="GZ199" s="377"/>
      <c r="HA199" s="377"/>
      <c r="HB199" s="377"/>
      <c r="HC199" s="377"/>
      <c r="HD199" s="377"/>
      <c r="HE199" s="377"/>
      <c r="HF199" s="377"/>
      <c r="HG199" s="377"/>
      <c r="HH199" s="377"/>
      <c r="HI199" s="377"/>
      <c r="HJ199" s="377"/>
      <c r="HK199" s="377"/>
      <c r="HL199" s="377"/>
      <c r="HM199" s="377"/>
      <c r="HN199" s="377"/>
      <c r="HO199" s="377"/>
      <c r="HP199" s="377"/>
      <c r="HQ199" s="377"/>
      <c r="HR199" s="377"/>
      <c r="HS199" s="377"/>
      <c r="HT199" s="377"/>
      <c r="HU199" s="377"/>
      <c r="HV199" s="377"/>
      <c r="HW199" s="377"/>
      <c r="HX199" s="377"/>
      <c r="HY199" s="377"/>
      <c r="HZ199" s="377"/>
      <c r="IA199" s="377"/>
      <c r="IB199" s="377"/>
      <c r="IC199" s="377"/>
      <c r="ID199" s="377"/>
      <c r="IE199" s="377"/>
      <c r="IF199" s="377"/>
      <c r="IG199" s="377"/>
      <c r="IH199" s="377"/>
      <c r="II199" s="377"/>
      <c r="IJ199" s="377"/>
      <c r="IK199" s="377"/>
      <c r="IL199" s="377"/>
    </row>
    <row r="200" spans="166:246">
      <c r="FJ200" s="377"/>
      <c r="FK200" s="377"/>
      <c r="FL200" s="377"/>
      <c r="FM200" s="377"/>
      <c r="FN200" s="377"/>
      <c r="FO200" s="377"/>
      <c r="FP200" s="377"/>
      <c r="FQ200" s="377"/>
      <c r="FR200" s="377"/>
      <c r="FS200" s="377"/>
      <c r="FT200" s="377"/>
      <c r="FU200" s="377"/>
      <c r="FV200" s="377"/>
      <c r="FW200" s="377"/>
      <c r="FX200" s="377"/>
      <c r="FY200" s="377"/>
      <c r="FZ200" s="377"/>
      <c r="GA200" s="377"/>
      <c r="GB200" s="377"/>
      <c r="GC200" s="377"/>
      <c r="GD200" s="377"/>
      <c r="GE200" s="377"/>
      <c r="GF200" s="377"/>
      <c r="GG200" s="377"/>
      <c r="GH200" s="377"/>
      <c r="GI200" s="377"/>
      <c r="GJ200" s="377"/>
      <c r="GK200" s="377"/>
      <c r="GL200" s="377"/>
      <c r="GM200" s="377"/>
      <c r="GN200" s="377"/>
      <c r="GO200" s="377"/>
      <c r="GP200" s="377"/>
      <c r="GQ200" s="377"/>
      <c r="GR200" s="377"/>
      <c r="GS200" s="377"/>
      <c r="GT200" s="377"/>
      <c r="GU200" s="377"/>
      <c r="GV200" s="377"/>
      <c r="GW200" s="377"/>
      <c r="GX200" s="377"/>
      <c r="GY200" s="377"/>
      <c r="GZ200" s="377"/>
      <c r="HA200" s="377"/>
      <c r="HB200" s="377"/>
      <c r="HC200" s="377"/>
      <c r="HD200" s="377"/>
      <c r="HE200" s="377"/>
      <c r="HF200" s="377"/>
      <c r="HG200" s="377"/>
      <c r="HH200" s="377"/>
      <c r="HI200" s="377"/>
      <c r="HJ200" s="377"/>
      <c r="HK200" s="377"/>
      <c r="HL200" s="377"/>
      <c r="HM200" s="377"/>
      <c r="HN200" s="377"/>
      <c r="HO200" s="377"/>
      <c r="HP200" s="377"/>
      <c r="HQ200" s="377"/>
      <c r="HR200" s="377"/>
      <c r="HS200" s="377"/>
      <c r="HT200" s="377"/>
      <c r="HU200" s="377"/>
      <c r="HV200" s="377"/>
      <c r="HW200" s="377"/>
      <c r="HX200" s="377"/>
      <c r="HY200" s="377"/>
      <c r="HZ200" s="377"/>
      <c r="IA200" s="377"/>
      <c r="IB200" s="377"/>
      <c r="IC200" s="377"/>
      <c r="ID200" s="377"/>
      <c r="IE200" s="377"/>
      <c r="IF200" s="377"/>
      <c r="IG200" s="377"/>
      <c r="IH200" s="377"/>
      <c r="II200" s="377"/>
      <c r="IJ200" s="377"/>
      <c r="IK200" s="377"/>
      <c r="IL200" s="377"/>
    </row>
    <row r="201" spans="166:246">
      <c r="FJ201" s="377"/>
      <c r="FK201" s="377"/>
      <c r="FL201" s="377"/>
      <c r="FM201" s="377"/>
      <c r="FN201" s="377"/>
      <c r="FO201" s="377"/>
      <c r="FP201" s="377"/>
      <c r="FQ201" s="377"/>
      <c r="FR201" s="377"/>
      <c r="FS201" s="377"/>
      <c r="FT201" s="377"/>
      <c r="FU201" s="377"/>
      <c r="FV201" s="377"/>
      <c r="FW201" s="377"/>
      <c r="FX201" s="377"/>
      <c r="FY201" s="377"/>
      <c r="FZ201" s="377"/>
      <c r="GA201" s="377"/>
      <c r="GB201" s="377"/>
      <c r="GC201" s="377"/>
      <c r="GD201" s="377"/>
      <c r="GE201" s="377"/>
      <c r="GF201" s="377"/>
      <c r="GG201" s="377"/>
      <c r="GH201" s="377"/>
      <c r="GI201" s="377"/>
      <c r="GJ201" s="377"/>
      <c r="GK201" s="377"/>
      <c r="GL201" s="377"/>
      <c r="GM201" s="377"/>
      <c r="GN201" s="377"/>
      <c r="GO201" s="377"/>
      <c r="GP201" s="377"/>
      <c r="GQ201" s="377"/>
      <c r="GR201" s="377"/>
      <c r="GS201" s="377"/>
      <c r="GT201" s="377"/>
      <c r="GU201" s="377"/>
      <c r="GV201" s="377"/>
      <c r="GW201" s="377"/>
      <c r="GX201" s="377"/>
      <c r="GY201" s="377"/>
      <c r="GZ201" s="377"/>
      <c r="HA201" s="377"/>
      <c r="HB201" s="377"/>
      <c r="HC201" s="377"/>
      <c r="HD201" s="377"/>
      <c r="HE201" s="377"/>
      <c r="HF201" s="377"/>
      <c r="HG201" s="377"/>
      <c r="HH201" s="377"/>
      <c r="HI201" s="377"/>
      <c r="HJ201" s="377"/>
      <c r="HK201" s="377"/>
      <c r="HL201" s="377"/>
      <c r="HM201" s="377"/>
      <c r="HN201" s="377"/>
      <c r="HO201" s="377"/>
      <c r="HP201" s="377"/>
      <c r="HQ201" s="377"/>
      <c r="HR201" s="377"/>
      <c r="HS201" s="377"/>
      <c r="HT201" s="377"/>
      <c r="HU201" s="377"/>
      <c r="HV201" s="377"/>
      <c r="HW201" s="377"/>
      <c r="HX201" s="377"/>
      <c r="HY201" s="377"/>
      <c r="HZ201" s="377"/>
      <c r="IA201" s="377"/>
      <c r="IB201" s="377"/>
      <c r="IC201" s="377"/>
      <c r="ID201" s="377"/>
      <c r="IE201" s="377"/>
      <c r="IF201" s="377"/>
      <c r="IG201" s="377"/>
      <c r="IH201" s="377"/>
      <c r="II201" s="377"/>
      <c r="IJ201" s="377"/>
      <c r="IK201" s="377"/>
      <c r="IL201" s="377"/>
    </row>
    <row r="202" spans="166:246">
      <c r="FJ202" s="377"/>
      <c r="FK202" s="377"/>
      <c r="FL202" s="377"/>
      <c r="FM202" s="377"/>
      <c r="FN202" s="377"/>
      <c r="FO202" s="377"/>
      <c r="FP202" s="377"/>
      <c r="FQ202" s="377"/>
      <c r="FR202" s="377"/>
      <c r="FS202" s="377"/>
      <c r="FT202" s="377"/>
      <c r="FU202" s="377"/>
      <c r="FV202" s="377"/>
      <c r="FW202" s="377"/>
      <c r="FX202" s="377"/>
      <c r="FY202" s="377"/>
      <c r="FZ202" s="377"/>
      <c r="GA202" s="377"/>
      <c r="GB202" s="377"/>
      <c r="GC202" s="377"/>
      <c r="GD202" s="377"/>
      <c r="GE202" s="377"/>
      <c r="GF202" s="377"/>
      <c r="GG202" s="377"/>
      <c r="GH202" s="377"/>
      <c r="GI202" s="377"/>
      <c r="GJ202" s="377"/>
      <c r="GK202" s="377"/>
      <c r="GL202" s="377"/>
      <c r="GM202" s="377"/>
      <c r="GN202" s="377"/>
      <c r="GO202" s="377"/>
      <c r="GP202" s="377"/>
      <c r="GQ202" s="377"/>
      <c r="GR202" s="377"/>
      <c r="GS202" s="377"/>
      <c r="GT202" s="377"/>
      <c r="GU202" s="377"/>
      <c r="GV202" s="377"/>
      <c r="GW202" s="377"/>
      <c r="GX202" s="377"/>
      <c r="GY202" s="377"/>
      <c r="GZ202" s="377"/>
      <c r="HA202" s="377"/>
      <c r="HB202" s="377"/>
      <c r="HC202" s="377"/>
      <c r="HD202" s="377"/>
      <c r="HE202" s="377"/>
      <c r="HF202" s="377"/>
      <c r="HG202" s="377"/>
      <c r="HH202" s="377"/>
      <c r="HI202" s="377"/>
      <c r="HJ202" s="377"/>
      <c r="HK202" s="377"/>
      <c r="HL202" s="377"/>
      <c r="HM202" s="377"/>
      <c r="HN202" s="377"/>
      <c r="HO202" s="377"/>
      <c r="HP202" s="377"/>
      <c r="HQ202" s="377"/>
      <c r="HR202" s="377"/>
      <c r="HS202" s="377"/>
      <c r="HT202" s="377"/>
      <c r="HU202" s="377"/>
      <c r="HV202" s="377"/>
      <c r="HW202" s="377"/>
      <c r="HX202" s="377"/>
      <c r="HY202" s="377"/>
      <c r="HZ202" s="377"/>
      <c r="IA202" s="377"/>
      <c r="IB202" s="377"/>
      <c r="IC202" s="377"/>
      <c r="ID202" s="377"/>
      <c r="IE202" s="377"/>
      <c r="IF202" s="377"/>
      <c r="IG202" s="377"/>
      <c r="IH202" s="377"/>
      <c r="II202" s="377"/>
      <c r="IJ202" s="377"/>
      <c r="IK202" s="377"/>
      <c r="IL202" s="377"/>
    </row>
    <row r="203" spans="166:246">
      <c r="FJ203" s="377"/>
      <c r="FK203" s="377"/>
      <c r="FL203" s="377"/>
      <c r="FM203" s="377"/>
      <c r="FN203" s="377"/>
      <c r="FO203" s="377"/>
      <c r="FP203" s="377"/>
      <c r="FQ203" s="377"/>
      <c r="FR203" s="377"/>
      <c r="FS203" s="377"/>
      <c r="FT203" s="377"/>
      <c r="FU203" s="377"/>
      <c r="FV203" s="377"/>
      <c r="FW203" s="377"/>
      <c r="FX203" s="377"/>
      <c r="FY203" s="377"/>
      <c r="FZ203" s="377"/>
      <c r="GA203" s="377"/>
      <c r="GB203" s="377"/>
      <c r="GC203" s="377"/>
      <c r="GD203" s="377"/>
      <c r="GE203" s="377"/>
      <c r="GF203" s="377"/>
      <c r="GG203" s="377"/>
      <c r="GH203" s="377"/>
      <c r="GI203" s="377"/>
      <c r="GJ203" s="377"/>
      <c r="GK203" s="377"/>
      <c r="GL203" s="377"/>
      <c r="GM203" s="377"/>
      <c r="GN203" s="377"/>
      <c r="GO203" s="377"/>
      <c r="GP203" s="377"/>
      <c r="GQ203" s="377"/>
      <c r="GR203" s="377"/>
      <c r="GS203" s="377"/>
      <c r="GT203" s="377"/>
      <c r="GU203" s="377"/>
      <c r="GV203" s="377"/>
      <c r="GW203" s="377"/>
      <c r="GX203" s="377"/>
      <c r="GY203" s="377"/>
      <c r="GZ203" s="377"/>
      <c r="HA203" s="377"/>
      <c r="HB203" s="377"/>
      <c r="HC203" s="377"/>
      <c r="HD203" s="377"/>
      <c r="HE203" s="377"/>
      <c r="HF203" s="377"/>
      <c r="HG203" s="377"/>
      <c r="HH203" s="377"/>
      <c r="HI203" s="377"/>
      <c r="HJ203" s="377"/>
      <c r="HK203" s="377"/>
      <c r="HL203" s="377"/>
      <c r="HM203" s="377"/>
      <c r="HN203" s="377"/>
      <c r="HO203" s="377"/>
      <c r="HP203" s="377"/>
      <c r="HQ203" s="377"/>
      <c r="HR203" s="377"/>
      <c r="HS203" s="377"/>
      <c r="HT203" s="377"/>
      <c r="HU203" s="377"/>
      <c r="HV203" s="377"/>
      <c r="HW203" s="377"/>
      <c r="HX203" s="377"/>
      <c r="HY203" s="377"/>
      <c r="HZ203" s="377"/>
      <c r="IA203" s="377"/>
      <c r="IB203" s="377"/>
      <c r="IC203" s="377"/>
      <c r="ID203" s="377"/>
      <c r="IE203" s="377"/>
      <c r="IF203" s="377"/>
      <c r="IG203" s="377"/>
      <c r="IH203" s="377"/>
      <c r="II203" s="377"/>
      <c r="IJ203" s="377"/>
      <c r="IK203" s="377"/>
      <c r="IL203" s="377"/>
    </row>
    <row r="204" spans="166:246">
      <c r="FJ204" s="377"/>
      <c r="FK204" s="377"/>
      <c r="FL204" s="377"/>
      <c r="FM204" s="377"/>
      <c r="FN204" s="377"/>
      <c r="FO204" s="377"/>
      <c r="FP204" s="377"/>
      <c r="FQ204" s="377"/>
      <c r="FR204" s="377"/>
      <c r="FS204" s="377"/>
      <c r="FT204" s="377"/>
      <c r="FU204" s="377"/>
      <c r="FV204" s="377"/>
      <c r="FW204" s="377"/>
      <c r="FX204" s="377"/>
      <c r="FY204" s="377"/>
      <c r="FZ204" s="377"/>
      <c r="GA204" s="377"/>
      <c r="GB204" s="377"/>
      <c r="GC204" s="377"/>
      <c r="GD204" s="377"/>
      <c r="GE204" s="377"/>
      <c r="GF204" s="377"/>
      <c r="GG204" s="377"/>
      <c r="GH204" s="377"/>
      <c r="GI204" s="377"/>
      <c r="GJ204" s="377"/>
      <c r="GK204" s="377"/>
      <c r="GL204" s="377"/>
      <c r="GM204" s="377"/>
      <c r="GN204" s="377"/>
      <c r="GO204" s="377"/>
      <c r="GP204" s="377"/>
      <c r="GQ204" s="377"/>
      <c r="GR204" s="377"/>
      <c r="GS204" s="377"/>
      <c r="GT204" s="377"/>
      <c r="GU204" s="377"/>
      <c r="GV204" s="377"/>
      <c r="GW204" s="377"/>
      <c r="GX204" s="377"/>
      <c r="GY204" s="377"/>
      <c r="GZ204" s="377"/>
      <c r="HA204" s="377"/>
      <c r="HB204" s="377"/>
      <c r="HC204" s="377"/>
      <c r="HD204" s="377"/>
      <c r="HE204" s="377"/>
      <c r="HF204" s="377"/>
      <c r="HG204" s="377"/>
      <c r="HH204" s="377"/>
      <c r="HI204" s="377"/>
      <c r="HJ204" s="377"/>
      <c r="HK204" s="377"/>
      <c r="HL204" s="377"/>
      <c r="HM204" s="377"/>
      <c r="HN204" s="377"/>
      <c r="HO204" s="377"/>
      <c r="HP204" s="377"/>
      <c r="HQ204" s="377"/>
      <c r="HR204" s="377"/>
      <c r="HS204" s="377"/>
      <c r="HT204" s="377"/>
      <c r="HU204" s="377"/>
      <c r="HV204" s="377"/>
      <c r="HW204" s="377"/>
      <c r="HX204" s="377"/>
      <c r="HY204" s="377"/>
      <c r="HZ204" s="377"/>
      <c r="IA204" s="377"/>
      <c r="IB204" s="377"/>
      <c r="IC204" s="377"/>
      <c r="ID204" s="377"/>
      <c r="IE204" s="377"/>
      <c r="IF204" s="377"/>
      <c r="IG204" s="377"/>
      <c r="IH204" s="377"/>
      <c r="II204" s="377"/>
      <c r="IJ204" s="377"/>
      <c r="IK204" s="377"/>
      <c r="IL204" s="377"/>
    </row>
    <row r="205" spans="166:246">
      <c r="FJ205" s="377"/>
      <c r="FK205" s="377"/>
      <c r="FL205" s="377"/>
      <c r="FM205" s="377"/>
      <c r="FN205" s="377"/>
      <c r="FO205" s="377"/>
      <c r="FP205" s="377"/>
      <c r="FQ205" s="377"/>
      <c r="FR205" s="377"/>
      <c r="FS205" s="377"/>
      <c r="FT205" s="377"/>
      <c r="FU205" s="377"/>
      <c r="FV205" s="377"/>
      <c r="FW205" s="377"/>
      <c r="FX205" s="377"/>
      <c r="FY205" s="377"/>
      <c r="FZ205" s="377"/>
      <c r="GA205" s="377"/>
      <c r="GB205" s="377"/>
      <c r="GC205" s="377"/>
      <c r="GD205" s="377"/>
      <c r="GE205" s="377"/>
      <c r="GF205" s="377"/>
      <c r="GG205" s="377"/>
      <c r="GH205" s="377"/>
      <c r="GI205" s="377"/>
      <c r="GJ205" s="377"/>
      <c r="GK205" s="377"/>
      <c r="GL205" s="377"/>
      <c r="GM205" s="377"/>
      <c r="GN205" s="377"/>
      <c r="GO205" s="377"/>
      <c r="GP205" s="377"/>
      <c r="GQ205" s="377"/>
      <c r="GR205" s="377"/>
      <c r="GS205" s="377"/>
      <c r="GT205" s="377"/>
      <c r="GU205" s="377"/>
      <c r="GV205" s="377"/>
      <c r="GW205" s="377"/>
      <c r="GX205" s="377"/>
      <c r="GY205" s="377"/>
      <c r="GZ205" s="377"/>
      <c r="HA205" s="377"/>
      <c r="HB205" s="377"/>
      <c r="HC205" s="377"/>
      <c r="HD205" s="377"/>
      <c r="HE205" s="377"/>
      <c r="HF205" s="377"/>
      <c r="HG205" s="377"/>
      <c r="HH205" s="377"/>
      <c r="HI205" s="377"/>
      <c r="HJ205" s="377"/>
      <c r="HK205" s="377"/>
      <c r="HL205" s="377"/>
      <c r="HM205" s="377"/>
      <c r="HN205" s="377"/>
      <c r="HO205" s="377"/>
      <c r="HP205" s="377"/>
      <c r="HQ205" s="377"/>
      <c r="HR205" s="377"/>
      <c r="HS205" s="377"/>
      <c r="HT205" s="377"/>
      <c r="HU205" s="377"/>
      <c r="HV205" s="377"/>
      <c r="HW205" s="377"/>
      <c r="HX205" s="377"/>
      <c r="HY205" s="377"/>
      <c r="HZ205" s="377"/>
      <c r="IA205" s="377"/>
      <c r="IB205" s="377"/>
      <c r="IC205" s="377"/>
      <c r="ID205" s="377"/>
      <c r="IE205" s="377"/>
      <c r="IF205" s="377"/>
      <c r="IG205" s="377"/>
      <c r="IH205" s="377"/>
      <c r="II205" s="377"/>
      <c r="IJ205" s="377"/>
      <c r="IK205" s="377"/>
      <c r="IL205" s="377"/>
    </row>
    <row r="206" spans="166:246">
      <c r="FJ206" s="377"/>
      <c r="FK206" s="377"/>
      <c r="FL206" s="377"/>
      <c r="FM206" s="377"/>
      <c r="FN206" s="377"/>
      <c r="FO206" s="377"/>
      <c r="FP206" s="377"/>
      <c r="FQ206" s="377"/>
      <c r="FR206" s="377"/>
      <c r="FS206" s="377"/>
      <c r="FT206" s="377"/>
      <c r="FU206" s="377"/>
      <c r="FV206" s="377"/>
      <c r="FW206" s="377"/>
      <c r="FX206" s="377"/>
      <c r="FY206" s="377"/>
      <c r="FZ206" s="377"/>
      <c r="GA206" s="377"/>
      <c r="GB206" s="377"/>
      <c r="GC206" s="377"/>
      <c r="GD206" s="377"/>
      <c r="GE206" s="377"/>
      <c r="GF206" s="377"/>
      <c r="GG206" s="377"/>
      <c r="GH206" s="377"/>
      <c r="GI206" s="377"/>
      <c r="GJ206" s="377"/>
      <c r="GK206" s="377"/>
      <c r="GL206" s="377"/>
      <c r="GM206" s="377"/>
      <c r="GN206" s="377"/>
      <c r="GO206" s="377"/>
      <c r="GP206" s="377"/>
      <c r="GQ206" s="377"/>
      <c r="GR206" s="377"/>
      <c r="GS206" s="377"/>
      <c r="GT206" s="377"/>
      <c r="GU206" s="377"/>
      <c r="GV206" s="377"/>
      <c r="GW206" s="377"/>
      <c r="GX206" s="377"/>
      <c r="GY206" s="377"/>
      <c r="GZ206" s="377"/>
      <c r="HA206" s="377"/>
      <c r="HB206" s="377"/>
      <c r="HC206" s="377"/>
      <c r="HD206" s="377"/>
      <c r="HE206" s="377"/>
      <c r="HF206" s="377"/>
      <c r="HG206" s="377"/>
      <c r="HH206" s="377"/>
      <c r="HI206" s="377"/>
      <c r="HJ206" s="377"/>
      <c r="HK206" s="377"/>
      <c r="HL206" s="377"/>
      <c r="HM206" s="377"/>
      <c r="HN206" s="377"/>
      <c r="HO206" s="377"/>
      <c r="HP206" s="377"/>
      <c r="HQ206" s="377"/>
      <c r="HR206" s="377"/>
      <c r="HS206" s="377"/>
      <c r="HT206" s="377"/>
      <c r="HU206" s="377"/>
      <c r="HV206" s="377"/>
      <c r="HW206" s="377"/>
      <c r="HX206" s="377"/>
      <c r="HY206" s="377"/>
      <c r="HZ206" s="377"/>
      <c r="IA206" s="377"/>
      <c r="IB206" s="377"/>
      <c r="IC206" s="377"/>
      <c r="ID206" s="377"/>
      <c r="IE206" s="377"/>
      <c r="IF206" s="377"/>
      <c r="IG206" s="377"/>
      <c r="IH206" s="377"/>
      <c r="II206" s="377"/>
      <c r="IJ206" s="377"/>
      <c r="IK206" s="377"/>
      <c r="IL206" s="377"/>
    </row>
    <row r="207" spans="166:246">
      <c r="FJ207" s="377"/>
      <c r="FK207" s="377"/>
      <c r="FL207" s="377"/>
      <c r="FM207" s="377"/>
      <c r="FN207" s="377"/>
      <c r="FO207" s="377"/>
      <c r="FP207" s="377"/>
      <c r="FQ207" s="377"/>
      <c r="FR207" s="377"/>
      <c r="FS207" s="377"/>
      <c r="FT207" s="377"/>
      <c r="FU207" s="377"/>
      <c r="FV207" s="377"/>
      <c r="FW207" s="377"/>
      <c r="FX207" s="377"/>
      <c r="FY207" s="377"/>
      <c r="FZ207" s="377"/>
      <c r="GA207" s="377"/>
      <c r="GB207" s="377"/>
      <c r="GC207" s="377"/>
      <c r="GD207" s="377"/>
      <c r="GE207" s="377"/>
      <c r="GF207" s="377"/>
      <c r="GG207" s="377"/>
      <c r="GH207" s="377"/>
      <c r="GI207" s="377"/>
      <c r="GJ207" s="377"/>
      <c r="GK207" s="377"/>
      <c r="GL207" s="377"/>
      <c r="GM207" s="377"/>
      <c r="GN207" s="377"/>
      <c r="GO207" s="377"/>
      <c r="GP207" s="377"/>
      <c r="GQ207" s="377"/>
      <c r="GR207" s="377"/>
      <c r="GS207" s="377"/>
      <c r="GT207" s="377"/>
      <c r="GU207" s="377"/>
      <c r="GV207" s="377"/>
      <c r="GW207" s="377"/>
      <c r="GX207" s="377"/>
      <c r="GY207" s="377"/>
      <c r="GZ207" s="377"/>
      <c r="HA207" s="377"/>
      <c r="HB207" s="377"/>
      <c r="HC207" s="377"/>
      <c r="HD207" s="377"/>
      <c r="HE207" s="377"/>
      <c r="HF207" s="377"/>
      <c r="HG207" s="377"/>
      <c r="HH207" s="377"/>
      <c r="HI207" s="377"/>
      <c r="HJ207" s="377"/>
      <c r="HK207" s="377"/>
      <c r="HL207" s="377"/>
      <c r="HM207" s="377"/>
      <c r="HN207" s="377"/>
      <c r="HO207" s="377"/>
      <c r="HP207" s="377"/>
      <c r="HQ207" s="377"/>
      <c r="HR207" s="377"/>
      <c r="HS207" s="377"/>
      <c r="HT207" s="377"/>
      <c r="HU207" s="377"/>
      <c r="HV207" s="377"/>
      <c r="HW207" s="377"/>
      <c r="HX207" s="377"/>
      <c r="HY207" s="377"/>
      <c r="HZ207" s="377"/>
      <c r="IA207" s="377"/>
      <c r="IB207" s="377"/>
      <c r="IC207" s="377"/>
      <c r="ID207" s="377"/>
      <c r="IE207" s="377"/>
      <c r="IF207" s="377"/>
      <c r="IG207" s="377"/>
      <c r="IH207" s="377"/>
      <c r="II207" s="377"/>
      <c r="IJ207" s="377"/>
      <c r="IK207" s="377"/>
      <c r="IL207" s="377"/>
    </row>
    <row r="208" spans="166:246">
      <c r="FJ208" s="377"/>
      <c r="FK208" s="377"/>
      <c r="FL208" s="377"/>
      <c r="FM208" s="377"/>
      <c r="FN208" s="377"/>
      <c r="FO208" s="377"/>
      <c r="FP208" s="377"/>
      <c r="FQ208" s="377"/>
      <c r="FR208" s="377"/>
      <c r="FS208" s="377"/>
      <c r="FT208" s="377"/>
      <c r="FU208" s="377"/>
      <c r="FV208" s="377"/>
      <c r="FW208" s="377"/>
      <c r="FX208" s="377"/>
      <c r="FY208" s="377"/>
      <c r="FZ208" s="377"/>
      <c r="GA208" s="377"/>
      <c r="GB208" s="377"/>
      <c r="GC208" s="377"/>
      <c r="GD208" s="377"/>
      <c r="GE208" s="377"/>
      <c r="GF208" s="377"/>
      <c r="GG208" s="377"/>
      <c r="GH208" s="377"/>
      <c r="GI208" s="377"/>
      <c r="GJ208" s="377"/>
      <c r="GK208" s="377"/>
      <c r="GL208" s="377"/>
      <c r="GM208" s="377"/>
      <c r="GN208" s="377"/>
      <c r="GO208" s="377"/>
      <c r="GP208" s="377"/>
      <c r="GQ208" s="377"/>
      <c r="GR208" s="377"/>
      <c r="GS208" s="377"/>
      <c r="GT208" s="377"/>
      <c r="GU208" s="377"/>
      <c r="GV208" s="377"/>
      <c r="GW208" s="377"/>
      <c r="GX208" s="377"/>
      <c r="GY208" s="377"/>
      <c r="GZ208" s="377"/>
      <c r="HA208" s="377"/>
      <c r="HB208" s="377"/>
      <c r="HC208" s="377"/>
      <c r="HD208" s="377"/>
      <c r="HE208" s="377"/>
      <c r="HF208" s="377"/>
      <c r="HG208" s="377"/>
      <c r="HH208" s="377"/>
      <c r="HI208" s="377"/>
      <c r="HJ208" s="377"/>
      <c r="HK208" s="377"/>
      <c r="HL208" s="377"/>
      <c r="HM208" s="377"/>
      <c r="HN208" s="377"/>
      <c r="HO208" s="377"/>
      <c r="HP208" s="377"/>
      <c r="HQ208" s="377"/>
      <c r="HR208" s="377"/>
      <c r="HS208" s="377"/>
      <c r="HT208" s="377"/>
      <c r="HU208" s="377"/>
      <c r="HV208" s="377"/>
      <c r="HW208" s="377"/>
      <c r="HX208" s="377"/>
      <c r="HY208" s="377"/>
      <c r="HZ208" s="377"/>
      <c r="IA208" s="377"/>
      <c r="IB208" s="377"/>
      <c r="IC208" s="377"/>
      <c r="ID208" s="377"/>
      <c r="IE208" s="377"/>
      <c r="IF208" s="377"/>
      <c r="IG208" s="377"/>
      <c r="IH208" s="377"/>
      <c r="II208" s="377"/>
      <c r="IJ208" s="377"/>
      <c r="IK208" s="377"/>
      <c r="IL208" s="377"/>
    </row>
    <row r="209" spans="166:246">
      <c r="FJ209" s="377"/>
      <c r="FK209" s="377"/>
      <c r="FL209" s="377"/>
      <c r="FM209" s="377"/>
      <c r="FN209" s="377"/>
      <c r="FO209" s="377"/>
      <c r="FP209" s="377"/>
      <c r="FQ209" s="377"/>
      <c r="FR209" s="377"/>
      <c r="FS209" s="377"/>
      <c r="FT209" s="377"/>
      <c r="FU209" s="377"/>
      <c r="FV209" s="377"/>
      <c r="FW209" s="377"/>
      <c r="FX209" s="377"/>
      <c r="FY209" s="377"/>
      <c r="FZ209" s="377"/>
      <c r="GA209" s="377"/>
      <c r="GB209" s="377"/>
      <c r="GC209" s="377"/>
      <c r="GD209" s="377"/>
      <c r="GE209" s="377"/>
      <c r="GF209" s="377"/>
      <c r="GG209" s="377"/>
      <c r="GH209" s="377"/>
      <c r="GI209" s="377"/>
      <c r="GJ209" s="377"/>
      <c r="GK209" s="377"/>
      <c r="GL209" s="377"/>
      <c r="GM209" s="377"/>
      <c r="GN209" s="377"/>
      <c r="GO209" s="377"/>
      <c r="GP209" s="377"/>
      <c r="GQ209" s="377"/>
      <c r="GR209" s="377"/>
      <c r="GS209" s="377"/>
      <c r="GT209" s="377"/>
      <c r="GU209" s="377"/>
      <c r="GV209" s="377"/>
      <c r="GW209" s="377"/>
      <c r="GX209" s="377"/>
      <c r="GY209" s="377"/>
      <c r="GZ209" s="377"/>
      <c r="HA209" s="377"/>
      <c r="HB209" s="377"/>
      <c r="HC209" s="377"/>
      <c r="HD209" s="377"/>
      <c r="HE209" s="377"/>
      <c r="HF209" s="377"/>
      <c r="HG209" s="377"/>
      <c r="HH209" s="377"/>
      <c r="HI209" s="377"/>
      <c r="HJ209" s="377"/>
      <c r="HK209" s="377"/>
      <c r="HL209" s="377"/>
      <c r="HM209" s="377"/>
      <c r="HN209" s="377"/>
      <c r="HO209" s="377"/>
      <c r="HP209" s="377"/>
      <c r="HQ209" s="377"/>
      <c r="HR209" s="377"/>
      <c r="HS209" s="377"/>
      <c r="HT209" s="377"/>
      <c r="HU209" s="377"/>
      <c r="HV209" s="377"/>
      <c r="HW209" s="377"/>
      <c r="HX209" s="377"/>
      <c r="HY209" s="377"/>
      <c r="HZ209" s="377"/>
      <c r="IA209" s="377"/>
      <c r="IB209" s="377"/>
      <c r="IC209" s="377"/>
      <c r="ID209" s="377"/>
      <c r="IE209" s="377"/>
      <c r="IF209" s="377"/>
      <c r="IG209" s="377"/>
      <c r="IH209" s="377"/>
      <c r="II209" s="377"/>
      <c r="IJ209" s="377"/>
      <c r="IK209" s="377"/>
      <c r="IL209" s="377"/>
    </row>
    <row r="210" spans="166:246">
      <c r="FJ210" s="377"/>
      <c r="FK210" s="377"/>
      <c r="FL210" s="377"/>
      <c r="FM210" s="377"/>
      <c r="FN210" s="377"/>
      <c r="FO210" s="377"/>
      <c r="FP210" s="377"/>
      <c r="FQ210" s="377"/>
      <c r="FR210" s="377"/>
      <c r="FS210" s="377"/>
      <c r="FT210" s="377"/>
      <c r="FU210" s="377"/>
      <c r="FV210" s="377"/>
      <c r="FW210" s="377"/>
      <c r="FX210" s="377"/>
      <c r="FY210" s="377"/>
      <c r="FZ210" s="377"/>
      <c r="GA210" s="377"/>
      <c r="GB210" s="377"/>
      <c r="GC210" s="377"/>
      <c r="GD210" s="377"/>
      <c r="GE210" s="377"/>
      <c r="GF210" s="377"/>
      <c r="GG210" s="377"/>
      <c r="GH210" s="377"/>
      <c r="GI210" s="377"/>
      <c r="GJ210" s="377"/>
      <c r="GK210" s="377"/>
      <c r="GL210" s="377"/>
      <c r="GM210" s="377"/>
      <c r="GN210" s="377"/>
      <c r="GO210" s="377"/>
      <c r="GP210" s="377"/>
      <c r="GQ210" s="377"/>
      <c r="GR210" s="377"/>
      <c r="GS210" s="377"/>
      <c r="GT210" s="377"/>
      <c r="GU210" s="377"/>
      <c r="GV210" s="377"/>
      <c r="GW210" s="377"/>
      <c r="GX210" s="377"/>
      <c r="GY210" s="377"/>
      <c r="GZ210" s="377"/>
      <c r="HA210" s="377"/>
      <c r="HB210" s="377"/>
      <c r="HC210" s="377"/>
      <c r="HD210" s="377"/>
      <c r="HE210" s="377"/>
      <c r="HF210" s="377"/>
      <c r="HG210" s="377"/>
      <c r="HH210" s="377"/>
      <c r="HI210" s="377"/>
      <c r="HJ210" s="377"/>
      <c r="HK210" s="377"/>
      <c r="HL210" s="377"/>
      <c r="HM210" s="377"/>
      <c r="HN210" s="377"/>
      <c r="HO210" s="377"/>
      <c r="HP210" s="377"/>
      <c r="HQ210" s="377"/>
      <c r="HR210" s="377"/>
      <c r="HS210" s="377"/>
      <c r="HT210" s="377"/>
      <c r="HU210" s="377"/>
      <c r="HV210" s="377"/>
      <c r="HW210" s="377"/>
      <c r="HX210" s="377"/>
      <c r="HY210" s="377"/>
      <c r="HZ210" s="377"/>
      <c r="IA210" s="377"/>
      <c r="IB210" s="377"/>
      <c r="IC210" s="377"/>
      <c r="ID210" s="377"/>
      <c r="IE210" s="377"/>
      <c r="IF210" s="377"/>
      <c r="IG210" s="377"/>
      <c r="IH210" s="377"/>
      <c r="II210" s="377"/>
      <c r="IJ210" s="377"/>
      <c r="IK210" s="377"/>
      <c r="IL210" s="377"/>
    </row>
    <row r="211" spans="166:246">
      <c r="FJ211" s="377"/>
      <c r="FK211" s="377"/>
      <c r="FL211" s="377"/>
      <c r="FM211" s="377"/>
      <c r="FN211" s="377"/>
      <c r="FO211" s="377"/>
      <c r="FP211" s="377"/>
      <c r="FQ211" s="377"/>
      <c r="FR211" s="377"/>
      <c r="FS211" s="377"/>
      <c r="FT211" s="377"/>
      <c r="FU211" s="377"/>
      <c r="FV211" s="377"/>
      <c r="FW211" s="377"/>
      <c r="FX211" s="377"/>
      <c r="FY211" s="377"/>
      <c r="FZ211" s="377"/>
      <c r="GA211" s="377"/>
      <c r="GB211" s="377"/>
      <c r="GC211" s="377"/>
      <c r="GD211" s="377"/>
      <c r="GE211" s="377"/>
      <c r="GF211" s="377"/>
      <c r="GG211" s="377"/>
      <c r="GH211" s="377"/>
      <c r="GI211" s="377"/>
      <c r="GJ211" s="377"/>
      <c r="GK211" s="377"/>
      <c r="GL211" s="377"/>
      <c r="GM211" s="377"/>
      <c r="GN211" s="377"/>
      <c r="GO211" s="377"/>
      <c r="GP211" s="377"/>
      <c r="GQ211" s="377"/>
      <c r="GR211" s="377"/>
      <c r="GS211" s="377"/>
      <c r="GT211" s="377"/>
      <c r="GU211" s="377"/>
      <c r="GV211" s="377"/>
      <c r="GW211" s="377"/>
      <c r="GX211" s="377"/>
      <c r="GY211" s="377"/>
      <c r="GZ211" s="377"/>
      <c r="HA211" s="377"/>
      <c r="HB211" s="377"/>
      <c r="HC211" s="377"/>
      <c r="HD211" s="377"/>
      <c r="HE211" s="377"/>
      <c r="HF211" s="377"/>
      <c r="HG211" s="377"/>
      <c r="HH211" s="377"/>
      <c r="HI211" s="377"/>
      <c r="HJ211" s="377"/>
      <c r="HK211" s="377"/>
      <c r="HL211" s="377"/>
      <c r="HM211" s="377"/>
      <c r="HN211" s="377"/>
      <c r="HO211" s="377"/>
      <c r="HP211" s="377"/>
      <c r="HQ211" s="377"/>
      <c r="HR211" s="377"/>
      <c r="HS211" s="377"/>
      <c r="HT211" s="377"/>
      <c r="HU211" s="377"/>
      <c r="HV211" s="377"/>
      <c r="HW211" s="377"/>
      <c r="HX211" s="377"/>
      <c r="HY211" s="377"/>
      <c r="HZ211" s="377"/>
      <c r="IA211" s="377"/>
      <c r="IB211" s="377"/>
      <c r="IC211" s="377"/>
      <c r="ID211" s="377"/>
      <c r="IE211" s="377"/>
      <c r="IF211" s="377"/>
      <c r="IG211" s="377"/>
      <c r="IH211" s="377"/>
      <c r="II211" s="377"/>
      <c r="IJ211" s="377"/>
      <c r="IK211" s="377"/>
      <c r="IL211" s="377"/>
    </row>
    <row r="212" spans="166:246">
      <c r="FJ212" s="377"/>
      <c r="FK212" s="377"/>
      <c r="FL212" s="377"/>
      <c r="FM212" s="377"/>
      <c r="FN212" s="377"/>
      <c r="FO212" s="377"/>
      <c r="FP212" s="377"/>
      <c r="FQ212" s="377"/>
      <c r="FR212" s="377"/>
      <c r="FS212" s="377"/>
      <c r="FT212" s="377"/>
      <c r="FU212" s="377"/>
      <c r="FV212" s="377"/>
      <c r="FW212" s="377"/>
      <c r="FX212" s="377"/>
      <c r="FY212" s="377"/>
      <c r="FZ212" s="377"/>
      <c r="GA212" s="377"/>
      <c r="GB212" s="377"/>
      <c r="GC212" s="377"/>
      <c r="GD212" s="377"/>
      <c r="GE212" s="377"/>
      <c r="GF212" s="377"/>
      <c r="GG212" s="377"/>
      <c r="GH212" s="377"/>
      <c r="GI212" s="377"/>
      <c r="GJ212" s="377"/>
      <c r="GK212" s="377"/>
      <c r="GL212" s="377"/>
      <c r="GM212" s="377"/>
      <c r="GN212" s="377"/>
      <c r="GO212" s="377"/>
      <c r="GP212" s="377"/>
      <c r="GQ212" s="377"/>
      <c r="GR212" s="377"/>
      <c r="GS212" s="377"/>
      <c r="GT212" s="377"/>
      <c r="GU212" s="377"/>
      <c r="GV212" s="377"/>
      <c r="GW212" s="377"/>
      <c r="GX212" s="377"/>
      <c r="GY212" s="377"/>
      <c r="GZ212" s="377"/>
      <c r="HA212" s="377"/>
      <c r="HB212" s="377"/>
      <c r="HC212" s="377"/>
      <c r="HD212" s="377"/>
      <c r="HE212" s="377"/>
      <c r="HF212" s="377"/>
      <c r="HG212" s="377"/>
      <c r="HH212" s="377"/>
      <c r="HI212" s="377"/>
      <c r="HJ212" s="377"/>
      <c r="HK212" s="377"/>
      <c r="HL212" s="377"/>
      <c r="HM212" s="377"/>
      <c r="HN212" s="377"/>
      <c r="HO212" s="377"/>
      <c r="HP212" s="377"/>
      <c r="HQ212" s="377"/>
      <c r="HR212" s="377"/>
      <c r="HS212" s="377"/>
      <c r="HT212" s="377"/>
      <c r="HU212" s="377"/>
      <c r="HV212" s="377"/>
      <c r="HW212" s="377"/>
      <c r="HX212" s="377"/>
      <c r="HY212" s="377"/>
      <c r="HZ212" s="377"/>
      <c r="IA212" s="377"/>
      <c r="IB212" s="377"/>
      <c r="IC212" s="377"/>
      <c r="ID212" s="377"/>
      <c r="IE212" s="377"/>
      <c r="IF212" s="377"/>
      <c r="IG212" s="377"/>
      <c r="IH212" s="377"/>
      <c r="II212" s="377"/>
      <c r="IJ212" s="377"/>
      <c r="IK212" s="377"/>
      <c r="IL212" s="377"/>
    </row>
    <row r="213" spans="166:246">
      <c r="FJ213" s="377"/>
      <c r="FK213" s="377"/>
      <c r="FL213" s="377"/>
      <c r="FM213" s="377"/>
      <c r="FN213" s="377"/>
      <c r="FO213" s="377"/>
      <c r="FP213" s="377"/>
      <c r="FQ213" s="377"/>
      <c r="FR213" s="377"/>
      <c r="FS213" s="377"/>
      <c r="FT213" s="377"/>
      <c r="FU213" s="377"/>
      <c r="FV213" s="377"/>
      <c r="FW213" s="377"/>
      <c r="FX213" s="377"/>
      <c r="FY213" s="377"/>
      <c r="FZ213" s="377"/>
      <c r="GA213" s="377"/>
      <c r="GB213" s="377"/>
      <c r="GC213" s="377"/>
      <c r="GD213" s="377"/>
      <c r="GE213" s="377"/>
      <c r="GF213" s="377"/>
      <c r="GG213" s="377"/>
      <c r="GH213" s="377"/>
      <c r="GI213" s="377"/>
      <c r="GJ213" s="377"/>
      <c r="GK213" s="377"/>
      <c r="GL213" s="377"/>
      <c r="GM213" s="377"/>
      <c r="GN213" s="377"/>
      <c r="GO213" s="377"/>
      <c r="GP213" s="377"/>
      <c r="GQ213" s="377"/>
      <c r="GR213" s="377"/>
      <c r="GS213" s="377"/>
      <c r="GT213" s="377"/>
      <c r="GU213" s="377"/>
      <c r="GV213" s="377"/>
      <c r="GW213" s="377"/>
      <c r="GX213" s="377"/>
      <c r="GY213" s="377"/>
      <c r="GZ213" s="377"/>
      <c r="HA213" s="377"/>
      <c r="HB213" s="377"/>
      <c r="HC213" s="377"/>
      <c r="HD213" s="377"/>
      <c r="HE213" s="377"/>
      <c r="HF213" s="377"/>
      <c r="HG213" s="377"/>
      <c r="HH213" s="377"/>
      <c r="HI213" s="377"/>
      <c r="HJ213" s="377"/>
      <c r="HK213" s="377"/>
      <c r="HL213" s="377"/>
      <c r="HM213" s="377"/>
      <c r="HN213" s="377"/>
      <c r="HO213" s="377"/>
      <c r="HP213" s="377"/>
      <c r="HQ213" s="377"/>
      <c r="HR213" s="377"/>
      <c r="HS213" s="377"/>
      <c r="HT213" s="377"/>
      <c r="HU213" s="377"/>
      <c r="HV213" s="377"/>
      <c r="HW213" s="377"/>
      <c r="HX213" s="377"/>
      <c r="HY213" s="377"/>
      <c r="HZ213" s="377"/>
      <c r="IA213" s="377"/>
      <c r="IB213" s="377"/>
      <c r="IC213" s="377"/>
      <c r="ID213" s="377"/>
      <c r="IE213" s="377"/>
      <c r="IF213" s="377"/>
      <c r="IG213" s="377"/>
      <c r="IH213" s="377"/>
      <c r="II213" s="377"/>
      <c r="IJ213" s="377"/>
      <c r="IK213" s="377"/>
      <c r="IL213" s="377"/>
    </row>
    <row r="214" spans="166:246">
      <c r="FJ214" s="377"/>
      <c r="FK214" s="377"/>
      <c r="FL214" s="377"/>
      <c r="FM214" s="377"/>
      <c r="FN214" s="377"/>
      <c r="FO214" s="377"/>
      <c r="FP214" s="377"/>
      <c r="FQ214" s="377"/>
      <c r="FR214" s="377"/>
      <c r="FS214" s="377"/>
      <c r="FT214" s="377"/>
      <c r="FU214" s="377"/>
      <c r="FV214" s="377"/>
      <c r="FW214" s="377"/>
      <c r="FX214" s="377"/>
      <c r="FY214" s="377"/>
      <c r="FZ214" s="377"/>
      <c r="GA214" s="377"/>
      <c r="GB214" s="377"/>
      <c r="GC214" s="377"/>
      <c r="GD214" s="377"/>
      <c r="GE214" s="377"/>
      <c r="GF214" s="377"/>
      <c r="GG214" s="377"/>
      <c r="GH214" s="377"/>
      <c r="GI214" s="377"/>
      <c r="GJ214" s="377"/>
      <c r="GK214" s="377"/>
      <c r="GL214" s="377"/>
      <c r="GM214" s="377"/>
      <c r="GN214" s="377"/>
      <c r="GO214" s="377"/>
      <c r="GP214" s="377"/>
      <c r="GQ214" s="377"/>
      <c r="GR214" s="377"/>
      <c r="GS214" s="377"/>
      <c r="GT214" s="377"/>
      <c r="GU214" s="377"/>
      <c r="GV214" s="377"/>
      <c r="GW214" s="377"/>
      <c r="GX214" s="377"/>
      <c r="GY214" s="377"/>
      <c r="GZ214" s="377"/>
      <c r="HA214" s="377"/>
      <c r="HB214" s="377"/>
      <c r="HC214" s="377"/>
      <c r="HD214" s="377"/>
      <c r="HE214" s="377"/>
      <c r="HF214" s="377"/>
      <c r="HG214" s="377"/>
      <c r="HH214" s="377"/>
      <c r="HI214" s="377"/>
      <c r="HJ214" s="377"/>
      <c r="HK214" s="377"/>
      <c r="HL214" s="377"/>
      <c r="HM214" s="377"/>
      <c r="HN214" s="377"/>
      <c r="HO214" s="377"/>
      <c r="HP214" s="377"/>
      <c r="HQ214" s="377"/>
      <c r="HR214" s="377"/>
      <c r="HS214" s="377"/>
      <c r="HT214" s="377"/>
      <c r="HU214" s="377"/>
      <c r="HV214" s="377"/>
      <c r="HW214" s="377"/>
      <c r="HX214" s="377"/>
      <c r="HY214" s="377"/>
      <c r="HZ214" s="377"/>
      <c r="IA214" s="377"/>
      <c r="IB214" s="377"/>
      <c r="IC214" s="377"/>
      <c r="ID214" s="377"/>
      <c r="IE214" s="377"/>
      <c r="IF214" s="377"/>
      <c r="IG214" s="377"/>
      <c r="IH214" s="377"/>
      <c r="II214" s="377"/>
      <c r="IJ214" s="377"/>
      <c r="IK214" s="377"/>
      <c r="IL214" s="377"/>
    </row>
    <row r="215" spans="166:246">
      <c r="FJ215" s="377"/>
      <c r="FK215" s="377"/>
      <c r="FL215" s="377"/>
      <c r="FM215" s="377"/>
      <c r="FN215" s="377"/>
      <c r="FO215" s="377"/>
      <c r="FP215" s="377"/>
      <c r="FQ215" s="377"/>
      <c r="FR215" s="377"/>
      <c r="FS215" s="377"/>
      <c r="FT215" s="377"/>
      <c r="FU215" s="377"/>
      <c r="FV215" s="377"/>
      <c r="FW215" s="377"/>
      <c r="FX215" s="377"/>
      <c r="FY215" s="377"/>
      <c r="FZ215" s="377"/>
      <c r="GA215" s="377"/>
      <c r="GB215" s="377"/>
      <c r="GC215" s="377"/>
      <c r="GD215" s="377"/>
      <c r="GE215" s="377"/>
      <c r="GF215" s="377"/>
      <c r="GG215" s="377"/>
      <c r="GH215" s="377"/>
      <c r="GI215" s="377"/>
      <c r="GJ215" s="377"/>
      <c r="GK215" s="377"/>
      <c r="GL215" s="377"/>
      <c r="GM215" s="377"/>
      <c r="GN215" s="377"/>
      <c r="GO215" s="377"/>
      <c r="GP215" s="377"/>
      <c r="GQ215" s="377"/>
      <c r="GR215" s="377"/>
      <c r="GS215" s="377"/>
      <c r="GT215" s="377"/>
      <c r="GU215" s="377"/>
      <c r="GV215" s="377"/>
      <c r="GW215" s="377"/>
      <c r="GX215" s="377"/>
      <c r="GY215" s="377"/>
      <c r="GZ215" s="377"/>
      <c r="HA215" s="377"/>
      <c r="HB215" s="377"/>
      <c r="HC215" s="377"/>
      <c r="HD215" s="377"/>
      <c r="HE215" s="377"/>
      <c r="HF215" s="377"/>
      <c r="HG215" s="377"/>
      <c r="HH215" s="377"/>
      <c r="HI215" s="377"/>
      <c r="HJ215" s="377"/>
      <c r="HK215" s="377"/>
      <c r="HL215" s="377"/>
      <c r="HM215" s="377"/>
      <c r="HN215" s="377"/>
      <c r="HO215" s="377"/>
      <c r="HP215" s="377"/>
      <c r="HQ215" s="377"/>
      <c r="HR215" s="377"/>
      <c r="HS215" s="377"/>
      <c r="HT215" s="377"/>
      <c r="HU215" s="377"/>
      <c r="HV215" s="377"/>
      <c r="HW215" s="377"/>
      <c r="HX215" s="377"/>
      <c r="HY215" s="377"/>
      <c r="HZ215" s="377"/>
      <c r="IA215" s="377"/>
      <c r="IB215" s="377"/>
      <c r="IC215" s="377"/>
      <c r="ID215" s="377"/>
      <c r="IE215" s="377"/>
      <c r="IF215" s="377"/>
      <c r="IG215" s="377"/>
      <c r="IH215" s="377"/>
      <c r="II215" s="377"/>
      <c r="IJ215" s="377"/>
      <c r="IK215" s="377"/>
      <c r="IL215" s="377"/>
    </row>
    <row r="216" spans="166:246">
      <c r="FJ216" s="377"/>
      <c r="FK216" s="377"/>
      <c r="FL216" s="377"/>
      <c r="FM216" s="377"/>
      <c r="FN216" s="377"/>
      <c r="FO216" s="377"/>
      <c r="FP216" s="377"/>
      <c r="FQ216" s="377"/>
      <c r="FR216" s="377"/>
      <c r="FS216" s="377"/>
      <c r="FT216" s="377"/>
      <c r="FU216" s="377"/>
      <c r="FV216" s="377"/>
      <c r="FW216" s="377"/>
      <c r="FX216" s="377"/>
      <c r="FY216" s="377"/>
      <c r="FZ216" s="377"/>
      <c r="GA216" s="377"/>
      <c r="GB216" s="377"/>
      <c r="GC216" s="377"/>
      <c r="GD216" s="377"/>
      <c r="GE216" s="377"/>
      <c r="GF216" s="377"/>
      <c r="GG216" s="377"/>
      <c r="GH216" s="377"/>
      <c r="GI216" s="377"/>
      <c r="GJ216" s="377"/>
      <c r="GK216" s="377"/>
      <c r="GL216" s="377"/>
      <c r="GM216" s="377"/>
      <c r="GN216" s="377"/>
      <c r="GO216" s="377"/>
      <c r="GP216" s="377"/>
      <c r="GQ216" s="377"/>
      <c r="GR216" s="377"/>
      <c r="GS216" s="377"/>
      <c r="GT216" s="377"/>
      <c r="GU216" s="377"/>
      <c r="GV216" s="377"/>
      <c r="GW216" s="377"/>
      <c r="GX216" s="377"/>
      <c r="GY216" s="377"/>
      <c r="GZ216" s="377"/>
      <c r="HA216" s="377"/>
      <c r="HB216" s="377"/>
      <c r="HC216" s="377"/>
      <c r="HD216" s="377"/>
      <c r="HE216" s="377"/>
      <c r="HF216" s="377"/>
      <c r="HG216" s="377"/>
      <c r="HH216" s="377"/>
      <c r="HI216" s="377"/>
      <c r="HJ216" s="377"/>
      <c r="HK216" s="377"/>
      <c r="HL216" s="377"/>
      <c r="HM216" s="377"/>
      <c r="HN216" s="377"/>
      <c r="HO216" s="377"/>
      <c r="HP216" s="377"/>
      <c r="HQ216" s="377"/>
      <c r="HR216" s="377"/>
      <c r="HS216" s="377"/>
      <c r="HT216" s="377"/>
      <c r="HU216" s="377"/>
      <c r="HV216" s="377"/>
      <c r="HW216" s="377"/>
      <c r="HX216" s="377"/>
      <c r="HY216" s="377"/>
      <c r="HZ216" s="377"/>
      <c r="IA216" s="377"/>
      <c r="IB216" s="377"/>
      <c r="IC216" s="377"/>
      <c r="ID216" s="377"/>
      <c r="IE216" s="377"/>
      <c r="IF216" s="377"/>
      <c r="IG216" s="377"/>
      <c r="IH216" s="377"/>
      <c r="II216" s="377"/>
      <c r="IJ216" s="377"/>
      <c r="IK216" s="377"/>
      <c r="IL216" s="377"/>
    </row>
    <row r="217" spans="166:246">
      <c r="FJ217" s="377"/>
      <c r="FK217" s="377"/>
      <c r="FL217" s="377"/>
      <c r="FM217" s="377"/>
      <c r="FN217" s="377"/>
      <c r="FO217" s="377"/>
      <c r="FP217" s="377"/>
      <c r="FQ217" s="377"/>
      <c r="FR217" s="377"/>
      <c r="FS217" s="377"/>
      <c r="FT217" s="377"/>
      <c r="FU217" s="377"/>
      <c r="FV217" s="377"/>
      <c r="FW217" s="377"/>
      <c r="FX217" s="377"/>
      <c r="FY217" s="377"/>
      <c r="FZ217" s="377"/>
      <c r="GA217" s="377"/>
      <c r="GB217" s="377"/>
      <c r="GC217" s="377"/>
      <c r="GD217" s="377"/>
      <c r="GE217" s="377"/>
      <c r="GF217" s="377"/>
      <c r="GG217" s="377"/>
      <c r="GH217" s="377"/>
      <c r="GI217" s="377"/>
      <c r="GJ217" s="377"/>
      <c r="GK217" s="377"/>
      <c r="GL217" s="377"/>
      <c r="GM217" s="377"/>
      <c r="GN217" s="377"/>
      <c r="GO217" s="377"/>
      <c r="GP217" s="377"/>
      <c r="GQ217" s="377"/>
      <c r="GR217" s="377"/>
      <c r="GS217" s="377"/>
      <c r="GT217" s="377"/>
      <c r="GU217" s="377"/>
      <c r="GV217" s="377"/>
      <c r="GW217" s="377"/>
      <c r="GX217" s="377"/>
      <c r="GY217" s="377"/>
      <c r="GZ217" s="377"/>
      <c r="HA217" s="377"/>
      <c r="HB217" s="377"/>
      <c r="HC217" s="377"/>
      <c r="HD217" s="377"/>
      <c r="HE217" s="377"/>
      <c r="HF217" s="377"/>
      <c r="HG217" s="377"/>
      <c r="HH217" s="377"/>
      <c r="HI217" s="377"/>
      <c r="HJ217" s="377"/>
      <c r="HK217" s="377"/>
      <c r="HL217" s="377"/>
      <c r="HM217" s="377"/>
      <c r="HN217" s="377"/>
      <c r="HO217" s="377"/>
      <c r="HP217" s="377"/>
      <c r="HQ217" s="377"/>
      <c r="HR217" s="377"/>
      <c r="HS217" s="377"/>
      <c r="HT217" s="377"/>
      <c r="HU217" s="377"/>
      <c r="HV217" s="377"/>
      <c r="HW217" s="377"/>
      <c r="HX217" s="377"/>
      <c r="HY217" s="377"/>
      <c r="HZ217" s="377"/>
      <c r="IA217" s="377"/>
      <c r="IB217" s="377"/>
      <c r="IC217" s="377"/>
      <c r="ID217" s="377"/>
      <c r="IE217" s="377"/>
      <c r="IF217" s="377"/>
      <c r="IG217" s="377"/>
      <c r="IH217" s="377"/>
      <c r="II217" s="377"/>
      <c r="IJ217" s="377"/>
      <c r="IK217" s="377"/>
      <c r="IL217" s="377"/>
    </row>
    <row r="218" spans="166:246">
      <c r="FJ218" s="377"/>
      <c r="FK218" s="377"/>
      <c r="FL218" s="377"/>
      <c r="FM218" s="377"/>
      <c r="FN218" s="377"/>
      <c r="FO218" s="377"/>
      <c r="FP218" s="377"/>
      <c r="FQ218" s="377"/>
      <c r="FR218" s="377"/>
      <c r="FS218" s="377"/>
      <c r="FT218" s="377"/>
      <c r="FU218" s="377"/>
      <c r="FV218" s="377"/>
      <c r="FW218" s="377"/>
      <c r="FX218" s="377"/>
      <c r="FY218" s="377"/>
      <c r="FZ218" s="377"/>
      <c r="GA218" s="377"/>
      <c r="GB218" s="377"/>
      <c r="GC218" s="377"/>
      <c r="GD218" s="377"/>
      <c r="GE218" s="377"/>
      <c r="GF218" s="377"/>
      <c r="GG218" s="377"/>
      <c r="GH218" s="377"/>
      <c r="GI218" s="377"/>
      <c r="GJ218" s="377"/>
      <c r="GK218" s="377"/>
      <c r="GL218" s="377"/>
      <c r="GM218" s="377"/>
      <c r="GN218" s="377"/>
      <c r="GO218" s="377"/>
      <c r="GP218" s="377"/>
      <c r="GQ218" s="377"/>
      <c r="GR218" s="377"/>
      <c r="GS218" s="377"/>
      <c r="GT218" s="377"/>
      <c r="GU218" s="377"/>
      <c r="GV218" s="377"/>
      <c r="GW218" s="377"/>
      <c r="GX218" s="377"/>
      <c r="GY218" s="377"/>
      <c r="GZ218" s="377"/>
      <c r="HA218" s="377"/>
      <c r="HB218" s="377"/>
      <c r="HC218" s="377"/>
      <c r="HD218" s="377"/>
      <c r="HE218" s="377"/>
      <c r="HF218" s="377"/>
      <c r="HG218" s="377"/>
      <c r="HH218" s="377"/>
      <c r="HI218" s="377"/>
      <c r="HJ218" s="377"/>
      <c r="HK218" s="377"/>
      <c r="HL218" s="377"/>
      <c r="HM218" s="377"/>
      <c r="HN218" s="377"/>
      <c r="HO218" s="377"/>
      <c r="HP218" s="377"/>
      <c r="HQ218" s="377"/>
      <c r="HR218" s="377"/>
      <c r="HS218" s="377"/>
      <c r="HT218" s="377"/>
      <c r="HU218" s="377"/>
      <c r="HV218" s="377"/>
      <c r="HW218" s="377"/>
      <c r="HX218" s="377"/>
      <c r="HY218" s="377"/>
      <c r="HZ218" s="377"/>
      <c r="IA218" s="377"/>
      <c r="IB218" s="377"/>
      <c r="IC218" s="377"/>
      <c r="ID218" s="377"/>
      <c r="IE218" s="377"/>
      <c r="IF218" s="377"/>
      <c r="IG218" s="377"/>
      <c r="IH218" s="377"/>
      <c r="II218" s="377"/>
      <c r="IJ218" s="377"/>
      <c r="IK218" s="377"/>
      <c r="IL218" s="377"/>
    </row>
    <row r="219" spans="166:246">
      <c r="FJ219" s="377"/>
      <c r="FK219" s="377"/>
      <c r="FL219" s="377"/>
      <c r="FM219" s="377"/>
      <c r="FN219" s="377"/>
      <c r="FO219" s="377"/>
      <c r="FP219" s="377"/>
      <c r="FQ219" s="377"/>
      <c r="FR219" s="377"/>
      <c r="FS219" s="377"/>
      <c r="FT219" s="377"/>
      <c r="FU219" s="377"/>
      <c r="FV219" s="377"/>
      <c r="FW219" s="377"/>
      <c r="FX219" s="377"/>
      <c r="FY219" s="377"/>
      <c r="FZ219" s="377"/>
      <c r="GA219" s="377"/>
      <c r="GB219" s="377"/>
      <c r="GC219" s="377"/>
      <c r="GD219" s="377"/>
      <c r="GE219" s="377"/>
      <c r="GF219" s="377"/>
      <c r="GG219" s="377"/>
      <c r="GH219" s="377"/>
      <c r="GI219" s="377"/>
      <c r="GJ219" s="377"/>
      <c r="GK219" s="377"/>
      <c r="GL219" s="377"/>
      <c r="GM219" s="377"/>
      <c r="GN219" s="377"/>
      <c r="GO219" s="377"/>
      <c r="GP219" s="377"/>
      <c r="GQ219" s="377"/>
      <c r="GR219" s="377"/>
      <c r="GS219" s="377"/>
      <c r="GT219" s="377"/>
      <c r="GU219" s="377"/>
      <c r="GV219" s="377"/>
      <c r="GW219" s="377"/>
      <c r="GX219" s="377"/>
      <c r="GY219" s="377"/>
      <c r="GZ219" s="377"/>
      <c r="HA219" s="377"/>
      <c r="HB219" s="377"/>
      <c r="HC219" s="377"/>
      <c r="HD219" s="377"/>
      <c r="HE219" s="377"/>
      <c r="HF219" s="377"/>
      <c r="HG219" s="377"/>
      <c r="HH219" s="377"/>
      <c r="HI219" s="377"/>
      <c r="HJ219" s="377"/>
      <c r="HK219" s="377"/>
      <c r="HL219" s="377"/>
      <c r="HM219" s="377"/>
      <c r="HN219" s="377"/>
      <c r="HO219" s="377"/>
      <c r="HP219" s="377"/>
      <c r="HQ219" s="377"/>
      <c r="HR219" s="377"/>
      <c r="HS219" s="377"/>
      <c r="HT219" s="377"/>
      <c r="HU219" s="377"/>
      <c r="HV219" s="377"/>
      <c r="HW219" s="377"/>
      <c r="HX219" s="377"/>
      <c r="HY219" s="377"/>
      <c r="HZ219" s="377"/>
      <c r="IA219" s="377"/>
      <c r="IB219" s="377"/>
      <c r="IC219" s="377"/>
      <c r="ID219" s="377"/>
      <c r="IE219" s="377"/>
      <c r="IF219" s="377"/>
      <c r="IG219" s="377"/>
      <c r="IH219" s="377"/>
      <c r="II219" s="377"/>
      <c r="IJ219" s="377"/>
      <c r="IK219" s="377"/>
      <c r="IL219" s="377"/>
    </row>
    <row r="220" spans="166:246">
      <c r="FJ220" s="377"/>
      <c r="FK220" s="377"/>
      <c r="FL220" s="377"/>
      <c r="FM220" s="377"/>
      <c r="FN220" s="377"/>
      <c r="FO220" s="377"/>
      <c r="FP220" s="377"/>
      <c r="FQ220" s="377"/>
      <c r="FR220" s="377"/>
      <c r="FS220" s="377"/>
      <c r="FT220" s="377"/>
      <c r="FU220" s="377"/>
      <c r="FV220" s="377"/>
      <c r="FW220" s="377"/>
      <c r="FX220" s="377"/>
      <c r="FY220" s="377"/>
      <c r="FZ220" s="377"/>
      <c r="GA220" s="377"/>
      <c r="GB220" s="377"/>
      <c r="GC220" s="377"/>
      <c r="GD220" s="377"/>
      <c r="GE220" s="377"/>
      <c r="GF220" s="377"/>
      <c r="GG220" s="377"/>
      <c r="GH220" s="377"/>
      <c r="GI220" s="377"/>
      <c r="GJ220" s="377"/>
      <c r="GK220" s="377"/>
      <c r="GL220" s="377"/>
      <c r="GM220" s="377"/>
      <c r="GN220" s="377"/>
      <c r="GO220" s="377"/>
      <c r="GP220" s="377"/>
      <c r="GQ220" s="377"/>
      <c r="GR220" s="377"/>
      <c r="GS220" s="377"/>
      <c r="GT220" s="377"/>
      <c r="GU220" s="377"/>
      <c r="GV220" s="377"/>
      <c r="GW220" s="377"/>
      <c r="GX220" s="377"/>
      <c r="GY220" s="377"/>
      <c r="GZ220" s="377"/>
      <c r="HA220" s="377"/>
      <c r="HB220" s="377"/>
      <c r="HC220" s="377"/>
      <c r="HD220" s="377"/>
      <c r="HE220" s="377"/>
      <c r="HF220" s="377"/>
      <c r="HG220" s="377"/>
      <c r="HH220" s="377"/>
      <c r="HI220" s="377"/>
      <c r="HJ220" s="377"/>
      <c r="HK220" s="377"/>
      <c r="HL220" s="377"/>
      <c r="HM220" s="377"/>
      <c r="HN220" s="377"/>
      <c r="HO220" s="377"/>
      <c r="HP220" s="377"/>
      <c r="HQ220" s="377"/>
      <c r="HR220" s="377"/>
      <c r="HS220" s="377"/>
      <c r="HT220" s="377"/>
      <c r="HU220" s="377"/>
      <c r="HV220" s="377"/>
      <c r="HW220" s="377"/>
      <c r="HX220" s="377"/>
      <c r="HY220" s="377"/>
      <c r="HZ220" s="377"/>
      <c r="IA220" s="377"/>
      <c r="IB220" s="377"/>
      <c r="IC220" s="377"/>
      <c r="ID220" s="377"/>
      <c r="IE220" s="377"/>
      <c r="IF220" s="377"/>
      <c r="IG220" s="377"/>
      <c r="IH220" s="377"/>
      <c r="II220" s="377"/>
      <c r="IJ220" s="377"/>
      <c r="IK220" s="377"/>
      <c r="IL220" s="377"/>
    </row>
    <row r="221" spans="166:246">
      <c r="FJ221" s="377"/>
      <c r="FK221" s="377"/>
      <c r="FL221" s="377"/>
      <c r="FM221" s="377"/>
      <c r="FN221" s="377"/>
      <c r="FO221" s="377"/>
      <c r="FP221" s="377"/>
      <c r="FQ221" s="377"/>
      <c r="FR221" s="377"/>
      <c r="FS221" s="377"/>
      <c r="FT221" s="377"/>
      <c r="FU221" s="377"/>
      <c r="FV221" s="377"/>
      <c r="FW221" s="377"/>
      <c r="FX221" s="377"/>
      <c r="FY221" s="377"/>
      <c r="FZ221" s="377"/>
      <c r="GA221" s="377"/>
      <c r="GB221" s="377"/>
      <c r="GC221" s="377"/>
      <c r="GD221" s="377"/>
      <c r="GE221" s="377"/>
      <c r="GF221" s="377"/>
      <c r="GG221" s="377"/>
      <c r="GH221" s="377"/>
      <c r="GI221" s="377"/>
      <c r="GJ221" s="377"/>
      <c r="GK221" s="377"/>
      <c r="GL221" s="377"/>
      <c r="GM221" s="377"/>
      <c r="GN221" s="377"/>
      <c r="GO221" s="377"/>
      <c r="GP221" s="377"/>
      <c r="GQ221" s="377"/>
      <c r="GR221" s="377"/>
      <c r="GS221" s="377"/>
      <c r="GT221" s="377"/>
      <c r="GU221" s="377"/>
      <c r="GV221" s="377"/>
      <c r="GW221" s="377"/>
      <c r="GX221" s="377"/>
      <c r="GY221" s="377"/>
      <c r="GZ221" s="377"/>
      <c r="HA221" s="377"/>
      <c r="HB221" s="377"/>
      <c r="HC221" s="377"/>
      <c r="HD221" s="377"/>
      <c r="HE221" s="377"/>
      <c r="HF221" s="377"/>
      <c r="HG221" s="377"/>
      <c r="HH221" s="377"/>
      <c r="HI221" s="377"/>
      <c r="HJ221" s="377"/>
      <c r="HK221" s="377"/>
      <c r="HL221" s="377"/>
      <c r="HM221" s="377"/>
      <c r="HN221" s="377"/>
      <c r="HO221" s="377"/>
      <c r="HP221" s="377"/>
      <c r="HQ221" s="377"/>
      <c r="HR221" s="377"/>
      <c r="HS221" s="377"/>
      <c r="HT221" s="377"/>
      <c r="HU221" s="377"/>
      <c r="HV221" s="377"/>
      <c r="HW221" s="377"/>
      <c r="HX221" s="377"/>
      <c r="HY221" s="377"/>
      <c r="HZ221" s="377"/>
      <c r="IA221" s="377"/>
      <c r="IB221" s="377"/>
      <c r="IC221" s="377"/>
      <c r="ID221" s="377"/>
      <c r="IE221" s="377"/>
      <c r="IF221" s="377"/>
      <c r="IG221" s="377"/>
      <c r="IH221" s="377"/>
      <c r="II221" s="377"/>
      <c r="IJ221" s="377"/>
      <c r="IK221" s="377"/>
      <c r="IL221" s="377"/>
    </row>
    <row r="222" spans="166:246">
      <c r="FJ222" s="377"/>
      <c r="FK222" s="377"/>
      <c r="FL222" s="377"/>
      <c r="FM222" s="377"/>
      <c r="FN222" s="377"/>
      <c r="FO222" s="377"/>
      <c r="FP222" s="377"/>
      <c r="FQ222" s="377"/>
      <c r="FR222" s="377"/>
      <c r="FS222" s="377"/>
      <c r="FT222" s="377"/>
      <c r="FU222" s="377"/>
      <c r="FV222" s="377"/>
      <c r="FW222" s="377"/>
      <c r="FX222" s="377"/>
      <c r="FY222" s="377"/>
      <c r="FZ222" s="377"/>
      <c r="GA222" s="377"/>
      <c r="GB222" s="377"/>
      <c r="GC222" s="377"/>
      <c r="GD222" s="377"/>
      <c r="GE222" s="377"/>
      <c r="GF222" s="377"/>
      <c r="GG222" s="377"/>
      <c r="GH222" s="377"/>
      <c r="GI222" s="377"/>
      <c r="GJ222" s="377"/>
      <c r="GK222" s="377"/>
      <c r="GL222" s="377"/>
      <c r="GM222" s="377"/>
      <c r="GN222" s="377"/>
      <c r="GO222" s="377"/>
      <c r="GP222" s="377"/>
      <c r="GQ222" s="377"/>
      <c r="GR222" s="377"/>
      <c r="GS222" s="377"/>
      <c r="GT222" s="377"/>
      <c r="GU222" s="377"/>
      <c r="GV222" s="377"/>
      <c r="GW222" s="377"/>
      <c r="GX222" s="377"/>
      <c r="GY222" s="377"/>
      <c r="GZ222" s="377"/>
      <c r="HA222" s="377"/>
      <c r="HB222" s="377"/>
      <c r="HC222" s="377"/>
      <c r="HD222" s="377"/>
      <c r="HE222" s="377"/>
      <c r="HF222" s="377"/>
      <c r="HG222" s="377"/>
      <c r="HH222" s="377"/>
      <c r="HI222" s="377"/>
      <c r="HJ222" s="377"/>
      <c r="HK222" s="377"/>
      <c r="HL222" s="377"/>
      <c r="HM222" s="377"/>
      <c r="HN222" s="377"/>
      <c r="HO222" s="377"/>
      <c r="HP222" s="377"/>
      <c r="HQ222" s="377"/>
      <c r="HR222" s="377"/>
      <c r="HS222" s="377"/>
      <c r="HT222" s="377"/>
      <c r="HU222" s="377"/>
      <c r="HV222" s="377"/>
      <c r="HW222" s="377"/>
      <c r="HX222" s="377"/>
      <c r="HY222" s="377"/>
      <c r="HZ222" s="377"/>
      <c r="IA222" s="377"/>
      <c r="IB222" s="377"/>
      <c r="IC222" s="377"/>
      <c r="ID222" s="377"/>
      <c r="IE222" s="377"/>
      <c r="IF222" s="377"/>
      <c r="IG222" s="377"/>
      <c r="IH222" s="377"/>
      <c r="II222" s="377"/>
      <c r="IJ222" s="377"/>
      <c r="IK222" s="377"/>
      <c r="IL222" s="377"/>
    </row>
    <row r="223" spans="166:246">
      <c r="FJ223" s="377"/>
      <c r="FK223" s="377"/>
      <c r="FL223" s="377"/>
      <c r="FM223" s="377"/>
      <c r="FN223" s="377"/>
      <c r="FO223" s="377"/>
      <c r="FP223" s="377"/>
      <c r="FQ223" s="377"/>
      <c r="FR223" s="377"/>
      <c r="FS223" s="377"/>
      <c r="FT223" s="377"/>
      <c r="FU223" s="377"/>
      <c r="FV223" s="377"/>
      <c r="FW223" s="377"/>
      <c r="FX223" s="377"/>
      <c r="FY223" s="377"/>
      <c r="FZ223" s="377"/>
      <c r="GA223" s="377"/>
      <c r="GB223" s="377"/>
      <c r="GC223" s="377"/>
      <c r="GD223" s="377"/>
      <c r="GE223" s="377"/>
      <c r="GF223" s="377"/>
      <c r="GG223" s="377"/>
      <c r="GH223" s="377"/>
      <c r="GI223" s="377"/>
      <c r="GJ223" s="377"/>
      <c r="GK223" s="377"/>
      <c r="GL223" s="377"/>
      <c r="GM223" s="377"/>
      <c r="GN223" s="377"/>
      <c r="GO223" s="377"/>
      <c r="GP223" s="377"/>
      <c r="GQ223" s="377"/>
      <c r="GR223" s="377"/>
      <c r="GS223" s="377"/>
      <c r="GT223" s="377"/>
      <c r="GU223" s="377"/>
      <c r="GV223" s="377"/>
      <c r="GW223" s="377"/>
      <c r="GX223" s="377"/>
      <c r="GY223" s="377"/>
      <c r="GZ223" s="377"/>
      <c r="HA223" s="377"/>
      <c r="HB223" s="377"/>
      <c r="HC223" s="377"/>
      <c r="HD223" s="377"/>
      <c r="HE223" s="377"/>
      <c r="HF223" s="377"/>
      <c r="HG223" s="377"/>
      <c r="HH223" s="377"/>
      <c r="HI223" s="377"/>
      <c r="HJ223" s="377"/>
      <c r="HK223" s="377"/>
      <c r="HL223" s="377"/>
      <c r="HM223" s="377"/>
      <c r="HN223" s="377"/>
      <c r="HO223" s="377"/>
      <c r="HP223" s="377"/>
      <c r="HQ223" s="377"/>
      <c r="HR223" s="377"/>
      <c r="HS223" s="377"/>
      <c r="HT223" s="377"/>
      <c r="HU223" s="377"/>
      <c r="HV223" s="377"/>
      <c r="HW223" s="377"/>
      <c r="HX223" s="377"/>
      <c r="HY223" s="377"/>
      <c r="HZ223" s="377"/>
      <c r="IA223" s="377"/>
      <c r="IB223" s="377"/>
      <c r="IC223" s="377"/>
      <c r="ID223" s="377"/>
      <c r="IE223" s="377"/>
      <c r="IF223" s="377"/>
      <c r="IG223" s="377"/>
      <c r="IH223" s="377"/>
      <c r="II223" s="377"/>
      <c r="IJ223" s="377"/>
      <c r="IK223" s="377"/>
      <c r="IL223" s="377"/>
    </row>
    <row r="224" spans="166:246">
      <c r="FJ224" s="377"/>
      <c r="FK224" s="377"/>
      <c r="FL224" s="377"/>
      <c r="FM224" s="377"/>
      <c r="FN224" s="377"/>
      <c r="FO224" s="377"/>
      <c r="FP224" s="377"/>
      <c r="FQ224" s="377"/>
      <c r="FR224" s="377"/>
      <c r="FS224" s="377"/>
      <c r="FT224" s="377"/>
      <c r="FU224" s="377"/>
      <c r="FV224" s="377"/>
      <c r="FW224" s="377"/>
      <c r="FX224" s="377"/>
      <c r="FY224" s="377"/>
      <c r="FZ224" s="377"/>
      <c r="GA224" s="377"/>
      <c r="GB224" s="377"/>
      <c r="GC224" s="377"/>
      <c r="GD224" s="377"/>
      <c r="GE224" s="377"/>
      <c r="GF224" s="377"/>
      <c r="GG224" s="377"/>
      <c r="GH224" s="377"/>
      <c r="GI224" s="377"/>
      <c r="GJ224" s="377"/>
      <c r="GK224" s="377"/>
      <c r="GL224" s="377"/>
      <c r="GM224" s="377"/>
      <c r="GN224" s="377"/>
      <c r="GO224" s="377"/>
      <c r="GP224" s="377"/>
      <c r="GQ224" s="377"/>
      <c r="GR224" s="377"/>
      <c r="GS224" s="377"/>
      <c r="GT224" s="377"/>
      <c r="GU224" s="377"/>
      <c r="GV224" s="377"/>
      <c r="GW224" s="377"/>
      <c r="GX224" s="377"/>
      <c r="GY224" s="377"/>
      <c r="GZ224" s="377"/>
      <c r="HA224" s="377"/>
      <c r="HB224" s="377"/>
      <c r="HC224" s="377"/>
      <c r="HD224" s="377"/>
      <c r="HE224" s="377"/>
      <c r="HF224" s="377"/>
      <c r="HG224" s="377"/>
      <c r="HH224" s="377"/>
      <c r="HI224" s="377"/>
      <c r="HJ224" s="377"/>
      <c r="HK224" s="377"/>
      <c r="HL224" s="377"/>
      <c r="HM224" s="377"/>
      <c r="HN224" s="377"/>
      <c r="HO224" s="377"/>
      <c r="HP224" s="377"/>
      <c r="HQ224" s="377"/>
      <c r="HR224" s="377"/>
      <c r="HS224" s="377"/>
      <c r="HT224" s="377"/>
      <c r="HU224" s="377"/>
      <c r="HV224" s="377"/>
      <c r="HW224" s="377"/>
      <c r="HX224" s="377"/>
      <c r="HY224" s="377"/>
      <c r="HZ224" s="377"/>
      <c r="IA224" s="377"/>
      <c r="IB224" s="377"/>
      <c r="IC224" s="377"/>
      <c r="ID224" s="377"/>
      <c r="IE224" s="377"/>
      <c r="IF224" s="377"/>
      <c r="IG224" s="377"/>
      <c r="IH224" s="377"/>
      <c r="II224" s="377"/>
      <c r="IJ224" s="377"/>
      <c r="IK224" s="377"/>
      <c r="IL224" s="377"/>
    </row>
    <row r="225" spans="166:246">
      <c r="FJ225" s="377"/>
      <c r="FK225" s="377"/>
      <c r="FL225" s="377"/>
      <c r="FM225" s="377"/>
      <c r="FN225" s="377"/>
      <c r="FO225" s="377"/>
      <c r="FP225" s="377"/>
      <c r="FQ225" s="377"/>
      <c r="FR225" s="377"/>
      <c r="FS225" s="377"/>
      <c r="FT225" s="377"/>
      <c r="FU225" s="377"/>
      <c r="FV225" s="377"/>
      <c r="FW225" s="377"/>
      <c r="FX225" s="377"/>
      <c r="FY225" s="377"/>
      <c r="FZ225" s="377"/>
      <c r="GA225" s="377"/>
      <c r="GB225" s="377"/>
      <c r="GC225" s="377"/>
      <c r="GD225" s="377"/>
      <c r="GE225" s="377"/>
      <c r="GF225" s="377"/>
      <c r="GG225" s="377"/>
      <c r="GH225" s="377"/>
      <c r="GI225" s="377"/>
      <c r="GJ225" s="377"/>
      <c r="GK225" s="377"/>
      <c r="GL225" s="377"/>
      <c r="GM225" s="377"/>
      <c r="GN225" s="377"/>
      <c r="GO225" s="377"/>
      <c r="GP225" s="377"/>
      <c r="GQ225" s="377"/>
      <c r="GR225" s="377"/>
      <c r="GS225" s="377"/>
      <c r="GT225" s="377"/>
      <c r="GU225" s="377"/>
      <c r="GV225" s="377"/>
      <c r="GW225" s="377"/>
      <c r="GX225" s="377"/>
      <c r="GY225" s="377"/>
      <c r="GZ225" s="377"/>
      <c r="HA225" s="377"/>
      <c r="HB225" s="377"/>
      <c r="HC225" s="377"/>
      <c r="HD225" s="377"/>
      <c r="HE225" s="377"/>
      <c r="HF225" s="377"/>
      <c r="HG225" s="377"/>
      <c r="HH225" s="377"/>
      <c r="HI225" s="377"/>
      <c r="HJ225" s="377"/>
      <c r="HK225" s="377"/>
      <c r="HL225" s="377"/>
      <c r="HM225" s="377"/>
      <c r="HN225" s="377"/>
      <c r="HO225" s="377"/>
      <c r="HP225" s="377"/>
      <c r="HQ225" s="377"/>
      <c r="HR225" s="377"/>
      <c r="HS225" s="377"/>
      <c r="HT225" s="377"/>
      <c r="HU225" s="377"/>
      <c r="HV225" s="377"/>
      <c r="HW225" s="377"/>
      <c r="HX225" s="377"/>
      <c r="HY225" s="377"/>
      <c r="HZ225" s="377"/>
      <c r="IA225" s="377"/>
      <c r="IB225" s="377"/>
      <c r="IC225" s="377"/>
      <c r="ID225" s="377"/>
      <c r="IE225" s="377"/>
      <c r="IF225" s="377"/>
      <c r="IG225" s="377"/>
      <c r="IH225" s="377"/>
      <c r="II225" s="377"/>
      <c r="IJ225" s="377"/>
      <c r="IK225" s="377"/>
      <c r="IL225" s="377"/>
    </row>
    <row r="226" spans="166:246">
      <c r="FJ226" s="377"/>
      <c r="FK226" s="377"/>
      <c r="FL226" s="377"/>
      <c r="FM226" s="377"/>
      <c r="FN226" s="377"/>
      <c r="FO226" s="377"/>
      <c r="FP226" s="377"/>
      <c r="FQ226" s="377"/>
      <c r="FR226" s="377"/>
      <c r="FS226" s="377"/>
      <c r="FT226" s="377"/>
      <c r="FU226" s="377"/>
      <c r="FV226" s="377"/>
      <c r="FW226" s="377"/>
      <c r="FX226" s="377"/>
      <c r="FY226" s="377"/>
      <c r="FZ226" s="377"/>
      <c r="GA226" s="377"/>
      <c r="GB226" s="377"/>
      <c r="GC226" s="377"/>
      <c r="GD226" s="377"/>
      <c r="GE226" s="377"/>
      <c r="GF226" s="377"/>
      <c r="GG226" s="377"/>
      <c r="GH226" s="377"/>
      <c r="GI226" s="377"/>
      <c r="GJ226" s="377"/>
      <c r="GK226" s="377"/>
      <c r="GL226" s="377"/>
      <c r="GM226" s="377"/>
      <c r="GN226" s="377"/>
      <c r="GO226" s="377"/>
      <c r="GP226" s="377"/>
      <c r="GQ226" s="377"/>
      <c r="GR226" s="377"/>
      <c r="GS226" s="377"/>
      <c r="GT226" s="377"/>
      <c r="GU226" s="377"/>
      <c r="GV226" s="377"/>
      <c r="GW226" s="377"/>
      <c r="GX226" s="377"/>
      <c r="GY226" s="377"/>
      <c r="GZ226" s="377"/>
      <c r="HA226" s="377"/>
      <c r="HB226" s="377"/>
      <c r="HC226" s="377"/>
      <c r="HD226" s="377"/>
      <c r="HE226" s="377"/>
      <c r="HF226" s="377"/>
      <c r="HG226" s="377"/>
      <c r="HH226" s="377"/>
      <c r="HI226" s="377"/>
      <c r="HJ226" s="377"/>
      <c r="HK226" s="377"/>
      <c r="HL226" s="377"/>
      <c r="HM226" s="377"/>
      <c r="HN226" s="377"/>
      <c r="HO226" s="377"/>
      <c r="HP226" s="377"/>
      <c r="HQ226" s="377"/>
      <c r="HR226" s="377"/>
      <c r="HS226" s="377"/>
      <c r="HT226" s="377"/>
      <c r="HU226" s="377"/>
      <c r="HV226" s="377"/>
      <c r="HW226" s="377"/>
      <c r="HX226" s="377"/>
      <c r="HY226" s="377"/>
      <c r="HZ226" s="377"/>
      <c r="IA226" s="377"/>
      <c r="IB226" s="377"/>
      <c r="IC226" s="377"/>
      <c r="ID226" s="377"/>
      <c r="IE226" s="377"/>
      <c r="IF226" s="377"/>
      <c r="IG226" s="377"/>
      <c r="IH226" s="377"/>
      <c r="II226" s="377"/>
      <c r="IJ226" s="377"/>
      <c r="IK226" s="377"/>
      <c r="IL226" s="377"/>
    </row>
    <row r="227" spans="166:246">
      <c r="FJ227" s="377"/>
      <c r="FK227" s="377"/>
      <c r="FL227" s="377"/>
      <c r="FM227" s="377"/>
      <c r="FN227" s="377"/>
      <c r="FO227" s="377"/>
      <c r="FP227" s="377"/>
      <c r="FQ227" s="377"/>
      <c r="FR227" s="377"/>
      <c r="FS227" s="377"/>
      <c r="FT227" s="377"/>
      <c r="FU227" s="377"/>
      <c r="FV227" s="377"/>
      <c r="FW227" s="377"/>
      <c r="FX227" s="377"/>
      <c r="FY227" s="377"/>
      <c r="FZ227" s="377"/>
      <c r="GA227" s="377"/>
      <c r="GB227" s="377"/>
      <c r="GC227" s="377"/>
      <c r="GD227" s="377"/>
      <c r="GE227" s="377"/>
      <c r="GF227" s="377"/>
      <c r="GG227" s="377"/>
      <c r="GH227" s="377"/>
      <c r="GI227" s="377"/>
      <c r="GJ227" s="377"/>
      <c r="GK227" s="377"/>
      <c r="GL227" s="377"/>
      <c r="GM227" s="377"/>
      <c r="GN227" s="377"/>
      <c r="GO227" s="377"/>
      <c r="GP227" s="377"/>
      <c r="GQ227" s="377"/>
      <c r="GR227" s="377"/>
      <c r="GS227" s="377"/>
      <c r="GT227" s="377"/>
      <c r="GU227" s="377"/>
      <c r="GV227" s="377"/>
      <c r="GW227" s="377"/>
      <c r="GX227" s="377"/>
      <c r="GY227" s="377"/>
      <c r="GZ227" s="377"/>
      <c r="HA227" s="377"/>
      <c r="HB227" s="377"/>
      <c r="HC227" s="377"/>
      <c r="HD227" s="377"/>
      <c r="HE227" s="377"/>
      <c r="HF227" s="377"/>
      <c r="HG227" s="377"/>
      <c r="HH227" s="377"/>
      <c r="HI227" s="377"/>
      <c r="HJ227" s="377"/>
      <c r="HK227" s="377"/>
      <c r="HL227" s="377"/>
      <c r="HM227" s="377"/>
      <c r="HN227" s="377"/>
      <c r="HO227" s="377"/>
      <c r="HP227" s="377"/>
      <c r="HQ227" s="377"/>
      <c r="HR227" s="377"/>
      <c r="HS227" s="377"/>
      <c r="HT227" s="377"/>
      <c r="HU227" s="377"/>
      <c r="HV227" s="377"/>
      <c r="HW227" s="377"/>
      <c r="HX227" s="377"/>
      <c r="HY227" s="377"/>
      <c r="HZ227" s="377"/>
      <c r="IA227" s="377"/>
      <c r="IB227" s="377"/>
      <c r="IC227" s="377"/>
      <c r="ID227" s="377"/>
      <c r="IE227" s="377"/>
      <c r="IF227" s="377"/>
      <c r="IG227" s="377"/>
      <c r="IH227" s="377"/>
      <c r="II227" s="377"/>
      <c r="IJ227" s="377"/>
      <c r="IK227" s="377"/>
      <c r="IL227" s="377"/>
    </row>
    <row r="228" spans="166:246">
      <c r="FJ228" s="377"/>
      <c r="FK228" s="377"/>
      <c r="FL228" s="377"/>
      <c r="FM228" s="377"/>
      <c r="FN228" s="377"/>
      <c r="FO228" s="377"/>
      <c r="FP228" s="377"/>
      <c r="FQ228" s="377"/>
      <c r="FR228" s="377"/>
      <c r="FS228" s="377"/>
      <c r="FT228" s="377"/>
      <c r="FU228" s="377"/>
      <c r="FV228" s="377"/>
      <c r="FW228" s="377"/>
      <c r="FX228" s="377"/>
      <c r="FY228" s="377"/>
      <c r="FZ228" s="377"/>
      <c r="GA228" s="377"/>
      <c r="GB228" s="377"/>
      <c r="GC228" s="377"/>
      <c r="GD228" s="377"/>
      <c r="GE228" s="377"/>
      <c r="GF228" s="377"/>
      <c r="GG228" s="377"/>
      <c r="GH228" s="377"/>
      <c r="GI228" s="377"/>
      <c r="GJ228" s="377"/>
      <c r="GK228" s="377"/>
      <c r="GL228" s="377"/>
      <c r="GM228" s="377"/>
      <c r="GN228" s="377"/>
      <c r="GO228" s="377"/>
      <c r="GP228" s="377"/>
      <c r="GQ228" s="377"/>
      <c r="GR228" s="377"/>
      <c r="GS228" s="377"/>
      <c r="GT228" s="377"/>
      <c r="GU228" s="377"/>
      <c r="GV228" s="377"/>
      <c r="GW228" s="377"/>
      <c r="GX228" s="377"/>
      <c r="GY228" s="377"/>
      <c r="GZ228" s="377"/>
      <c r="HA228" s="377"/>
      <c r="HB228" s="377"/>
      <c r="HC228" s="377"/>
      <c r="HD228" s="377"/>
      <c r="HE228" s="377"/>
      <c r="HF228" s="377"/>
      <c r="HG228" s="377"/>
      <c r="HH228" s="377"/>
      <c r="HI228" s="377"/>
      <c r="HJ228" s="377"/>
      <c r="HK228" s="377"/>
      <c r="HL228" s="377"/>
      <c r="HM228" s="377"/>
      <c r="HN228" s="377"/>
      <c r="HO228" s="377"/>
      <c r="HP228" s="377"/>
      <c r="HQ228" s="377"/>
      <c r="HR228" s="377"/>
      <c r="HS228" s="377"/>
      <c r="HT228" s="377"/>
      <c r="HU228" s="377"/>
      <c r="HV228" s="377"/>
      <c r="HW228" s="377"/>
      <c r="HX228" s="377"/>
      <c r="HY228" s="377"/>
      <c r="HZ228" s="377"/>
      <c r="IA228" s="377"/>
      <c r="IB228" s="377"/>
      <c r="IC228" s="377"/>
      <c r="ID228" s="377"/>
      <c r="IE228" s="377"/>
      <c r="IF228" s="377"/>
      <c r="IG228" s="377"/>
      <c r="IH228" s="377"/>
      <c r="II228" s="377"/>
      <c r="IJ228" s="377"/>
      <c r="IK228" s="377"/>
      <c r="IL228" s="377"/>
    </row>
    <row r="229" spans="166:246">
      <c r="FJ229" s="377"/>
      <c r="FK229" s="377"/>
      <c r="FL229" s="377"/>
      <c r="FM229" s="377"/>
      <c r="FN229" s="377"/>
      <c r="FO229" s="377"/>
      <c r="FP229" s="377"/>
      <c r="FQ229" s="377"/>
      <c r="FR229" s="377"/>
      <c r="FS229" s="377"/>
      <c r="FT229" s="377"/>
      <c r="FU229" s="377"/>
      <c r="FV229" s="377"/>
      <c r="FW229" s="377"/>
      <c r="FX229" s="377"/>
      <c r="FY229" s="377"/>
      <c r="FZ229" s="377"/>
      <c r="GA229" s="377"/>
      <c r="GB229" s="377"/>
      <c r="GC229" s="377"/>
      <c r="GD229" s="377"/>
      <c r="GE229" s="377"/>
      <c r="GF229" s="377"/>
      <c r="GG229" s="377"/>
      <c r="GH229" s="377"/>
      <c r="GI229" s="377"/>
      <c r="GJ229" s="377"/>
      <c r="GK229" s="377"/>
      <c r="GL229" s="377"/>
      <c r="GM229" s="377"/>
      <c r="GN229" s="377"/>
      <c r="GO229" s="377"/>
      <c r="GP229" s="377"/>
      <c r="GQ229" s="377"/>
      <c r="GR229" s="377"/>
      <c r="GS229" s="377"/>
      <c r="GT229" s="377"/>
      <c r="GU229" s="377"/>
      <c r="GV229" s="377"/>
      <c r="GW229" s="377"/>
      <c r="GX229" s="377"/>
      <c r="GY229" s="377"/>
      <c r="GZ229" s="377"/>
      <c r="HA229" s="377"/>
      <c r="HB229" s="377"/>
      <c r="HC229" s="377"/>
      <c r="HD229" s="377"/>
      <c r="HE229" s="377"/>
      <c r="HF229" s="377"/>
      <c r="HG229" s="377"/>
      <c r="HH229" s="377"/>
      <c r="HI229" s="377"/>
      <c r="HJ229" s="377"/>
      <c r="HK229" s="377"/>
      <c r="HL229" s="377"/>
      <c r="HM229" s="377"/>
      <c r="HN229" s="377"/>
      <c r="HO229" s="377"/>
      <c r="HP229" s="377"/>
      <c r="HQ229" s="377"/>
      <c r="HR229" s="377"/>
      <c r="HS229" s="377"/>
      <c r="HT229" s="377"/>
      <c r="HU229" s="377"/>
      <c r="HV229" s="377"/>
      <c r="HW229" s="377"/>
      <c r="HX229" s="377"/>
      <c r="HY229" s="377"/>
      <c r="HZ229" s="377"/>
      <c r="IA229" s="377"/>
      <c r="IB229" s="377"/>
      <c r="IC229" s="377"/>
      <c r="ID229" s="377"/>
      <c r="IE229" s="377"/>
      <c r="IF229" s="377"/>
      <c r="IG229" s="377"/>
      <c r="IH229" s="377"/>
      <c r="II229" s="377"/>
      <c r="IJ229" s="377"/>
      <c r="IK229" s="377"/>
      <c r="IL229" s="377"/>
    </row>
    <row r="230" spans="166:246">
      <c r="FJ230" s="377"/>
      <c r="FK230" s="377"/>
      <c r="FL230" s="377"/>
      <c r="FM230" s="377"/>
      <c r="FN230" s="377"/>
      <c r="FO230" s="377"/>
      <c r="FP230" s="377"/>
      <c r="FQ230" s="377"/>
      <c r="FR230" s="377"/>
      <c r="FS230" s="377"/>
      <c r="FT230" s="377"/>
      <c r="FU230" s="377"/>
      <c r="FV230" s="377"/>
      <c r="FW230" s="377"/>
      <c r="FX230" s="377"/>
      <c r="FY230" s="377"/>
      <c r="FZ230" s="377"/>
      <c r="GA230" s="377"/>
      <c r="GB230" s="377"/>
      <c r="GC230" s="377"/>
      <c r="GD230" s="377"/>
      <c r="GE230" s="377"/>
      <c r="GF230" s="377"/>
      <c r="GG230" s="377"/>
      <c r="GH230" s="377"/>
      <c r="GI230" s="377"/>
      <c r="GJ230" s="377"/>
      <c r="GK230" s="377"/>
      <c r="GL230" s="377"/>
      <c r="GM230" s="377"/>
      <c r="GN230" s="377"/>
      <c r="GO230" s="377"/>
      <c r="GP230" s="377"/>
      <c r="GQ230" s="377"/>
      <c r="GR230" s="377"/>
      <c r="GS230" s="377"/>
      <c r="GT230" s="377"/>
      <c r="GU230" s="377"/>
      <c r="GV230" s="377"/>
      <c r="GW230" s="377"/>
      <c r="GX230" s="377"/>
      <c r="GY230" s="377"/>
      <c r="GZ230" s="377"/>
      <c r="HA230" s="377"/>
      <c r="HB230" s="377"/>
      <c r="HC230" s="377"/>
      <c r="HD230" s="377"/>
      <c r="HE230" s="377"/>
      <c r="HF230" s="377"/>
      <c r="HG230" s="377"/>
      <c r="HH230" s="377"/>
      <c r="HI230" s="377"/>
      <c r="HJ230" s="377"/>
      <c r="HK230" s="377"/>
      <c r="HL230" s="377"/>
      <c r="HM230" s="377"/>
      <c r="HN230" s="377"/>
      <c r="HO230" s="377"/>
      <c r="HP230" s="377"/>
      <c r="HQ230" s="377"/>
      <c r="HR230" s="377"/>
      <c r="HS230" s="377"/>
      <c r="HT230" s="377"/>
      <c r="HU230" s="377"/>
      <c r="HV230" s="377"/>
      <c r="HW230" s="377"/>
      <c r="HX230" s="377"/>
      <c r="HY230" s="377"/>
      <c r="HZ230" s="377"/>
      <c r="IA230" s="377"/>
      <c r="IB230" s="377"/>
      <c r="IC230" s="377"/>
      <c r="ID230" s="377"/>
      <c r="IE230" s="377"/>
      <c r="IF230" s="377"/>
      <c r="IG230" s="377"/>
      <c r="IH230" s="377"/>
      <c r="II230" s="377"/>
      <c r="IJ230" s="377"/>
      <c r="IK230" s="377"/>
      <c r="IL230" s="377"/>
    </row>
    <row r="231" spans="166:246">
      <c r="FJ231" s="377"/>
      <c r="FK231" s="377"/>
      <c r="FL231" s="377"/>
      <c r="FM231" s="377"/>
      <c r="FN231" s="377"/>
      <c r="FO231" s="377"/>
      <c r="FP231" s="377"/>
      <c r="FQ231" s="377"/>
      <c r="FR231" s="377"/>
      <c r="FS231" s="377"/>
      <c r="FT231" s="377"/>
      <c r="FU231" s="377"/>
      <c r="FV231" s="377"/>
      <c r="FW231" s="377"/>
      <c r="FX231" s="377"/>
      <c r="FY231" s="377"/>
      <c r="FZ231" s="377"/>
      <c r="GA231" s="377"/>
      <c r="GB231" s="377"/>
      <c r="GC231" s="377"/>
      <c r="GD231" s="377"/>
      <c r="GE231" s="377"/>
      <c r="GF231" s="377"/>
      <c r="GG231" s="377"/>
      <c r="GH231" s="377"/>
      <c r="GI231" s="377"/>
      <c r="GJ231" s="377"/>
      <c r="GK231" s="377"/>
      <c r="GL231" s="377"/>
      <c r="GM231" s="377"/>
      <c r="GN231" s="377"/>
      <c r="GO231" s="377"/>
      <c r="GP231" s="377"/>
      <c r="GQ231" s="377"/>
      <c r="GR231" s="377"/>
      <c r="GS231" s="377"/>
      <c r="GT231" s="377"/>
      <c r="GU231" s="377"/>
      <c r="GV231" s="377"/>
      <c r="GW231" s="377"/>
      <c r="GX231" s="377"/>
      <c r="GY231" s="377"/>
      <c r="GZ231" s="377"/>
      <c r="HA231" s="377"/>
      <c r="HB231" s="377"/>
      <c r="HC231" s="377"/>
      <c r="HD231" s="377"/>
      <c r="HE231" s="377"/>
      <c r="HF231" s="377"/>
      <c r="HG231" s="377"/>
      <c r="HH231" s="377"/>
      <c r="HI231" s="377"/>
      <c r="HJ231" s="377"/>
      <c r="HK231" s="377"/>
      <c r="HL231" s="377"/>
      <c r="HM231" s="377"/>
      <c r="HN231" s="377"/>
      <c r="HO231" s="377"/>
      <c r="HP231" s="377"/>
      <c r="HQ231" s="377"/>
      <c r="HR231" s="377"/>
      <c r="HS231" s="377"/>
      <c r="HT231" s="377"/>
      <c r="HU231" s="377"/>
      <c r="HV231" s="377"/>
      <c r="HW231" s="377"/>
      <c r="HX231" s="377"/>
      <c r="HY231" s="377"/>
      <c r="HZ231" s="377"/>
      <c r="IA231" s="377"/>
      <c r="IB231" s="377"/>
      <c r="IC231" s="377"/>
      <c r="ID231" s="377"/>
      <c r="IE231" s="377"/>
      <c r="IF231" s="377"/>
      <c r="IG231" s="377"/>
      <c r="IH231" s="377"/>
      <c r="II231" s="377"/>
      <c r="IJ231" s="377"/>
      <c r="IK231" s="377"/>
      <c r="IL231" s="377"/>
    </row>
    <row r="232" spans="166:246">
      <c r="FJ232" s="377"/>
      <c r="FK232" s="377"/>
      <c r="FL232" s="377"/>
      <c r="FM232" s="377"/>
      <c r="FN232" s="377"/>
      <c r="FO232" s="377"/>
      <c r="FP232" s="377"/>
      <c r="FQ232" s="377"/>
      <c r="FR232" s="377"/>
      <c r="FS232" s="377"/>
      <c r="FT232" s="377"/>
      <c r="FU232" s="377"/>
      <c r="FV232" s="377"/>
      <c r="FW232" s="377"/>
      <c r="FX232" s="377"/>
      <c r="FY232" s="377"/>
      <c r="FZ232" s="377"/>
      <c r="GA232" s="377"/>
      <c r="GB232" s="377"/>
      <c r="GC232" s="377"/>
      <c r="GD232" s="377"/>
      <c r="GE232" s="377"/>
      <c r="GF232" s="377"/>
      <c r="GG232" s="377"/>
      <c r="GH232" s="377"/>
      <c r="GI232" s="377"/>
      <c r="GJ232" s="377"/>
      <c r="GK232" s="377"/>
      <c r="GL232" s="377"/>
      <c r="GM232" s="377"/>
      <c r="GN232" s="377"/>
      <c r="GO232" s="377"/>
      <c r="GP232" s="377"/>
      <c r="GQ232" s="377"/>
      <c r="GR232" s="377"/>
      <c r="GS232" s="377"/>
      <c r="GT232" s="377"/>
      <c r="GU232" s="377"/>
      <c r="GV232" s="377"/>
      <c r="GW232" s="377"/>
      <c r="GX232" s="377"/>
      <c r="GY232" s="377"/>
      <c r="GZ232" s="377"/>
      <c r="HA232" s="377"/>
      <c r="HB232" s="377"/>
      <c r="HC232" s="377"/>
      <c r="HD232" s="377"/>
      <c r="HE232" s="377"/>
      <c r="HF232" s="377"/>
      <c r="HG232" s="377"/>
      <c r="HH232" s="377"/>
      <c r="HI232" s="377"/>
      <c r="HJ232" s="377"/>
      <c r="HK232" s="377"/>
      <c r="HL232" s="377"/>
      <c r="HM232" s="377"/>
      <c r="HN232" s="377"/>
      <c r="HO232" s="377"/>
      <c r="HP232" s="377"/>
      <c r="HQ232" s="377"/>
      <c r="HR232" s="377"/>
      <c r="HS232" s="377"/>
      <c r="HT232" s="377"/>
      <c r="HU232" s="377"/>
      <c r="HV232" s="377"/>
      <c r="HW232" s="377"/>
      <c r="HX232" s="377"/>
      <c r="HY232" s="377"/>
      <c r="HZ232" s="377"/>
      <c r="IA232" s="377"/>
      <c r="IB232" s="377"/>
      <c r="IC232" s="377"/>
      <c r="ID232" s="377"/>
      <c r="IE232" s="377"/>
      <c r="IF232" s="377"/>
      <c r="IG232" s="377"/>
      <c r="IH232" s="377"/>
      <c r="II232" s="377"/>
      <c r="IJ232" s="377"/>
      <c r="IK232" s="377"/>
      <c r="IL232" s="377"/>
    </row>
    <row r="233" spans="166:246">
      <c r="FJ233" s="377"/>
      <c r="FK233" s="377"/>
      <c r="FL233" s="377"/>
      <c r="FM233" s="377"/>
      <c r="FN233" s="377"/>
      <c r="FO233" s="377"/>
      <c r="FP233" s="377"/>
      <c r="FQ233" s="377"/>
      <c r="FR233" s="377"/>
      <c r="FS233" s="377"/>
      <c r="FT233" s="377"/>
      <c r="FU233" s="377"/>
      <c r="FV233" s="377"/>
      <c r="FW233" s="377"/>
      <c r="FX233" s="377"/>
      <c r="FY233" s="377"/>
      <c r="FZ233" s="377"/>
      <c r="GA233" s="377"/>
      <c r="GB233" s="377"/>
      <c r="GC233" s="377"/>
      <c r="GD233" s="377"/>
      <c r="GE233" s="377"/>
      <c r="GF233" s="377"/>
      <c r="GG233" s="377"/>
      <c r="GH233" s="377"/>
      <c r="GI233" s="377"/>
      <c r="GJ233" s="377"/>
      <c r="GK233" s="377"/>
      <c r="GL233" s="377"/>
      <c r="GM233" s="377"/>
      <c r="GN233" s="377"/>
      <c r="GO233" s="377"/>
      <c r="GP233" s="377"/>
      <c r="GQ233" s="377"/>
      <c r="GR233" s="377"/>
      <c r="GS233" s="377"/>
      <c r="GT233" s="377"/>
      <c r="GU233" s="377"/>
      <c r="GV233" s="377"/>
      <c r="GW233" s="377"/>
      <c r="GX233" s="377"/>
      <c r="GY233" s="377"/>
      <c r="GZ233" s="377"/>
      <c r="HA233" s="377"/>
      <c r="HB233" s="377"/>
      <c r="HC233" s="377"/>
      <c r="HD233" s="377"/>
      <c r="HE233" s="377"/>
      <c r="HF233" s="377"/>
      <c r="HG233" s="377"/>
      <c r="HH233" s="377"/>
      <c r="HI233" s="377"/>
      <c r="HJ233" s="377"/>
      <c r="HK233" s="377"/>
      <c r="HL233" s="377"/>
      <c r="HM233" s="377"/>
      <c r="HN233" s="377"/>
      <c r="HO233" s="377"/>
      <c r="HP233" s="377"/>
      <c r="HQ233" s="377"/>
      <c r="HR233" s="377"/>
      <c r="HS233" s="377"/>
      <c r="HT233" s="377"/>
      <c r="HU233" s="377"/>
      <c r="HV233" s="377"/>
      <c r="HW233" s="377"/>
      <c r="HX233" s="377"/>
      <c r="HY233" s="377"/>
      <c r="HZ233" s="377"/>
      <c r="IA233" s="377"/>
      <c r="IB233" s="377"/>
      <c r="IC233" s="377"/>
      <c r="ID233" s="377"/>
      <c r="IE233" s="377"/>
      <c r="IF233" s="377"/>
      <c r="IG233" s="377"/>
      <c r="IH233" s="377"/>
      <c r="II233" s="377"/>
      <c r="IJ233" s="377"/>
      <c r="IK233" s="377"/>
      <c r="IL233" s="377"/>
    </row>
    <row r="234" spans="166:246">
      <c r="FJ234" s="377"/>
      <c r="FK234" s="377"/>
      <c r="FL234" s="377"/>
      <c r="FM234" s="377"/>
      <c r="FN234" s="377"/>
      <c r="FO234" s="377"/>
      <c r="FP234" s="377"/>
      <c r="FQ234" s="377"/>
      <c r="FR234" s="377"/>
      <c r="FS234" s="377"/>
      <c r="FT234" s="377"/>
      <c r="FU234" s="377"/>
      <c r="FV234" s="377"/>
      <c r="FW234" s="377"/>
      <c r="FX234" s="377"/>
      <c r="FY234" s="377"/>
      <c r="FZ234" s="377"/>
      <c r="GA234" s="377"/>
      <c r="GB234" s="377"/>
      <c r="GC234" s="377"/>
      <c r="GD234" s="377"/>
      <c r="GE234" s="377"/>
      <c r="GF234" s="377"/>
      <c r="GG234" s="377"/>
      <c r="GH234" s="377"/>
      <c r="GI234" s="377"/>
      <c r="GJ234" s="377"/>
      <c r="GK234" s="377"/>
      <c r="GL234" s="377"/>
      <c r="GM234" s="377"/>
      <c r="GN234" s="377"/>
      <c r="GO234" s="377"/>
      <c r="GP234" s="377"/>
      <c r="GQ234" s="377"/>
      <c r="GR234" s="377"/>
      <c r="GS234" s="377"/>
      <c r="GT234" s="377"/>
      <c r="GU234" s="377"/>
      <c r="GV234" s="377"/>
      <c r="GW234" s="377"/>
      <c r="GX234" s="377"/>
      <c r="GY234" s="377"/>
      <c r="GZ234" s="377"/>
      <c r="HA234" s="377"/>
      <c r="HB234" s="377"/>
      <c r="HC234" s="377"/>
      <c r="HD234" s="377"/>
      <c r="HE234" s="377"/>
      <c r="HF234" s="377"/>
      <c r="HG234" s="377"/>
      <c r="HH234" s="377"/>
      <c r="HI234" s="377"/>
      <c r="HJ234" s="377"/>
      <c r="HK234" s="377"/>
      <c r="HL234" s="377"/>
      <c r="HM234" s="377"/>
      <c r="HN234" s="377"/>
      <c r="HO234" s="377"/>
      <c r="HP234" s="377"/>
      <c r="HQ234" s="377"/>
      <c r="HR234" s="377"/>
      <c r="HS234" s="377"/>
      <c r="HT234" s="377"/>
      <c r="HU234" s="377"/>
      <c r="HV234" s="377"/>
      <c r="HW234" s="377"/>
      <c r="HX234" s="377"/>
      <c r="HY234" s="377"/>
      <c r="HZ234" s="377"/>
      <c r="IA234" s="377"/>
      <c r="IB234" s="377"/>
      <c r="IC234" s="377"/>
      <c r="ID234" s="377"/>
      <c r="IE234" s="377"/>
      <c r="IF234" s="377"/>
      <c r="IG234" s="377"/>
      <c r="IH234" s="377"/>
      <c r="II234" s="377"/>
      <c r="IJ234" s="377"/>
      <c r="IK234" s="377"/>
      <c r="IL234" s="377"/>
    </row>
    <row r="235" spans="166:246">
      <c r="FJ235" s="377"/>
      <c r="FK235" s="377"/>
      <c r="FL235" s="377"/>
      <c r="FM235" s="377"/>
      <c r="FN235" s="377"/>
      <c r="FO235" s="377"/>
      <c r="FP235" s="377"/>
      <c r="FQ235" s="377"/>
      <c r="FR235" s="377"/>
      <c r="FS235" s="377"/>
      <c r="FT235" s="377"/>
      <c r="FU235" s="377"/>
      <c r="FV235" s="377"/>
      <c r="FW235" s="377"/>
      <c r="FX235" s="377"/>
      <c r="FY235" s="377"/>
      <c r="FZ235" s="377"/>
      <c r="GA235" s="377"/>
      <c r="GB235" s="377"/>
      <c r="GC235" s="377"/>
      <c r="GD235" s="377"/>
      <c r="GE235" s="377"/>
      <c r="GF235" s="377"/>
      <c r="GG235" s="377"/>
      <c r="GH235" s="377"/>
      <c r="GI235" s="377"/>
      <c r="GJ235" s="377"/>
      <c r="GK235" s="377"/>
      <c r="GL235" s="377"/>
      <c r="GM235" s="377"/>
      <c r="GN235" s="377"/>
      <c r="GO235" s="377"/>
      <c r="GP235" s="377"/>
      <c r="GQ235" s="377"/>
      <c r="GR235" s="377"/>
      <c r="GS235" s="377"/>
      <c r="GT235" s="377"/>
      <c r="GU235" s="377"/>
      <c r="GV235" s="377"/>
      <c r="GW235" s="377"/>
      <c r="GX235" s="377"/>
      <c r="GY235" s="377"/>
      <c r="GZ235" s="377"/>
      <c r="HA235" s="377"/>
      <c r="HB235" s="377"/>
      <c r="HC235" s="377"/>
      <c r="HD235" s="377"/>
      <c r="HE235" s="377"/>
      <c r="HF235" s="377"/>
      <c r="HG235" s="377"/>
      <c r="HH235" s="377"/>
      <c r="HI235" s="377"/>
      <c r="HJ235" s="377"/>
      <c r="HK235" s="377"/>
      <c r="HL235" s="377"/>
      <c r="HM235" s="377"/>
      <c r="HN235" s="377"/>
      <c r="HO235" s="377"/>
      <c r="HP235" s="377"/>
      <c r="HQ235" s="377"/>
      <c r="HR235" s="377"/>
      <c r="HS235" s="377"/>
      <c r="HT235" s="377"/>
      <c r="HU235" s="377"/>
      <c r="HV235" s="377"/>
      <c r="HW235" s="377"/>
      <c r="HX235" s="377"/>
      <c r="HY235" s="377"/>
      <c r="HZ235" s="377"/>
      <c r="IA235" s="377"/>
      <c r="IB235" s="377"/>
      <c r="IC235" s="377"/>
      <c r="ID235" s="377"/>
      <c r="IE235" s="377"/>
      <c r="IF235" s="377"/>
      <c r="IG235" s="377"/>
      <c r="IH235" s="377"/>
      <c r="II235" s="377"/>
      <c r="IJ235" s="377"/>
      <c r="IK235" s="377"/>
      <c r="IL235" s="377"/>
    </row>
    <row r="236" spans="166:246">
      <c r="FJ236" s="377"/>
      <c r="FK236" s="377"/>
      <c r="FL236" s="377"/>
      <c r="FM236" s="377"/>
      <c r="FN236" s="377"/>
      <c r="FO236" s="377"/>
      <c r="FP236" s="377"/>
      <c r="FQ236" s="377"/>
      <c r="FR236" s="377"/>
      <c r="FS236" s="377"/>
      <c r="FT236" s="377"/>
      <c r="FU236" s="377"/>
      <c r="FV236" s="377"/>
      <c r="FW236" s="377"/>
      <c r="FX236" s="377"/>
      <c r="FY236" s="377"/>
      <c r="FZ236" s="377"/>
      <c r="GA236" s="377"/>
      <c r="GB236" s="377"/>
      <c r="GC236" s="377"/>
      <c r="GD236" s="377"/>
      <c r="GE236" s="377"/>
      <c r="GF236" s="377"/>
      <c r="GG236" s="377"/>
      <c r="GH236" s="377"/>
      <c r="GI236" s="377"/>
      <c r="GJ236" s="377"/>
      <c r="GK236" s="377"/>
      <c r="GL236" s="377"/>
      <c r="GM236" s="377"/>
      <c r="GN236" s="377"/>
      <c r="GO236" s="377"/>
      <c r="GP236" s="377"/>
      <c r="GQ236" s="377"/>
      <c r="GR236" s="377"/>
      <c r="GS236" s="377"/>
      <c r="GT236" s="377"/>
      <c r="GU236" s="377"/>
      <c r="GV236" s="377"/>
      <c r="GW236" s="377"/>
      <c r="GX236" s="377"/>
      <c r="GY236" s="377"/>
      <c r="GZ236" s="377"/>
      <c r="HA236" s="377"/>
      <c r="HB236" s="377"/>
      <c r="HC236" s="377"/>
      <c r="HD236" s="377"/>
      <c r="HE236" s="377"/>
      <c r="HF236" s="377"/>
      <c r="HG236" s="377"/>
      <c r="HH236" s="377"/>
      <c r="HI236" s="377"/>
      <c r="HJ236" s="377"/>
      <c r="HK236" s="377"/>
      <c r="HL236" s="377"/>
      <c r="HM236" s="377"/>
      <c r="HN236" s="377"/>
      <c r="HO236" s="377"/>
      <c r="HP236" s="377"/>
      <c r="HQ236" s="377"/>
      <c r="HR236" s="377"/>
      <c r="HS236" s="377"/>
      <c r="HT236" s="377"/>
      <c r="HU236" s="377"/>
      <c r="HV236" s="377"/>
      <c r="HW236" s="377"/>
      <c r="HX236" s="377"/>
      <c r="HY236" s="377"/>
      <c r="HZ236" s="377"/>
      <c r="IA236" s="377"/>
      <c r="IB236" s="377"/>
      <c r="IC236" s="377"/>
      <c r="ID236" s="377"/>
      <c r="IE236" s="377"/>
      <c r="IF236" s="377"/>
      <c r="IG236" s="377"/>
      <c r="IH236" s="377"/>
      <c r="II236" s="377"/>
      <c r="IJ236" s="377"/>
      <c r="IK236" s="377"/>
      <c r="IL236" s="377"/>
    </row>
    <row r="237" spans="166:246">
      <c r="FJ237" s="377"/>
      <c r="FK237" s="377"/>
      <c r="FL237" s="377"/>
      <c r="FM237" s="377"/>
      <c r="FN237" s="377"/>
      <c r="FO237" s="377"/>
      <c r="FP237" s="377"/>
      <c r="FQ237" s="377"/>
      <c r="FR237" s="377"/>
      <c r="FS237" s="377"/>
      <c r="FT237" s="377"/>
      <c r="FU237" s="377"/>
      <c r="FV237" s="377"/>
      <c r="FW237" s="377"/>
      <c r="FX237" s="377"/>
      <c r="FY237" s="377"/>
      <c r="FZ237" s="377"/>
      <c r="GA237" s="377"/>
      <c r="GB237" s="377"/>
      <c r="GC237" s="377"/>
      <c r="GD237" s="377"/>
      <c r="GE237" s="377"/>
      <c r="GF237" s="377"/>
      <c r="GG237" s="377"/>
      <c r="GH237" s="377"/>
      <c r="GI237" s="377"/>
      <c r="GJ237" s="377"/>
      <c r="GK237" s="377"/>
      <c r="GL237" s="377"/>
      <c r="GM237" s="377"/>
      <c r="GN237" s="377"/>
      <c r="GO237" s="377"/>
      <c r="GP237" s="377"/>
      <c r="GQ237" s="377"/>
      <c r="GR237" s="377"/>
      <c r="GS237" s="377"/>
      <c r="GT237" s="377"/>
      <c r="GU237" s="377"/>
      <c r="GV237" s="377"/>
      <c r="GW237" s="377"/>
      <c r="GX237" s="377"/>
      <c r="GY237" s="377"/>
      <c r="GZ237" s="377"/>
      <c r="HA237" s="377"/>
      <c r="HB237" s="377"/>
      <c r="HC237" s="377"/>
      <c r="HD237" s="377"/>
      <c r="HE237" s="377"/>
      <c r="HF237" s="377"/>
      <c r="HG237" s="377"/>
      <c r="HH237" s="377"/>
      <c r="HI237" s="377"/>
      <c r="HJ237" s="377"/>
      <c r="HK237" s="377"/>
      <c r="HL237" s="377"/>
      <c r="HM237" s="377"/>
      <c r="HN237" s="377"/>
      <c r="HO237" s="377"/>
      <c r="HP237" s="377"/>
      <c r="HQ237" s="377"/>
      <c r="HR237" s="377"/>
      <c r="HS237" s="377"/>
      <c r="HT237" s="377"/>
      <c r="HU237" s="377"/>
      <c r="HV237" s="377"/>
      <c r="HW237" s="377"/>
      <c r="HX237" s="377"/>
      <c r="HY237" s="377"/>
      <c r="HZ237" s="377"/>
      <c r="IA237" s="377"/>
      <c r="IB237" s="377"/>
      <c r="IC237" s="377"/>
      <c r="ID237" s="377"/>
      <c r="IE237" s="377"/>
      <c r="IF237" s="377"/>
      <c r="IG237" s="377"/>
      <c r="IH237" s="377"/>
      <c r="II237" s="377"/>
      <c r="IJ237" s="377"/>
      <c r="IK237" s="377"/>
      <c r="IL237" s="377"/>
    </row>
    <row r="238" spans="166:246">
      <c r="FJ238" s="377"/>
      <c r="FK238" s="377"/>
      <c r="FL238" s="377"/>
      <c r="FM238" s="377"/>
      <c r="FN238" s="377"/>
      <c r="FO238" s="377"/>
      <c r="FP238" s="377"/>
      <c r="FQ238" s="377"/>
      <c r="FR238" s="377"/>
      <c r="FS238" s="377"/>
      <c r="FT238" s="377"/>
      <c r="FU238" s="377"/>
      <c r="FV238" s="377"/>
      <c r="FW238" s="377"/>
      <c r="FX238" s="377"/>
      <c r="FY238" s="377"/>
      <c r="FZ238" s="377"/>
      <c r="GA238" s="377"/>
      <c r="GB238" s="377"/>
      <c r="GC238" s="377"/>
      <c r="GD238" s="377"/>
      <c r="GE238" s="377"/>
      <c r="GF238" s="377"/>
      <c r="GG238" s="377"/>
      <c r="GH238" s="377"/>
      <c r="GI238" s="377"/>
      <c r="GJ238" s="377"/>
      <c r="GK238" s="377"/>
      <c r="GL238" s="377"/>
      <c r="GM238" s="377"/>
      <c r="GN238" s="377"/>
      <c r="GO238" s="377"/>
      <c r="GP238" s="377"/>
      <c r="GQ238" s="377"/>
      <c r="GR238" s="377"/>
      <c r="GS238" s="377"/>
      <c r="GT238" s="377"/>
      <c r="GU238" s="377"/>
      <c r="GV238" s="377"/>
      <c r="GW238" s="377"/>
      <c r="GX238" s="377"/>
      <c r="GY238" s="377"/>
      <c r="GZ238" s="377"/>
      <c r="HA238" s="377"/>
      <c r="HB238" s="377"/>
      <c r="HC238" s="377"/>
      <c r="HD238" s="377"/>
      <c r="HE238" s="377"/>
      <c r="HF238" s="377"/>
      <c r="HG238" s="377"/>
      <c r="HH238" s="377"/>
      <c r="HI238" s="377"/>
      <c r="HJ238" s="377"/>
      <c r="HK238" s="377"/>
      <c r="HL238" s="377"/>
      <c r="HM238" s="377"/>
      <c r="HN238" s="377"/>
      <c r="HO238" s="377"/>
      <c r="HP238" s="377"/>
      <c r="HQ238" s="377"/>
      <c r="HR238" s="377"/>
      <c r="HS238" s="377"/>
      <c r="HT238" s="377"/>
      <c r="HU238" s="377"/>
      <c r="HV238" s="377"/>
      <c r="HW238" s="377"/>
      <c r="HX238" s="377"/>
      <c r="HY238" s="377"/>
      <c r="HZ238" s="377"/>
      <c r="IA238" s="377"/>
      <c r="IB238" s="377"/>
      <c r="IC238" s="377"/>
      <c r="ID238" s="377"/>
      <c r="IE238" s="377"/>
      <c r="IF238" s="377"/>
      <c r="IG238" s="377"/>
      <c r="IH238" s="377"/>
      <c r="II238" s="377"/>
      <c r="IJ238" s="377"/>
      <c r="IK238" s="377"/>
      <c r="IL238" s="377"/>
    </row>
    <row r="239" spans="166:246">
      <c r="FJ239" s="377"/>
      <c r="FK239" s="377"/>
      <c r="FL239" s="377"/>
      <c r="FM239" s="377"/>
      <c r="FN239" s="377"/>
      <c r="FO239" s="377"/>
      <c r="FP239" s="377"/>
      <c r="FQ239" s="377"/>
      <c r="FR239" s="377"/>
      <c r="FS239" s="377"/>
      <c r="FT239" s="377"/>
      <c r="FU239" s="377"/>
      <c r="FV239" s="377"/>
      <c r="FW239" s="377"/>
      <c r="FX239" s="377"/>
      <c r="FY239" s="377"/>
      <c r="FZ239" s="377"/>
      <c r="GA239" s="377"/>
      <c r="GB239" s="377"/>
      <c r="GC239" s="377"/>
      <c r="GD239" s="377"/>
      <c r="GE239" s="377"/>
      <c r="GF239" s="377"/>
      <c r="GG239" s="377"/>
      <c r="GH239" s="377"/>
      <c r="GI239" s="377"/>
      <c r="GJ239" s="377"/>
      <c r="GK239" s="377"/>
      <c r="GL239" s="377"/>
      <c r="GM239" s="377"/>
      <c r="GN239" s="377"/>
      <c r="GO239" s="377"/>
      <c r="GP239" s="377"/>
      <c r="GQ239" s="377"/>
      <c r="GR239" s="377"/>
      <c r="GS239" s="377"/>
      <c r="GT239" s="377"/>
      <c r="GU239" s="377"/>
      <c r="GV239" s="377"/>
      <c r="GW239" s="377"/>
      <c r="GX239" s="377"/>
      <c r="GY239" s="377"/>
      <c r="GZ239" s="377"/>
      <c r="HA239" s="377"/>
      <c r="HB239" s="377"/>
      <c r="HC239" s="377"/>
      <c r="HD239" s="377"/>
      <c r="HE239" s="377"/>
      <c r="HF239" s="377"/>
      <c r="HG239" s="377"/>
      <c r="HH239" s="377"/>
      <c r="HI239" s="377"/>
      <c r="HJ239" s="377"/>
      <c r="HK239" s="377"/>
      <c r="HL239" s="377"/>
      <c r="HM239" s="377"/>
      <c r="HN239" s="377"/>
      <c r="HO239" s="377"/>
      <c r="HP239" s="377"/>
      <c r="HQ239" s="377"/>
      <c r="HR239" s="377"/>
      <c r="HS239" s="377"/>
      <c r="HT239" s="377"/>
      <c r="HU239" s="377"/>
      <c r="HV239" s="377"/>
      <c r="HW239" s="377"/>
      <c r="HX239" s="377"/>
      <c r="HY239" s="377"/>
      <c r="HZ239" s="377"/>
      <c r="IA239" s="377"/>
      <c r="IB239" s="377"/>
      <c r="IC239" s="377"/>
      <c r="ID239" s="377"/>
      <c r="IE239" s="377"/>
      <c r="IF239" s="377"/>
      <c r="IG239" s="377"/>
      <c r="IH239" s="377"/>
      <c r="II239" s="377"/>
      <c r="IJ239" s="377"/>
      <c r="IK239" s="377"/>
      <c r="IL239" s="377"/>
    </row>
    <row r="240" spans="166:246">
      <c r="FJ240" s="377"/>
      <c r="FK240" s="377"/>
      <c r="FL240" s="377"/>
      <c r="FM240" s="377"/>
      <c r="FN240" s="377"/>
      <c r="FO240" s="377"/>
      <c r="FP240" s="377"/>
      <c r="FQ240" s="377"/>
      <c r="FR240" s="377"/>
      <c r="FS240" s="377"/>
      <c r="FT240" s="377"/>
      <c r="FU240" s="377"/>
      <c r="FV240" s="377"/>
      <c r="FW240" s="377"/>
      <c r="FX240" s="377"/>
      <c r="FY240" s="377"/>
      <c r="FZ240" s="377"/>
      <c r="GA240" s="377"/>
      <c r="GB240" s="377"/>
      <c r="GC240" s="377"/>
      <c r="GD240" s="377"/>
      <c r="GE240" s="377"/>
      <c r="GF240" s="377"/>
      <c r="GG240" s="377"/>
      <c r="GH240" s="377"/>
      <c r="GI240" s="377"/>
      <c r="GJ240" s="377"/>
      <c r="GK240" s="377"/>
      <c r="GL240" s="377"/>
      <c r="GM240" s="377"/>
      <c r="GN240" s="377"/>
      <c r="GO240" s="377"/>
      <c r="GP240" s="377"/>
      <c r="GQ240" s="377"/>
      <c r="GR240" s="377"/>
      <c r="GS240" s="377"/>
      <c r="GT240" s="377"/>
      <c r="GU240" s="377"/>
      <c r="GV240" s="377"/>
      <c r="GW240" s="377"/>
      <c r="GX240" s="377"/>
      <c r="GY240" s="377"/>
      <c r="GZ240" s="377"/>
      <c r="HA240" s="377"/>
      <c r="HB240" s="377"/>
      <c r="HC240" s="377"/>
      <c r="HD240" s="377"/>
      <c r="HE240" s="377"/>
      <c r="HF240" s="377"/>
      <c r="HG240" s="377"/>
      <c r="HH240" s="377"/>
      <c r="HI240" s="377"/>
      <c r="HJ240" s="377"/>
      <c r="HK240" s="377"/>
      <c r="HL240" s="377"/>
      <c r="HM240" s="377"/>
      <c r="HN240" s="377"/>
      <c r="HO240" s="377"/>
      <c r="HP240" s="377"/>
      <c r="HQ240" s="377"/>
      <c r="HR240" s="377"/>
      <c r="HS240" s="377"/>
      <c r="HT240" s="377"/>
      <c r="HU240" s="377"/>
      <c r="HV240" s="377"/>
      <c r="HW240" s="377"/>
      <c r="HX240" s="377"/>
      <c r="HY240" s="377"/>
      <c r="HZ240" s="377"/>
      <c r="IA240" s="377"/>
      <c r="IB240" s="377"/>
      <c r="IC240" s="377"/>
      <c r="ID240" s="377"/>
      <c r="IE240" s="377"/>
      <c r="IF240" s="377"/>
      <c r="IG240" s="377"/>
      <c r="IH240" s="377"/>
      <c r="II240" s="377"/>
      <c r="IJ240" s="377"/>
      <c r="IK240" s="377"/>
      <c r="IL240" s="377"/>
    </row>
    <row r="241" spans="166:246">
      <c r="FJ241" s="377"/>
      <c r="FK241" s="377"/>
      <c r="FL241" s="377"/>
      <c r="FM241" s="377"/>
      <c r="FN241" s="377"/>
      <c r="FO241" s="377"/>
      <c r="FP241" s="377"/>
      <c r="FQ241" s="377"/>
      <c r="FR241" s="377"/>
      <c r="FS241" s="377"/>
      <c r="FT241" s="377"/>
      <c r="FU241" s="377"/>
      <c r="FV241" s="377"/>
      <c r="FW241" s="377"/>
      <c r="FX241" s="377"/>
      <c r="FY241" s="377"/>
      <c r="FZ241" s="377"/>
      <c r="GA241" s="377"/>
      <c r="GB241" s="377"/>
      <c r="GC241" s="377"/>
      <c r="GD241" s="377"/>
      <c r="GE241" s="377"/>
      <c r="GF241" s="377"/>
      <c r="GG241" s="377"/>
      <c r="GH241" s="377"/>
      <c r="GI241" s="377"/>
      <c r="GJ241" s="377"/>
      <c r="GK241" s="377"/>
      <c r="GL241" s="377"/>
      <c r="GM241" s="377"/>
      <c r="GN241" s="377"/>
      <c r="GO241" s="377"/>
      <c r="GP241" s="377"/>
      <c r="GQ241" s="377"/>
      <c r="GR241" s="377"/>
      <c r="GS241" s="377"/>
      <c r="GT241" s="377"/>
      <c r="GU241" s="377"/>
      <c r="GV241" s="377"/>
      <c r="GW241" s="377"/>
      <c r="GX241" s="377"/>
      <c r="GY241" s="377"/>
      <c r="GZ241" s="377"/>
      <c r="HA241" s="377"/>
      <c r="HB241" s="377"/>
      <c r="HC241" s="377"/>
      <c r="HD241" s="377"/>
      <c r="HE241" s="377"/>
      <c r="HF241" s="377"/>
      <c r="HG241" s="377"/>
      <c r="HH241" s="377"/>
      <c r="HI241" s="377"/>
      <c r="HJ241" s="377"/>
      <c r="HK241" s="377"/>
      <c r="HL241" s="377"/>
      <c r="HM241" s="377"/>
      <c r="HN241" s="377"/>
      <c r="HO241" s="377"/>
      <c r="HP241" s="377"/>
      <c r="HQ241" s="377"/>
      <c r="HR241" s="377"/>
      <c r="HS241" s="377"/>
      <c r="HT241" s="377"/>
      <c r="HU241" s="377"/>
      <c r="HV241" s="377"/>
      <c r="HW241" s="377"/>
      <c r="HX241" s="377"/>
      <c r="HY241" s="377"/>
      <c r="HZ241" s="377"/>
      <c r="IA241" s="377"/>
      <c r="IB241" s="377"/>
      <c r="IC241" s="377"/>
      <c r="ID241" s="377"/>
      <c r="IE241" s="377"/>
      <c r="IF241" s="377"/>
      <c r="IG241" s="377"/>
      <c r="IH241" s="377"/>
      <c r="II241" s="377"/>
      <c r="IJ241" s="377"/>
      <c r="IK241" s="377"/>
      <c r="IL241" s="377"/>
    </row>
    <row r="242" spans="166:246">
      <c r="FJ242" s="377"/>
      <c r="FK242" s="377"/>
      <c r="FL242" s="377"/>
      <c r="FM242" s="377"/>
      <c r="FN242" s="377"/>
      <c r="FO242" s="377"/>
      <c r="FP242" s="377"/>
      <c r="FQ242" s="377"/>
      <c r="FR242" s="377"/>
      <c r="FS242" s="377"/>
      <c r="FT242" s="377"/>
      <c r="FU242" s="377"/>
      <c r="FV242" s="377"/>
      <c r="FW242" s="377"/>
      <c r="FX242" s="377"/>
      <c r="FY242" s="377"/>
      <c r="FZ242" s="377"/>
      <c r="GA242" s="377"/>
      <c r="GB242" s="377"/>
      <c r="GC242" s="377"/>
      <c r="GD242" s="377"/>
      <c r="GE242" s="377"/>
      <c r="GF242" s="377"/>
      <c r="GG242" s="377"/>
      <c r="GH242" s="377"/>
      <c r="GI242" s="377"/>
      <c r="GJ242" s="377"/>
      <c r="GK242" s="377"/>
      <c r="GL242" s="377"/>
      <c r="GM242" s="377"/>
      <c r="GN242" s="377"/>
      <c r="GO242" s="377"/>
      <c r="GP242" s="377"/>
      <c r="GQ242" s="377"/>
      <c r="GR242" s="377"/>
      <c r="GS242" s="377"/>
      <c r="GT242" s="377"/>
      <c r="GU242" s="377"/>
      <c r="GV242" s="377"/>
      <c r="GW242" s="377"/>
      <c r="GX242" s="377"/>
      <c r="GY242" s="377"/>
      <c r="GZ242" s="377"/>
      <c r="HA242" s="377"/>
      <c r="HB242" s="377"/>
      <c r="HC242" s="377"/>
      <c r="HD242" s="377"/>
      <c r="HE242" s="377"/>
      <c r="HF242" s="377"/>
      <c r="HG242" s="377"/>
      <c r="HH242" s="377"/>
      <c r="HI242" s="377"/>
      <c r="HJ242" s="377"/>
      <c r="HK242" s="377"/>
      <c r="HL242" s="377"/>
      <c r="HM242" s="377"/>
      <c r="HN242" s="377"/>
      <c r="HO242" s="377"/>
      <c r="HP242" s="377"/>
      <c r="HQ242" s="377"/>
      <c r="HR242" s="377"/>
      <c r="HS242" s="377"/>
      <c r="HT242" s="377"/>
      <c r="HU242" s="377"/>
      <c r="HV242" s="377"/>
      <c r="HW242" s="377"/>
      <c r="HX242" s="377"/>
      <c r="HY242" s="377"/>
      <c r="HZ242" s="377"/>
      <c r="IA242" s="377"/>
      <c r="IB242" s="377"/>
      <c r="IC242" s="377"/>
      <c r="ID242" s="377"/>
      <c r="IE242" s="377"/>
      <c r="IF242" s="377"/>
      <c r="IG242" s="377"/>
      <c r="IH242" s="377"/>
      <c r="II242" s="377"/>
      <c r="IJ242" s="377"/>
      <c r="IK242" s="377"/>
      <c r="IL242" s="377"/>
    </row>
    <row r="243" spans="166:246">
      <c r="FJ243" s="377"/>
      <c r="FK243" s="377"/>
      <c r="FL243" s="377"/>
      <c r="FM243" s="377"/>
      <c r="FN243" s="377"/>
      <c r="FO243" s="377"/>
      <c r="FP243" s="377"/>
      <c r="FQ243" s="377"/>
      <c r="FR243" s="377"/>
      <c r="FS243" s="377"/>
      <c r="FT243" s="377"/>
      <c r="FU243" s="377"/>
      <c r="FV243" s="377"/>
      <c r="FW243" s="377"/>
      <c r="FX243" s="377"/>
      <c r="FY243" s="377"/>
      <c r="FZ243" s="377"/>
      <c r="GA243" s="377"/>
      <c r="GB243" s="377"/>
      <c r="GC243" s="377"/>
      <c r="GD243" s="377"/>
      <c r="GE243" s="377"/>
      <c r="GF243" s="377"/>
      <c r="GG243" s="377"/>
      <c r="GH243" s="377"/>
      <c r="GI243" s="377"/>
      <c r="GJ243" s="377"/>
      <c r="GK243" s="377"/>
      <c r="GL243" s="377"/>
      <c r="GM243" s="377"/>
      <c r="GN243" s="377"/>
      <c r="GO243" s="377"/>
      <c r="GP243" s="377"/>
      <c r="GQ243" s="377"/>
      <c r="GR243" s="377"/>
      <c r="GS243" s="377"/>
      <c r="GT243" s="377"/>
      <c r="GU243" s="377"/>
      <c r="GV243" s="377"/>
      <c r="GW243" s="377"/>
      <c r="GX243" s="377"/>
      <c r="GY243" s="377"/>
      <c r="GZ243" s="377"/>
      <c r="HA243" s="377"/>
      <c r="HB243" s="377"/>
      <c r="HC243" s="377"/>
      <c r="HD243" s="377"/>
      <c r="HE243" s="377"/>
      <c r="HF243" s="377"/>
      <c r="HG243" s="377"/>
      <c r="HH243" s="377"/>
      <c r="HI243" s="377"/>
      <c r="HJ243" s="377"/>
      <c r="HK243" s="377"/>
      <c r="HL243" s="377"/>
      <c r="HM243" s="377"/>
      <c r="HN243" s="377"/>
      <c r="HO243" s="377"/>
      <c r="HP243" s="377"/>
      <c r="HQ243" s="377"/>
      <c r="HR243" s="377"/>
      <c r="HS243" s="377"/>
      <c r="HT243" s="377"/>
      <c r="HU243" s="377"/>
      <c r="HV243" s="377"/>
      <c r="HW243" s="377"/>
      <c r="HX243" s="377"/>
      <c r="HY243" s="377"/>
      <c r="HZ243" s="377"/>
      <c r="IA243" s="377"/>
      <c r="IB243" s="377"/>
      <c r="IC243" s="377"/>
      <c r="ID243" s="377"/>
      <c r="IE243" s="377"/>
      <c r="IF243" s="377"/>
      <c r="IG243" s="377"/>
      <c r="IH243" s="377"/>
      <c r="II243" s="377"/>
      <c r="IJ243" s="377"/>
      <c r="IK243" s="377"/>
      <c r="IL243" s="377"/>
    </row>
    <row r="244" spans="166:246">
      <c r="FJ244" s="377"/>
      <c r="FK244" s="377"/>
      <c r="FL244" s="377"/>
      <c r="FM244" s="377"/>
      <c r="FN244" s="377"/>
      <c r="FO244" s="377"/>
      <c r="FP244" s="377"/>
      <c r="FQ244" s="377"/>
      <c r="FR244" s="377"/>
      <c r="FS244" s="377"/>
      <c r="FT244" s="377"/>
      <c r="FU244" s="377"/>
      <c r="FV244" s="377"/>
      <c r="FW244" s="377"/>
      <c r="FX244" s="377"/>
      <c r="FY244" s="377"/>
      <c r="FZ244" s="377"/>
      <c r="GA244" s="377"/>
      <c r="GB244" s="377"/>
      <c r="GC244" s="377"/>
      <c r="GD244" s="377"/>
      <c r="GE244" s="377"/>
      <c r="GF244" s="377"/>
      <c r="GG244" s="377"/>
      <c r="GH244" s="377"/>
      <c r="GI244" s="377"/>
      <c r="GJ244" s="377"/>
      <c r="GK244" s="377"/>
      <c r="GL244" s="377"/>
      <c r="GM244" s="377"/>
      <c r="GN244" s="377"/>
      <c r="GO244" s="377"/>
      <c r="GP244" s="377"/>
      <c r="GQ244" s="377"/>
      <c r="GR244" s="377"/>
      <c r="GS244" s="377"/>
      <c r="GT244" s="377"/>
      <c r="GU244" s="377"/>
      <c r="GV244" s="377"/>
      <c r="GW244" s="377"/>
      <c r="GX244" s="377"/>
      <c r="GY244" s="377"/>
      <c r="GZ244" s="377"/>
      <c r="HA244" s="377"/>
      <c r="HB244" s="377"/>
      <c r="HC244" s="377"/>
      <c r="HD244" s="377"/>
      <c r="HE244" s="377"/>
      <c r="HF244" s="377"/>
      <c r="HG244" s="377"/>
      <c r="HH244" s="377"/>
      <c r="HI244" s="377"/>
      <c r="HJ244" s="377"/>
      <c r="HK244" s="377"/>
      <c r="HL244" s="377"/>
      <c r="HM244" s="377"/>
      <c r="HN244" s="377"/>
      <c r="HO244" s="377"/>
      <c r="HP244" s="377"/>
      <c r="HQ244" s="377"/>
      <c r="HR244" s="377"/>
      <c r="HS244" s="377"/>
      <c r="HT244" s="377"/>
      <c r="HU244" s="377"/>
      <c r="HV244" s="377"/>
      <c r="HW244" s="377"/>
      <c r="HX244" s="377"/>
      <c r="HY244" s="377"/>
      <c r="HZ244" s="377"/>
      <c r="IA244" s="377"/>
      <c r="IB244" s="377"/>
      <c r="IC244" s="377"/>
      <c r="ID244" s="377"/>
      <c r="IE244" s="377"/>
      <c r="IF244" s="377"/>
      <c r="IG244" s="377"/>
      <c r="IH244" s="377"/>
      <c r="II244" s="377"/>
      <c r="IJ244" s="377"/>
      <c r="IK244" s="377"/>
      <c r="IL244" s="377"/>
    </row>
    <row r="245" spans="166:246">
      <c r="IA245" s="377"/>
      <c r="IB245" s="377"/>
      <c r="IC245" s="377"/>
      <c r="ID245" s="377"/>
      <c r="IE245" s="377"/>
      <c r="IF245" s="377"/>
      <c r="IG245" s="377"/>
      <c r="IH245" s="377"/>
      <c r="II245" s="377"/>
      <c r="IJ245" s="377"/>
      <c r="IK245" s="377"/>
      <c r="IL245" s="377"/>
    </row>
    <row r="246" spans="166:246">
      <c r="IA246" s="377"/>
      <c r="IB246" s="377"/>
      <c r="IC246" s="377"/>
      <c r="ID246" s="377"/>
      <c r="IE246" s="377"/>
      <c r="IF246" s="377"/>
      <c r="IG246" s="377"/>
      <c r="IH246" s="377"/>
      <c r="II246" s="377"/>
      <c r="IJ246" s="377"/>
      <c r="IK246" s="377"/>
      <c r="IL246" s="377"/>
    </row>
    <row r="247" spans="166:246">
      <c r="IA247" s="377"/>
      <c r="IB247" s="377"/>
      <c r="IC247" s="377"/>
      <c r="ID247" s="377"/>
      <c r="IE247" s="377"/>
      <c r="IF247" s="377"/>
      <c r="IG247" s="377"/>
      <c r="IH247" s="377"/>
      <c r="II247" s="377"/>
      <c r="IJ247" s="377"/>
      <c r="IK247" s="377"/>
      <c r="IL247" s="377"/>
    </row>
    <row r="248" spans="166:246">
      <c r="IA248" s="377"/>
      <c r="IB248" s="377"/>
      <c r="IC248" s="377"/>
      <c r="ID248" s="377"/>
      <c r="IE248" s="377"/>
      <c r="IF248" s="377"/>
      <c r="IG248" s="377"/>
      <c r="IH248" s="377"/>
      <c r="II248" s="377"/>
      <c r="IJ248" s="377"/>
      <c r="IK248" s="377"/>
      <c r="IL248" s="377"/>
    </row>
    <row r="249" spans="166:246">
      <c r="IA249" s="377"/>
      <c r="IB249" s="377"/>
      <c r="IC249" s="377"/>
      <c r="ID249" s="377"/>
      <c r="IE249" s="377"/>
      <c r="IF249" s="377"/>
      <c r="IG249" s="377"/>
      <c r="IH249" s="377"/>
      <c r="II249" s="377"/>
      <c r="IJ249" s="377"/>
      <c r="IK249" s="377"/>
      <c r="IL249" s="377"/>
    </row>
    <row r="250" spans="166:246">
      <c r="IA250" s="377"/>
      <c r="IB250" s="377"/>
      <c r="IC250" s="377"/>
      <c r="ID250" s="377"/>
      <c r="IE250" s="377"/>
      <c r="IF250" s="377"/>
      <c r="IG250" s="377"/>
      <c r="IH250" s="377"/>
      <c r="II250" s="377"/>
      <c r="IJ250" s="377"/>
      <c r="IK250" s="377"/>
      <c r="IL250" s="377"/>
    </row>
    <row r="251" spans="166:246">
      <c r="IA251" s="377"/>
      <c r="IB251" s="377"/>
      <c r="IC251" s="377"/>
      <c r="ID251" s="377"/>
      <c r="IE251" s="377"/>
      <c r="IF251" s="377"/>
      <c r="IG251" s="377"/>
      <c r="IH251" s="377"/>
      <c r="II251" s="377"/>
      <c r="IJ251" s="377"/>
      <c r="IK251" s="377"/>
      <c r="IL251" s="377"/>
    </row>
    <row r="252" spans="166:246">
      <c r="IA252" s="377"/>
      <c r="IB252" s="377"/>
      <c r="IC252" s="377"/>
      <c r="ID252" s="377"/>
      <c r="IE252" s="377"/>
      <c r="IF252" s="377"/>
      <c r="IG252" s="377"/>
      <c r="IH252" s="377"/>
      <c r="II252" s="377"/>
      <c r="IJ252" s="377"/>
      <c r="IK252" s="377"/>
      <c r="IL252" s="377"/>
    </row>
    <row r="253" spans="166:246">
      <c r="IA253" s="377"/>
      <c r="IB253" s="377"/>
      <c r="IC253" s="377"/>
      <c r="ID253" s="377"/>
      <c r="IE253" s="377"/>
      <c r="IF253" s="377"/>
      <c r="IG253" s="377"/>
      <c r="IH253" s="377"/>
      <c r="II253" s="377"/>
      <c r="IJ253" s="377"/>
      <c r="IK253" s="377"/>
      <c r="IL253" s="377"/>
    </row>
    <row r="254" spans="166:246">
      <c r="IA254" s="377"/>
      <c r="IB254" s="377"/>
      <c r="IC254" s="377"/>
      <c r="ID254" s="377"/>
      <c r="IE254" s="377"/>
      <c r="IF254" s="377"/>
      <c r="IG254" s="377"/>
      <c r="IH254" s="377"/>
      <c r="II254" s="377"/>
      <c r="IJ254" s="377"/>
      <c r="IK254" s="377"/>
      <c r="IL254" s="377"/>
    </row>
    <row r="255" spans="166:246">
      <c r="IA255" s="377"/>
      <c r="IB255" s="377"/>
      <c r="IC255" s="377"/>
      <c r="ID255" s="377"/>
      <c r="IE255" s="377"/>
      <c r="IF255" s="377"/>
      <c r="IG255" s="377"/>
      <c r="IH255" s="377"/>
      <c r="II255" s="377"/>
      <c r="IJ255" s="377"/>
      <c r="IK255" s="377"/>
      <c r="IL255" s="377"/>
    </row>
    <row r="256" spans="166:246">
      <c r="IA256" s="377"/>
      <c r="IB256" s="377"/>
      <c r="IC256" s="377"/>
      <c r="ID256" s="377"/>
      <c r="IE256" s="377"/>
      <c r="IF256" s="377"/>
      <c r="IG256" s="377"/>
      <c r="IH256" s="377"/>
      <c r="II256" s="377"/>
      <c r="IJ256" s="377"/>
      <c r="IK256" s="377"/>
      <c r="IL256" s="377"/>
    </row>
    <row r="257" spans="235:246">
      <c r="IA257" s="377"/>
      <c r="IB257" s="377"/>
      <c r="IC257" s="377"/>
      <c r="ID257" s="377"/>
      <c r="IE257" s="377"/>
      <c r="IF257" s="377"/>
      <c r="IG257" s="377"/>
      <c r="IH257" s="377"/>
      <c r="II257" s="377"/>
      <c r="IJ257" s="377"/>
      <c r="IK257" s="377"/>
      <c r="IL257" s="377"/>
    </row>
    <row r="258" spans="235:246">
      <c r="IA258" s="377"/>
      <c r="IB258" s="377"/>
      <c r="IC258" s="377"/>
      <c r="ID258" s="377"/>
      <c r="IE258" s="377"/>
      <c r="IF258" s="377"/>
      <c r="IG258" s="377"/>
      <c r="IH258" s="377"/>
      <c r="II258" s="377"/>
      <c r="IJ258" s="377"/>
      <c r="IK258" s="377"/>
      <c r="IL258" s="377"/>
    </row>
    <row r="259" spans="235:246">
      <c r="IA259" s="377"/>
      <c r="IB259" s="377"/>
      <c r="IC259" s="377"/>
      <c r="ID259" s="377"/>
      <c r="IE259" s="377"/>
      <c r="IF259" s="377"/>
      <c r="IG259" s="377"/>
      <c r="IH259" s="377"/>
      <c r="II259" s="377"/>
      <c r="IJ259" s="377"/>
      <c r="IK259" s="377"/>
      <c r="IL259" s="377"/>
    </row>
    <row r="260" spans="235:246">
      <c r="IA260" s="377"/>
      <c r="IB260" s="377"/>
      <c r="IC260" s="377"/>
      <c r="ID260" s="377"/>
      <c r="IE260" s="377"/>
      <c r="IF260" s="377"/>
      <c r="IG260" s="377"/>
      <c r="IH260" s="377"/>
      <c r="II260" s="377"/>
      <c r="IJ260" s="377"/>
      <c r="IK260" s="377"/>
      <c r="IL260" s="377"/>
    </row>
    <row r="261" spans="235:246">
      <c r="IA261" s="377"/>
      <c r="IB261" s="377"/>
      <c r="IC261" s="377"/>
      <c r="ID261" s="377"/>
      <c r="IE261" s="377"/>
      <c r="IF261" s="377"/>
      <c r="IG261" s="377"/>
      <c r="IH261" s="377"/>
      <c r="II261" s="377"/>
      <c r="IJ261" s="377"/>
      <c r="IK261" s="377"/>
      <c r="IL261" s="377"/>
    </row>
    <row r="262" spans="235:246">
      <c r="IA262" s="377"/>
      <c r="IB262" s="377"/>
      <c r="IC262" s="377"/>
      <c r="ID262" s="377"/>
      <c r="IE262" s="377"/>
      <c r="IF262" s="377"/>
      <c r="IG262" s="377"/>
      <c r="IH262" s="377"/>
      <c r="II262" s="377"/>
      <c r="IJ262" s="377"/>
      <c r="IK262" s="377"/>
      <c r="IL262" s="377"/>
    </row>
    <row r="263" spans="235:246">
      <c r="IA263" s="377"/>
      <c r="IB263" s="377"/>
      <c r="IC263" s="377"/>
      <c r="ID263" s="377"/>
      <c r="IE263" s="377"/>
      <c r="IF263" s="377"/>
      <c r="IG263" s="377"/>
      <c r="IH263" s="377"/>
      <c r="II263" s="377"/>
      <c r="IJ263" s="377"/>
      <c r="IK263" s="377"/>
      <c r="IL263" s="377"/>
    </row>
    <row r="264" spans="235:246">
      <c r="IA264" s="377"/>
      <c r="IB264" s="377"/>
      <c r="IC264" s="377"/>
      <c r="ID264" s="377"/>
      <c r="IE264" s="377"/>
      <c r="IF264" s="377"/>
      <c r="IG264" s="377"/>
      <c r="IH264" s="377"/>
      <c r="II264" s="377"/>
      <c r="IJ264" s="377"/>
      <c r="IK264" s="377"/>
      <c r="IL264" s="377"/>
    </row>
    <row r="265" spans="235:246">
      <c r="IA265" s="377"/>
      <c r="IB265" s="377"/>
      <c r="IC265" s="377"/>
      <c r="ID265" s="377"/>
      <c r="IE265" s="377"/>
      <c r="IF265" s="377"/>
      <c r="IG265" s="377"/>
      <c r="IH265" s="377"/>
      <c r="II265" s="377"/>
      <c r="IJ265" s="377"/>
      <c r="IK265" s="377"/>
      <c r="IL265" s="377"/>
    </row>
    <row r="266" spans="235:246">
      <c r="IA266" s="377"/>
      <c r="IB266" s="377"/>
      <c r="IC266" s="377"/>
      <c r="ID266" s="377"/>
      <c r="IE266" s="377"/>
      <c r="IF266" s="377"/>
      <c r="IG266" s="377"/>
      <c r="IH266" s="377"/>
      <c r="II266" s="377"/>
      <c r="IJ266" s="377"/>
      <c r="IK266" s="377"/>
      <c r="IL266" s="377"/>
    </row>
    <row r="267" spans="235:246">
      <c r="IA267" s="377"/>
      <c r="IB267" s="377"/>
      <c r="IC267" s="377"/>
      <c r="ID267" s="377"/>
      <c r="IE267" s="377"/>
      <c r="IF267" s="377"/>
      <c r="IG267" s="377"/>
      <c r="IH267" s="377"/>
      <c r="II267" s="377"/>
      <c r="IJ267" s="377"/>
      <c r="IK267" s="377"/>
      <c r="IL267" s="377"/>
    </row>
    <row r="268" spans="235:246">
      <c r="IA268" s="377"/>
      <c r="IB268" s="377"/>
      <c r="IC268" s="377"/>
      <c r="ID268" s="377"/>
      <c r="IE268" s="377"/>
      <c r="IF268" s="377"/>
      <c r="IG268" s="377"/>
      <c r="IH268" s="377"/>
      <c r="II268" s="377"/>
      <c r="IJ268" s="377"/>
      <c r="IK268" s="377"/>
      <c r="IL268" s="377"/>
    </row>
    <row r="269" spans="235:246">
      <c r="IA269" s="377"/>
      <c r="IB269" s="377"/>
      <c r="IC269" s="377"/>
      <c r="ID269" s="377"/>
      <c r="IE269" s="377"/>
      <c r="IF269" s="377"/>
      <c r="IG269" s="377"/>
      <c r="IH269" s="377"/>
      <c r="II269" s="377"/>
      <c r="IJ269" s="377"/>
      <c r="IK269" s="377"/>
      <c r="IL269" s="377"/>
    </row>
    <row r="270" spans="235:246">
      <c r="IA270" s="377"/>
      <c r="IB270" s="377"/>
      <c r="IC270" s="377"/>
      <c r="ID270" s="377"/>
      <c r="IE270" s="377"/>
      <c r="IF270" s="377"/>
      <c r="IG270" s="377"/>
      <c r="IH270" s="377"/>
      <c r="II270" s="377"/>
      <c r="IJ270" s="377"/>
      <c r="IK270" s="377"/>
      <c r="IL270" s="377"/>
    </row>
    <row r="271" spans="235:246">
      <c r="IA271" s="377"/>
      <c r="IB271" s="377"/>
      <c r="IC271" s="377"/>
      <c r="ID271" s="377"/>
      <c r="IE271" s="377"/>
      <c r="IF271" s="377"/>
      <c r="IG271" s="377"/>
      <c r="IH271" s="377"/>
      <c r="II271" s="377"/>
      <c r="IJ271" s="377"/>
      <c r="IK271" s="377"/>
      <c r="IL271" s="377"/>
    </row>
    <row r="272" spans="235:246">
      <c r="IA272" s="377"/>
      <c r="IB272" s="377"/>
      <c r="IC272" s="377"/>
      <c r="ID272" s="377"/>
      <c r="IE272" s="377"/>
      <c r="IF272" s="377"/>
      <c r="IG272" s="377"/>
      <c r="IH272" s="377"/>
      <c r="II272" s="377"/>
      <c r="IJ272" s="377"/>
      <c r="IK272" s="377"/>
      <c r="IL272" s="377"/>
    </row>
  </sheetData>
  <mergeCells count="52">
    <mergeCell ref="P30:S30"/>
    <mergeCell ref="P31:Q31"/>
    <mergeCell ref="R31:S31"/>
    <mergeCell ref="Q26:R26"/>
    <mergeCell ref="L8:M8"/>
    <mergeCell ref="P8:Q8"/>
    <mergeCell ref="S24:T24"/>
    <mergeCell ref="L31:M31"/>
    <mergeCell ref="N31:O31"/>
    <mergeCell ref="Q25:T25"/>
    <mergeCell ref="Q24:R24"/>
    <mergeCell ref="S26:T26"/>
    <mergeCell ref="R8:S8"/>
    <mergeCell ref="I24:J24"/>
    <mergeCell ref="K24:L24"/>
    <mergeCell ref="N8:O8"/>
    <mergeCell ref="P7:S7"/>
    <mergeCell ref="A24:B24"/>
    <mergeCell ref="C24:D24"/>
    <mergeCell ref="A71:D71"/>
    <mergeCell ref="A49:D49"/>
    <mergeCell ref="A50:D50"/>
    <mergeCell ref="A51:D51"/>
    <mergeCell ref="A68:E68"/>
    <mergeCell ref="A69:D69"/>
    <mergeCell ref="A70:D70"/>
    <mergeCell ref="B53:E54"/>
    <mergeCell ref="A28:D28"/>
    <mergeCell ref="B30:E31"/>
    <mergeCell ref="J30:O30"/>
    <mergeCell ref="J31:K31"/>
    <mergeCell ref="N25:O25"/>
    <mergeCell ref="A26:D26"/>
    <mergeCell ref="J26:K26"/>
    <mergeCell ref="L26:M26"/>
    <mergeCell ref="N26:O26"/>
    <mergeCell ref="A1:B3"/>
    <mergeCell ref="N27:O27"/>
    <mergeCell ref="J25:K25"/>
    <mergeCell ref="L25:M25"/>
    <mergeCell ref="A25:E25"/>
    <mergeCell ref="A27:D27"/>
    <mergeCell ref="J27:K27"/>
    <mergeCell ref="L27:M27"/>
    <mergeCell ref="A4:B4"/>
    <mergeCell ref="J8:K8"/>
    <mergeCell ref="M24:N24"/>
    <mergeCell ref="B7:E8"/>
    <mergeCell ref="J7:O7"/>
    <mergeCell ref="E24:F24"/>
    <mergeCell ref="G24:H24"/>
    <mergeCell ref="O24:P24"/>
  </mergeCells>
  <hyperlinks>
    <hyperlink ref="S3" location="'Contents'!A4" display="Index" xr:uid="{00000000-0004-0000-1800-000000000000}"/>
  </hyperlinks>
  <pageMargins left="0.25" right="0.25" top="0.25" bottom="0.25" header="0.25" footer="0.25"/>
  <pageSetup scale="10"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A5F38-B5C8-487C-8DF9-C14429B5342F}">
  <sheetPr codeName="Sheet31">
    <pageSetUpPr fitToPage="1"/>
  </sheetPr>
  <dimension ref="A1:FH86"/>
  <sheetViews>
    <sheetView showGridLines="0" view="pageBreakPreview" zoomScaleNormal="10" zoomScaleSheetLayoutView="100" workbookViewId="0">
      <selection sqref="A1:B3"/>
    </sheetView>
  </sheetViews>
  <sheetFormatPr baseColWidth="10" defaultColWidth="8.7109375" defaultRowHeight="14.25"/>
  <cols>
    <col min="1" max="1" width="38" style="22" bestFit="1" customWidth="1"/>
    <col min="2" max="2" width="24.5703125" style="22" bestFit="1" customWidth="1"/>
    <col min="3" max="3" width="25.7109375" style="22" bestFit="1" customWidth="1"/>
    <col min="4" max="4" width="33.7109375" style="22" bestFit="1" customWidth="1"/>
    <col min="5" max="5" width="34.85546875" style="22" bestFit="1" customWidth="1"/>
    <col min="6" max="7" width="21.28515625" style="22" hidden="1" customWidth="1"/>
    <col min="8" max="8" width="27.28515625" style="22" hidden="1" customWidth="1"/>
    <col min="9" max="9" width="87.42578125" style="22" hidden="1" customWidth="1"/>
    <col min="10" max="10" width="37.28515625" style="22" bestFit="1" customWidth="1"/>
    <col min="11" max="11" width="34.85546875" style="22" bestFit="1" customWidth="1"/>
    <col min="12" max="12" width="38" style="22" bestFit="1" customWidth="1"/>
    <col min="13" max="13" width="35.5703125" style="22" bestFit="1" customWidth="1"/>
    <col min="14" max="14" width="34.85546875" style="22" bestFit="1" customWidth="1"/>
    <col min="15" max="15" width="36" style="22" bestFit="1" customWidth="1"/>
    <col min="16" max="16" width="39.42578125" style="22" bestFit="1" customWidth="1"/>
    <col min="17" max="17" width="37.140625" style="22" bestFit="1" customWidth="1"/>
    <col min="18" max="18" width="44.85546875" style="22" bestFit="1" customWidth="1"/>
    <col min="19" max="19" width="42.5703125" style="22" bestFit="1" customWidth="1"/>
    <col min="20" max="20" width="28.42578125" style="22" bestFit="1" customWidth="1"/>
    <col min="21" max="21" width="38.7109375" style="22" bestFit="1" customWidth="1"/>
    <col min="22" max="22" width="27.42578125" style="22" bestFit="1" customWidth="1"/>
    <col min="23" max="23" width="28.5703125" style="22" bestFit="1" customWidth="1"/>
    <col min="24" max="24" width="29.7109375" style="22" bestFit="1" customWidth="1"/>
    <col min="25" max="25" width="37.7109375" style="22" bestFit="1" customWidth="1"/>
    <col min="26" max="26" width="38.7109375" style="22" bestFit="1" customWidth="1"/>
    <col min="27" max="27" width="33.5703125" style="22" bestFit="1" customWidth="1"/>
    <col min="28" max="28" width="34.42578125" style="22" bestFit="1" customWidth="1"/>
    <col min="29" max="29" width="36" style="22" bestFit="1" customWidth="1"/>
    <col min="30" max="30" width="31.42578125" style="22" bestFit="1" customWidth="1"/>
    <col min="31" max="164" width="8.7109375" style="377"/>
    <col min="165" max="16384" width="8.7109375" style="22"/>
  </cols>
  <sheetData>
    <row r="1" spans="1:164" ht="13.15" customHeight="1">
      <c r="A1" s="13" t="e" cm="1" vm="9">
        <f t="array" aca="1" ref="A1" ca="1">Deal_Name</f>
        <v>#VALUE!</v>
      </c>
      <c r="B1" s="13"/>
      <c r="C1" s="162"/>
      <c r="D1" s="162"/>
      <c r="E1" s="162"/>
      <c r="F1" s="162"/>
      <c r="G1" s="162"/>
      <c r="H1" s="162"/>
      <c r="I1" s="162"/>
      <c r="J1" s="162"/>
      <c r="K1" s="162"/>
      <c r="L1" s="162"/>
      <c r="M1" s="162"/>
      <c r="N1" s="162"/>
      <c r="O1" s="162"/>
      <c r="P1" s="162"/>
      <c r="Q1" s="162"/>
      <c r="R1" s="162"/>
      <c r="S1" s="162" t="s">
        <v>613</v>
      </c>
      <c r="U1"/>
      <c r="V1"/>
      <c r="W1"/>
      <c r="X1"/>
      <c r="Y1"/>
      <c r="Z1"/>
      <c r="AA1"/>
      <c r="AB1"/>
      <c r="AC1"/>
      <c r="AD1"/>
      <c r="AE1"/>
    </row>
    <row r="2" spans="1:164" ht="13.15" customHeight="1">
      <c r="A2" s="13"/>
      <c r="B2" s="13"/>
      <c r="C2" s="162"/>
      <c r="D2" s="162"/>
      <c r="E2" s="162"/>
      <c r="F2" s="162"/>
      <c r="G2" s="162"/>
      <c r="H2" s="162"/>
      <c r="I2" s="162"/>
      <c r="J2" s="162"/>
      <c r="K2" s="162"/>
      <c r="L2" s="162"/>
      <c r="M2" s="162"/>
      <c r="N2" s="162"/>
      <c r="O2" s="162"/>
      <c r="P2" s="162"/>
      <c r="Q2" s="162"/>
      <c r="R2" s="162"/>
      <c r="S2" s="162" t="s">
        <v>614</v>
      </c>
      <c r="U2"/>
      <c r="V2"/>
      <c r="W2"/>
      <c r="X2"/>
      <c r="Y2"/>
      <c r="Z2"/>
      <c r="AA2"/>
      <c r="AB2"/>
      <c r="AC2"/>
      <c r="AD2"/>
      <c r="AE2"/>
    </row>
    <row r="3" spans="1:164" ht="13.15" customHeight="1">
      <c r="A3" s="13"/>
      <c r="B3" s="13"/>
      <c r="C3" s="162"/>
      <c r="D3" s="162"/>
      <c r="E3" s="162"/>
      <c r="F3" s="162"/>
      <c r="G3" s="162"/>
      <c r="H3" s="162"/>
      <c r="I3" s="162"/>
      <c r="J3" s="162"/>
      <c r="K3" s="162"/>
      <c r="L3" s="162"/>
      <c r="M3" s="162"/>
      <c r="N3" s="162"/>
      <c r="O3" s="162"/>
      <c r="P3" s="162"/>
      <c r="Q3" s="162"/>
      <c r="R3" s="162"/>
      <c r="S3" s="162" t="s">
        <v>0</v>
      </c>
      <c r="U3"/>
      <c r="V3"/>
      <c r="W3"/>
      <c r="X3"/>
      <c r="Y3"/>
      <c r="Z3"/>
      <c r="AA3"/>
      <c r="AB3"/>
      <c r="AC3"/>
      <c r="AD3"/>
      <c r="AE3"/>
    </row>
    <row r="4" spans="1:164" ht="18" customHeight="1">
      <c r="A4" s="7"/>
      <c r="B4" s="10"/>
      <c r="U4"/>
      <c r="V4"/>
      <c r="W4"/>
      <c r="X4"/>
      <c r="Y4"/>
      <c r="Z4"/>
      <c r="AA4"/>
      <c r="AB4"/>
      <c r="AC4"/>
      <c r="AD4"/>
      <c r="AE4"/>
    </row>
    <row r="5" spans="1:164" ht="15.75">
      <c r="A5" s="263" t="s">
        <v>281</v>
      </c>
      <c r="C5" s="380"/>
      <c r="U5"/>
      <c r="V5"/>
      <c r="W5"/>
      <c r="X5"/>
      <c r="Y5"/>
      <c r="Z5"/>
      <c r="AA5"/>
      <c r="AB5"/>
      <c r="AC5"/>
      <c r="AD5"/>
      <c r="AE5"/>
    </row>
    <row r="6" spans="1:164" ht="15.75">
      <c r="A6" s="101"/>
      <c r="U6"/>
      <c r="V6"/>
      <c r="W6"/>
      <c r="X6"/>
      <c r="Y6"/>
      <c r="Z6"/>
      <c r="AA6"/>
      <c r="AB6"/>
      <c r="AC6"/>
      <c r="AD6"/>
      <c r="AE6"/>
    </row>
    <row r="7" spans="1:164" ht="15">
      <c r="A7" s="420"/>
      <c r="B7" s="810" t="s">
        <v>253</v>
      </c>
      <c r="C7" s="811"/>
      <c r="D7" s="811"/>
      <c r="E7" s="812"/>
      <c r="J7" s="822" t="s">
        <v>159</v>
      </c>
      <c r="K7" s="824"/>
      <c r="L7" s="824"/>
      <c r="M7" s="824"/>
      <c r="N7" s="824"/>
      <c r="O7" s="823"/>
      <c r="P7" s="819" t="s">
        <v>160</v>
      </c>
      <c r="Q7" s="820"/>
      <c r="R7" s="819"/>
      <c r="S7" s="820"/>
      <c r="U7"/>
      <c r="V7"/>
      <c r="W7"/>
      <c r="X7"/>
      <c r="Y7"/>
      <c r="Z7"/>
      <c r="AA7"/>
      <c r="AB7"/>
      <c r="AC7"/>
      <c r="AD7"/>
      <c r="AE7"/>
    </row>
    <row r="8" spans="1:164" ht="15">
      <c r="A8" s="421"/>
      <c r="B8" s="813"/>
      <c r="C8" s="814"/>
      <c r="D8" s="814"/>
      <c r="E8" s="815"/>
      <c r="J8" s="793" t="s">
        <v>161</v>
      </c>
      <c r="K8" s="821"/>
      <c r="L8" s="793" t="s">
        <v>162</v>
      </c>
      <c r="M8" s="821"/>
      <c r="N8" s="822" t="s">
        <v>163</v>
      </c>
      <c r="O8" s="823"/>
      <c r="P8" s="819" t="s">
        <v>164</v>
      </c>
      <c r="Q8" s="820"/>
      <c r="R8" s="818" t="s">
        <v>165</v>
      </c>
      <c r="S8" s="792"/>
      <c r="U8"/>
      <c r="V8"/>
      <c r="W8"/>
      <c r="X8"/>
      <c r="Y8"/>
      <c r="Z8"/>
      <c r="AA8"/>
      <c r="AB8"/>
      <c r="AC8"/>
      <c r="AD8"/>
      <c r="AE8"/>
    </row>
    <row r="9" spans="1:164" ht="57" customHeight="1">
      <c r="A9" s="100" t="s">
        <v>282</v>
      </c>
      <c r="B9" s="144" t="s">
        <v>29</v>
      </c>
      <c r="C9" s="132" t="s">
        <v>206</v>
      </c>
      <c r="D9" s="279" t="s">
        <v>30</v>
      </c>
      <c r="E9" s="144" t="s">
        <v>359</v>
      </c>
      <c r="J9" s="145" t="s">
        <v>29</v>
      </c>
      <c r="K9" s="145" t="s">
        <v>30</v>
      </c>
      <c r="L9" s="145" t="s">
        <v>29</v>
      </c>
      <c r="M9" s="146" t="s">
        <v>30</v>
      </c>
      <c r="N9" s="145" t="s">
        <v>29</v>
      </c>
      <c r="O9" s="146" t="s">
        <v>30</v>
      </c>
      <c r="P9" s="147" t="s">
        <v>29</v>
      </c>
      <c r="Q9" s="148" t="s">
        <v>30</v>
      </c>
      <c r="R9" s="148" t="s">
        <v>29</v>
      </c>
      <c r="S9" s="148" t="s">
        <v>30</v>
      </c>
      <c r="U9"/>
      <c r="V9"/>
      <c r="W9"/>
      <c r="X9"/>
      <c r="Y9"/>
      <c r="Z9"/>
      <c r="AA9"/>
      <c r="AB9"/>
      <c r="AC9"/>
      <c r="AD9"/>
      <c r="AE9"/>
    </row>
    <row r="10" spans="1:164" ht="12" hidden="1" customHeight="1">
      <c r="U10"/>
      <c r="V10"/>
      <c r="W10"/>
      <c r="X10"/>
      <c r="Y10"/>
      <c r="Z10"/>
      <c r="AA10"/>
      <c r="AB10"/>
      <c r="AC10"/>
      <c r="AD10"/>
      <c r="AE10"/>
    </row>
    <row r="11" spans="1:164" ht="20.25" hidden="1" customHeight="1">
      <c r="U11"/>
      <c r="V11"/>
      <c r="W11"/>
      <c r="X11"/>
      <c r="Y11"/>
      <c r="Z11"/>
      <c r="AA11"/>
      <c r="AB11"/>
      <c r="AC11"/>
      <c r="AD11"/>
      <c r="AE11"/>
    </row>
    <row r="12" spans="1:164" ht="20.25" hidden="1" customHeight="1">
      <c r="U12"/>
      <c r="V12"/>
      <c r="W12"/>
      <c r="X12"/>
      <c r="Y12"/>
      <c r="Z12"/>
      <c r="AA12"/>
      <c r="AB12"/>
      <c r="AC12"/>
      <c r="AD12"/>
      <c r="AE12"/>
    </row>
    <row r="13" spans="1:164" ht="14.25" hidden="1" customHeight="1">
      <c r="A13" s="957" t="s">
        <v>698</v>
      </c>
      <c r="B13" s="957" t="s">
        <v>247</v>
      </c>
      <c r="C13" s="957" t="s">
        <v>248</v>
      </c>
      <c r="D13" s="957" t="s">
        <v>246</v>
      </c>
      <c r="E13" s="957" t="s">
        <v>249</v>
      </c>
      <c r="F13" s="957" t="s">
        <v>255</v>
      </c>
      <c r="G13" s="957" t="s">
        <v>256</v>
      </c>
      <c r="H13" s="957" t="s">
        <v>254</v>
      </c>
      <c r="I13" s="374" t="s">
        <v>698</v>
      </c>
      <c r="J13" s="374" t="s">
        <v>346</v>
      </c>
      <c r="K13" s="374" t="s">
        <v>347</v>
      </c>
      <c r="L13" s="374" t="s">
        <v>348</v>
      </c>
      <c r="M13" s="374" t="s">
        <v>349</v>
      </c>
      <c r="N13" s="374" t="s">
        <v>350</v>
      </c>
      <c r="O13" s="374" t="s">
        <v>351</v>
      </c>
      <c r="P13" s="374" t="s">
        <v>352</v>
      </c>
      <c r="Q13" s="374" t="s">
        <v>353</v>
      </c>
      <c r="R13" s="374" t="s">
        <v>354</v>
      </c>
      <c r="S13" s="374" t="s">
        <v>355</v>
      </c>
      <c r="U13"/>
      <c r="V13"/>
      <c r="W13"/>
      <c r="X13"/>
      <c r="Y13"/>
      <c r="Z13"/>
      <c r="AA13"/>
      <c r="AB13"/>
      <c r="AC13"/>
      <c r="AD13"/>
      <c r="AE13"/>
    </row>
    <row r="14" spans="1:164" ht="15" hidden="1" customHeight="1">
      <c r="A14" s="868" t="s">
        <v>220</v>
      </c>
      <c r="B14" s="881">
        <v>63864</v>
      </c>
      <c r="C14" s="882">
        <v>1</v>
      </c>
      <c r="D14" s="883">
        <v>324207903.65000004</v>
      </c>
      <c r="E14" s="882">
        <v>1</v>
      </c>
      <c r="F14" s="884"/>
      <c r="G14" s="884"/>
      <c r="H14" s="884">
        <v>46077.479999999989</v>
      </c>
      <c r="I14" s="868" t="s">
        <v>220</v>
      </c>
      <c r="J14" s="453"/>
      <c r="K14" s="459"/>
      <c r="L14" s="453"/>
      <c r="M14" s="459"/>
      <c r="N14" s="453"/>
      <c r="O14" s="459"/>
      <c r="P14" s="453"/>
      <c r="Q14" s="459"/>
      <c r="R14" s="453"/>
      <c r="S14" s="459"/>
      <c r="U14"/>
      <c r="V14"/>
      <c r="W14"/>
      <c r="X14"/>
      <c r="Y14"/>
      <c r="Z14"/>
      <c r="AA14"/>
      <c r="AB14"/>
      <c r="AC14"/>
      <c r="AD14"/>
      <c r="AE14"/>
    </row>
    <row r="15" spans="1:164" s="414" customFormat="1" ht="15">
      <c r="A15" s="1100" t="s">
        <v>424</v>
      </c>
      <c r="B15" s="1040">
        <v>13895</v>
      </c>
      <c r="C15" s="1101">
        <v>0.21757171489415006</v>
      </c>
      <c r="D15" s="1041">
        <v>86440781.760000005</v>
      </c>
      <c r="E15" s="1101">
        <v>0.26662145119484043</v>
      </c>
      <c r="F15" s="1102"/>
      <c r="G15" s="1102"/>
      <c r="H15" s="1102">
        <v>6221</v>
      </c>
      <c r="I15" s="1117" t="s">
        <v>424</v>
      </c>
      <c r="J15" s="1118">
        <v>11786</v>
      </c>
      <c r="K15" s="1119">
        <v>74398956.609999999</v>
      </c>
      <c r="L15" s="1118">
        <v>1829</v>
      </c>
      <c r="M15" s="1119">
        <v>9975985.4299999997</v>
      </c>
      <c r="N15" s="1118">
        <v>280</v>
      </c>
      <c r="O15" s="1119">
        <v>2065839.72</v>
      </c>
      <c r="P15" s="1118">
        <v>10816</v>
      </c>
      <c r="Q15" s="1119">
        <v>67530340.230000004</v>
      </c>
      <c r="R15" s="1118">
        <v>3079</v>
      </c>
      <c r="S15" s="1119">
        <v>18910441.530000001</v>
      </c>
      <c r="T15" s="22"/>
      <c r="U15"/>
      <c r="V15"/>
      <c r="W15"/>
      <c r="X15"/>
      <c r="Y15"/>
      <c r="Z15"/>
      <c r="AA15"/>
      <c r="AB15"/>
      <c r="AC15"/>
      <c r="AD15"/>
      <c r="AE15"/>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c r="BR15" s="377"/>
      <c r="BS15" s="377"/>
      <c r="BT15" s="377"/>
      <c r="BU15" s="377"/>
      <c r="BV15" s="377"/>
      <c r="BW15" s="377"/>
      <c r="BX15" s="377"/>
      <c r="BY15" s="377"/>
      <c r="BZ15" s="377"/>
      <c r="CA15" s="377"/>
      <c r="CB15" s="377"/>
      <c r="CC15" s="377"/>
      <c r="CD15" s="377"/>
      <c r="CE15" s="377"/>
      <c r="CF15" s="377"/>
      <c r="CG15" s="377"/>
      <c r="CH15" s="377"/>
      <c r="CI15" s="377"/>
      <c r="CJ15" s="377"/>
      <c r="CK15" s="377"/>
      <c r="CL15" s="377"/>
      <c r="CM15" s="377"/>
      <c r="CN15" s="377"/>
      <c r="CO15" s="377"/>
      <c r="CP15" s="377"/>
      <c r="CQ15" s="377"/>
      <c r="CR15" s="377"/>
      <c r="CS15" s="377"/>
      <c r="CT15" s="377"/>
      <c r="CU15" s="377"/>
      <c r="CV15" s="377"/>
      <c r="CW15" s="377"/>
      <c r="CX15" s="377"/>
      <c r="CY15" s="377"/>
      <c r="CZ15" s="377"/>
      <c r="DA15" s="377"/>
      <c r="DB15" s="377"/>
      <c r="DC15" s="377"/>
      <c r="DD15" s="377"/>
      <c r="DE15" s="377"/>
      <c r="DF15" s="377"/>
      <c r="DG15" s="377"/>
      <c r="DH15" s="377"/>
      <c r="DI15" s="377"/>
      <c r="DJ15" s="377"/>
      <c r="DK15" s="377"/>
      <c r="DL15" s="377"/>
      <c r="DM15" s="377"/>
      <c r="DN15" s="377"/>
      <c r="DO15" s="377"/>
      <c r="DP15" s="377"/>
      <c r="DQ15" s="377"/>
      <c r="DR15" s="377"/>
      <c r="DS15" s="377"/>
      <c r="DT15" s="377"/>
      <c r="DU15" s="377"/>
      <c r="DV15" s="377"/>
      <c r="DW15" s="377"/>
      <c r="DX15" s="377"/>
      <c r="DY15" s="377"/>
      <c r="DZ15" s="377"/>
      <c r="EA15" s="377"/>
      <c r="EB15" s="377"/>
      <c r="EC15" s="377"/>
      <c r="ED15" s="377"/>
      <c r="EE15" s="377"/>
      <c r="EF15" s="377"/>
      <c r="EG15" s="377"/>
      <c r="EH15" s="377"/>
      <c r="EI15" s="377"/>
      <c r="EJ15" s="377"/>
      <c r="EK15" s="377"/>
      <c r="EL15" s="377"/>
      <c r="EM15" s="377"/>
      <c r="EN15" s="377"/>
      <c r="EO15" s="377"/>
      <c r="EP15" s="377"/>
      <c r="EQ15" s="377"/>
      <c r="ER15" s="377"/>
      <c r="ES15" s="377"/>
      <c r="ET15" s="377"/>
      <c r="EU15" s="377"/>
      <c r="EV15" s="377"/>
      <c r="EW15" s="377"/>
      <c r="EX15" s="377"/>
      <c r="EY15" s="377"/>
      <c r="EZ15" s="377"/>
      <c r="FA15" s="377"/>
      <c r="FB15" s="377"/>
      <c r="FC15" s="377"/>
      <c r="FD15" s="377"/>
      <c r="FE15" s="377"/>
      <c r="FF15" s="377"/>
      <c r="FG15" s="377"/>
      <c r="FH15" s="377"/>
    </row>
    <row r="16" spans="1:164" ht="15">
      <c r="A16" s="1027" t="s">
        <v>425</v>
      </c>
      <c r="B16" s="1028">
        <v>3323</v>
      </c>
      <c r="C16" s="1029">
        <v>5.2032443943379685E-2</v>
      </c>
      <c r="D16" s="972">
        <v>14828710.57</v>
      </c>
      <c r="E16" s="1029">
        <v>4.5738275973704806E-2</v>
      </c>
      <c r="F16" s="1039"/>
      <c r="G16" s="1039"/>
      <c r="H16" s="1039">
        <v>4462.45</v>
      </c>
      <c r="I16" s="875" t="s">
        <v>425</v>
      </c>
      <c r="J16" s="460">
        <v>3246</v>
      </c>
      <c r="K16" s="445">
        <v>14367065.98</v>
      </c>
      <c r="L16" s="460">
        <v>33</v>
      </c>
      <c r="M16" s="445">
        <v>198842.86</v>
      </c>
      <c r="N16" s="460">
        <v>44</v>
      </c>
      <c r="O16" s="445">
        <v>262801.73</v>
      </c>
      <c r="P16" s="460">
        <v>3048</v>
      </c>
      <c r="Q16" s="445">
        <v>13591685.98</v>
      </c>
      <c r="R16" s="460">
        <v>275</v>
      </c>
      <c r="S16" s="445">
        <v>1237024.5900000001</v>
      </c>
      <c r="U16"/>
      <c r="V16"/>
      <c r="W16"/>
      <c r="X16"/>
      <c r="Y16"/>
      <c r="Z16"/>
      <c r="AA16"/>
      <c r="AB16"/>
      <c r="AC16"/>
      <c r="AD16"/>
      <c r="AE16"/>
    </row>
    <row r="17" spans="1:31" ht="15">
      <c r="A17" s="1024" t="s">
        <v>426</v>
      </c>
      <c r="B17" s="1025">
        <v>2</v>
      </c>
      <c r="C17" s="1026">
        <v>3.1316547663785547E-5</v>
      </c>
      <c r="D17" s="968">
        <v>21820.46</v>
      </c>
      <c r="E17" s="1026">
        <v>6.7303911330787191E-5</v>
      </c>
      <c r="F17" s="1034"/>
      <c r="G17" s="1034"/>
      <c r="H17" s="1034">
        <v>10910.23</v>
      </c>
      <c r="I17" s="1120" t="s">
        <v>426</v>
      </c>
      <c r="J17" s="1114">
        <v>2</v>
      </c>
      <c r="K17" s="1115">
        <v>21820.46</v>
      </c>
      <c r="L17" s="1114">
        <v>0</v>
      </c>
      <c r="M17" s="1115">
        <v>0</v>
      </c>
      <c r="N17" s="1114">
        <v>0</v>
      </c>
      <c r="O17" s="1115">
        <v>0</v>
      </c>
      <c r="P17" s="1114">
        <v>0</v>
      </c>
      <c r="Q17" s="1115">
        <v>0</v>
      </c>
      <c r="R17" s="1114">
        <v>2</v>
      </c>
      <c r="S17" s="1115">
        <v>21820.46</v>
      </c>
      <c r="U17"/>
      <c r="V17"/>
      <c r="W17"/>
      <c r="X17"/>
      <c r="Y17"/>
      <c r="Z17"/>
      <c r="AA17"/>
      <c r="AB17"/>
      <c r="AC17"/>
      <c r="AD17"/>
      <c r="AE17"/>
    </row>
    <row r="18" spans="1:31" ht="15">
      <c r="A18" s="1027" t="s">
        <v>427</v>
      </c>
      <c r="B18" s="1028">
        <v>4781</v>
      </c>
      <c r="C18" s="1029">
        <v>7.4862207190279348E-2</v>
      </c>
      <c r="D18" s="972">
        <v>18421505.629999999</v>
      </c>
      <c r="E18" s="1029">
        <v>5.6820038693094328E-2</v>
      </c>
      <c r="F18" s="1039"/>
      <c r="G18" s="1039"/>
      <c r="H18" s="1039">
        <v>3853.07</v>
      </c>
      <c r="I18" s="875" t="s">
        <v>427</v>
      </c>
      <c r="J18" s="460">
        <v>4585</v>
      </c>
      <c r="K18" s="445">
        <v>17538693.420000002</v>
      </c>
      <c r="L18" s="460">
        <v>105</v>
      </c>
      <c r="M18" s="445">
        <v>441699.87</v>
      </c>
      <c r="N18" s="460">
        <v>91</v>
      </c>
      <c r="O18" s="445">
        <v>441112.34</v>
      </c>
      <c r="P18" s="460">
        <v>4069</v>
      </c>
      <c r="Q18" s="445">
        <v>15630649.869999999</v>
      </c>
      <c r="R18" s="460">
        <v>712</v>
      </c>
      <c r="S18" s="445">
        <v>2790855.76</v>
      </c>
      <c r="U18"/>
      <c r="V18"/>
      <c r="W18"/>
      <c r="X18"/>
      <c r="Y18"/>
      <c r="Z18"/>
      <c r="AA18"/>
      <c r="AB18"/>
      <c r="AC18"/>
      <c r="AD18"/>
      <c r="AE18"/>
    </row>
    <row r="19" spans="1:31" ht="15">
      <c r="A19" s="1024" t="s">
        <v>428</v>
      </c>
      <c r="B19" s="1025">
        <v>11004</v>
      </c>
      <c r="C19" s="1026">
        <v>0.17230364524614805</v>
      </c>
      <c r="D19" s="968">
        <v>52444580.189999998</v>
      </c>
      <c r="E19" s="1026">
        <v>0.16176218901380257</v>
      </c>
      <c r="F19" s="1034"/>
      <c r="G19" s="1034"/>
      <c r="H19" s="1034">
        <v>4765.96</v>
      </c>
      <c r="I19" s="1120" t="s">
        <v>428</v>
      </c>
      <c r="J19" s="1114">
        <v>10909</v>
      </c>
      <c r="K19" s="1115">
        <v>51942192.340000004</v>
      </c>
      <c r="L19" s="1114">
        <v>53</v>
      </c>
      <c r="M19" s="1115">
        <v>350108.84</v>
      </c>
      <c r="N19" s="1114">
        <v>42</v>
      </c>
      <c r="O19" s="1115">
        <v>152279.01</v>
      </c>
      <c r="P19" s="1114">
        <v>7312</v>
      </c>
      <c r="Q19" s="1115">
        <v>34403681.390000001</v>
      </c>
      <c r="R19" s="1114">
        <v>3692</v>
      </c>
      <c r="S19" s="1115">
        <v>18040898.800000001</v>
      </c>
      <c r="U19"/>
      <c r="V19"/>
      <c r="W19"/>
      <c r="X19"/>
      <c r="Y19"/>
      <c r="Z19"/>
      <c r="AA19"/>
      <c r="AB19"/>
      <c r="AC19"/>
      <c r="AD19"/>
      <c r="AE19"/>
    </row>
    <row r="20" spans="1:31" ht="15">
      <c r="A20" s="1027" t="s">
        <v>429</v>
      </c>
      <c r="B20" s="1028">
        <v>25998</v>
      </c>
      <c r="C20" s="1029">
        <v>0.40708380308154829</v>
      </c>
      <c r="D20" s="972">
        <v>117658062.06999999</v>
      </c>
      <c r="E20" s="1029">
        <v>0.36290929599612176</v>
      </c>
      <c r="F20" s="1039"/>
      <c r="G20" s="1039"/>
      <c r="H20" s="1039">
        <v>4525.66</v>
      </c>
      <c r="I20" s="875" t="s">
        <v>429</v>
      </c>
      <c r="J20" s="460">
        <v>25196</v>
      </c>
      <c r="K20" s="445">
        <v>113986988.5</v>
      </c>
      <c r="L20" s="460">
        <v>615</v>
      </c>
      <c r="M20" s="445">
        <v>2722913.65</v>
      </c>
      <c r="N20" s="460">
        <v>187</v>
      </c>
      <c r="O20" s="445">
        <v>948159.92</v>
      </c>
      <c r="P20" s="460">
        <v>19343</v>
      </c>
      <c r="Q20" s="445">
        <v>87146925.269999996</v>
      </c>
      <c r="R20" s="460">
        <v>6655</v>
      </c>
      <c r="S20" s="445">
        <v>30511136.800000001</v>
      </c>
      <c r="U20"/>
      <c r="V20"/>
      <c r="W20"/>
      <c r="X20"/>
      <c r="Y20"/>
      <c r="Z20"/>
      <c r="AA20"/>
      <c r="AB20"/>
      <c r="AC20"/>
      <c r="AD20"/>
      <c r="AE20"/>
    </row>
    <row r="21" spans="1:31" ht="15">
      <c r="A21" s="1024" t="s">
        <v>430</v>
      </c>
      <c r="B21" s="1025">
        <v>4418</v>
      </c>
      <c r="C21" s="1026">
        <v>6.9178253789302271E-2</v>
      </c>
      <c r="D21" s="968">
        <v>32642312.780000001</v>
      </c>
      <c r="E21" s="1026">
        <v>0.10068327271638369</v>
      </c>
      <c r="F21" s="1034"/>
      <c r="G21" s="1034"/>
      <c r="H21" s="1034">
        <v>7388.48</v>
      </c>
      <c r="I21" s="1120" t="s">
        <v>430</v>
      </c>
      <c r="J21" s="1114">
        <v>4251</v>
      </c>
      <c r="K21" s="1115">
        <v>31141094.489999998</v>
      </c>
      <c r="L21" s="1114">
        <v>130</v>
      </c>
      <c r="M21" s="1115">
        <v>1149551.3</v>
      </c>
      <c r="N21" s="1114">
        <v>37</v>
      </c>
      <c r="O21" s="1115">
        <v>351666.99</v>
      </c>
      <c r="P21" s="1114">
        <v>2771</v>
      </c>
      <c r="Q21" s="1115">
        <v>21608309.350000001</v>
      </c>
      <c r="R21" s="1114">
        <v>1647</v>
      </c>
      <c r="S21" s="1115">
        <v>11034003.43</v>
      </c>
      <c r="U21"/>
      <c r="V21"/>
      <c r="W21"/>
      <c r="X21"/>
      <c r="Y21"/>
      <c r="Z21"/>
      <c r="AA21"/>
      <c r="AB21"/>
      <c r="AC21"/>
      <c r="AD21"/>
      <c r="AE21"/>
    </row>
    <row r="22" spans="1:31" ht="15">
      <c r="A22" s="1027" t="s">
        <v>367</v>
      </c>
      <c r="B22" s="1028">
        <v>443</v>
      </c>
      <c r="C22" s="1029">
        <v>6.9366153075284985E-3</v>
      </c>
      <c r="D22" s="972">
        <v>1750130.19</v>
      </c>
      <c r="E22" s="1029">
        <v>5.3981725007215126E-3</v>
      </c>
      <c r="F22" s="1039"/>
      <c r="G22" s="1039"/>
      <c r="H22" s="1039">
        <v>3950.63</v>
      </c>
      <c r="I22" s="875" t="s">
        <v>367</v>
      </c>
      <c r="J22" s="460">
        <v>423</v>
      </c>
      <c r="K22" s="445">
        <v>1615889.06</v>
      </c>
      <c r="L22" s="460">
        <v>19</v>
      </c>
      <c r="M22" s="445">
        <v>131437.94</v>
      </c>
      <c r="N22" s="460">
        <v>1</v>
      </c>
      <c r="O22" s="445">
        <v>2803.19</v>
      </c>
      <c r="P22" s="460">
        <v>283</v>
      </c>
      <c r="Q22" s="445">
        <v>904258.99</v>
      </c>
      <c r="R22" s="460">
        <v>160</v>
      </c>
      <c r="S22" s="445">
        <v>845871.2</v>
      </c>
      <c r="U22"/>
      <c r="V22"/>
      <c r="W22"/>
      <c r="X22"/>
      <c r="Y22"/>
      <c r="Z22"/>
      <c r="AA22"/>
      <c r="AB22"/>
      <c r="AC22"/>
      <c r="AD22"/>
      <c r="AE22"/>
    </row>
    <row r="23" spans="1:31" ht="15">
      <c r="A23" s="268" t="s">
        <v>422</v>
      </c>
      <c r="B23" s="305">
        <v>63864</v>
      </c>
      <c r="C23" s="306">
        <v>1</v>
      </c>
      <c r="D23" s="307">
        <v>324207903.65000004</v>
      </c>
      <c r="E23" s="306">
        <v>0.99999999999999989</v>
      </c>
      <c r="I23" s="888" t="s">
        <v>705</v>
      </c>
      <c r="J23" s="1063">
        <v>60398</v>
      </c>
      <c r="K23" s="1116">
        <v>305012700.86000001</v>
      </c>
      <c r="L23" s="1063">
        <v>2784</v>
      </c>
      <c r="M23" s="1116">
        <v>14970539.889999999</v>
      </c>
      <c r="N23" s="1063">
        <v>682</v>
      </c>
      <c r="O23" s="1116">
        <v>4224662.9000000004</v>
      </c>
      <c r="P23" s="1063">
        <v>47642</v>
      </c>
      <c r="Q23" s="1116">
        <v>240815851.08000001</v>
      </c>
      <c r="R23" s="1063">
        <v>16222</v>
      </c>
      <c r="S23" s="1116">
        <v>83392052.570000008</v>
      </c>
      <c r="U23"/>
      <c r="V23"/>
      <c r="W23"/>
      <c r="X23"/>
      <c r="Y23"/>
      <c r="Z23"/>
      <c r="AA23"/>
      <c r="AB23"/>
      <c r="AC23"/>
      <c r="AD23"/>
      <c r="AE23"/>
    </row>
    <row r="24" spans="1:31" ht="15">
      <c r="U24"/>
      <c r="V24"/>
      <c r="W24"/>
      <c r="X24"/>
      <c r="Y24"/>
      <c r="Z24"/>
      <c r="AA24"/>
      <c r="AB24"/>
      <c r="AC24"/>
      <c r="AD24"/>
      <c r="AE24"/>
    </row>
    <row r="25" spans="1:31" ht="15">
      <c r="U25"/>
      <c r="V25"/>
      <c r="W25"/>
      <c r="X25"/>
      <c r="Y25"/>
      <c r="Z25"/>
      <c r="AA25"/>
      <c r="AB25"/>
      <c r="AC25"/>
      <c r="AD25"/>
      <c r="AE25"/>
    </row>
    <row r="26" spans="1:31" ht="15">
      <c r="U26"/>
      <c r="V26"/>
      <c r="W26"/>
      <c r="X26"/>
      <c r="Y26"/>
      <c r="Z26"/>
      <c r="AA26"/>
      <c r="AB26"/>
      <c r="AC26"/>
      <c r="AD26"/>
      <c r="AE26"/>
    </row>
    <row r="27" spans="1:31" ht="15">
      <c r="U27"/>
      <c r="V27"/>
      <c r="W27"/>
      <c r="X27"/>
      <c r="Y27"/>
      <c r="Z27"/>
      <c r="AA27"/>
      <c r="AB27"/>
      <c r="AC27"/>
      <c r="AD27"/>
      <c r="AE27"/>
    </row>
    <row r="28" spans="1:31">
      <c r="A28" s="420"/>
      <c r="B28" s="810" t="s">
        <v>253</v>
      </c>
      <c r="C28" s="811"/>
      <c r="D28" s="811"/>
      <c r="E28" s="812"/>
      <c r="J28" s="822" t="s">
        <v>159</v>
      </c>
      <c r="K28" s="824"/>
      <c r="L28" s="824"/>
      <c r="M28" s="824"/>
      <c r="N28" s="824"/>
      <c r="O28" s="823"/>
      <c r="P28" s="819" t="s">
        <v>160</v>
      </c>
      <c r="Q28" s="820"/>
      <c r="R28" s="819"/>
      <c r="S28" s="820"/>
    </row>
    <row r="29" spans="1:31">
      <c r="A29" s="421"/>
      <c r="B29" s="813"/>
      <c r="C29" s="814"/>
      <c r="D29" s="814"/>
      <c r="E29" s="815"/>
      <c r="J29" s="793" t="s">
        <v>161</v>
      </c>
      <c r="K29" s="821"/>
      <c r="L29" s="793" t="s">
        <v>162</v>
      </c>
      <c r="M29" s="821"/>
      <c r="N29" s="822" t="s">
        <v>163</v>
      </c>
      <c r="O29" s="823"/>
      <c r="P29" s="819" t="s">
        <v>164</v>
      </c>
      <c r="Q29" s="820"/>
      <c r="R29" s="818" t="s">
        <v>165</v>
      </c>
      <c r="S29" s="792"/>
    </row>
    <row r="30" spans="1:31" ht="43.5" customHeight="1">
      <c r="A30" s="107" t="s">
        <v>283</v>
      </c>
      <c r="B30" s="144" t="s">
        <v>29</v>
      </c>
      <c r="C30" s="132" t="s">
        <v>206</v>
      </c>
      <c r="D30" s="279" t="s">
        <v>30</v>
      </c>
      <c r="E30" s="144" t="s">
        <v>359</v>
      </c>
      <c r="F30" s="423"/>
      <c r="G30" s="423"/>
      <c r="H30" s="423"/>
      <c r="I30" s="423"/>
      <c r="J30" s="145" t="s">
        <v>29</v>
      </c>
      <c r="K30" s="145" t="s">
        <v>30</v>
      </c>
      <c r="L30" s="145" t="s">
        <v>29</v>
      </c>
      <c r="M30" s="146" t="s">
        <v>30</v>
      </c>
      <c r="N30" s="145" t="s">
        <v>29</v>
      </c>
      <c r="O30" s="146" t="s">
        <v>30</v>
      </c>
      <c r="P30" s="147" t="s">
        <v>29</v>
      </c>
      <c r="Q30" s="148" t="s">
        <v>30</v>
      </c>
      <c r="R30" s="148" t="s">
        <v>29</v>
      </c>
      <c r="S30" s="148" t="s">
        <v>30</v>
      </c>
    </row>
    <row r="31" spans="1:31" ht="24" hidden="1" customHeight="1"/>
    <row r="32" spans="1:31" ht="24" hidden="1" customHeight="1">
      <c r="I32" s="374"/>
      <c r="J32" s="374" t="s">
        <v>701</v>
      </c>
      <c r="K32" s="374"/>
      <c r="L32" s="374"/>
      <c r="M32" s="374"/>
      <c r="N32" s="374"/>
      <c r="O32" s="374"/>
      <c r="P32" s="374"/>
      <c r="Q32" s="374"/>
      <c r="R32" s="374"/>
      <c r="S32" s="374"/>
    </row>
    <row r="33" spans="1:164" ht="33.75" hidden="1" customHeight="1">
      <c r="I33" s="374"/>
      <c r="J33" s="374" t="s">
        <v>702</v>
      </c>
      <c r="K33" s="374"/>
      <c r="L33" s="374"/>
      <c r="M33" s="374"/>
      <c r="N33" s="374"/>
      <c r="O33" s="374"/>
      <c r="P33" s="374"/>
      <c r="Q33" s="374"/>
      <c r="R33" s="374"/>
      <c r="S33" s="374"/>
    </row>
    <row r="34" spans="1:164" ht="17.25" hidden="1" customHeight="1">
      <c r="A34" s="957" t="s">
        <v>698</v>
      </c>
      <c r="B34" s="957" t="s">
        <v>247</v>
      </c>
      <c r="C34" s="957" t="s">
        <v>248</v>
      </c>
      <c r="D34" s="957" t="s">
        <v>246</v>
      </c>
      <c r="E34" s="957" t="s">
        <v>249</v>
      </c>
      <c r="F34" s="957" t="s">
        <v>255</v>
      </c>
      <c r="G34" s="957" t="s">
        <v>256</v>
      </c>
      <c r="I34" s="374" t="s">
        <v>698</v>
      </c>
      <c r="J34" s="374" t="s">
        <v>346</v>
      </c>
      <c r="K34" s="374" t="s">
        <v>347</v>
      </c>
      <c r="L34" s="374" t="s">
        <v>348</v>
      </c>
      <c r="M34" s="374" t="s">
        <v>349</v>
      </c>
      <c r="N34" s="374" t="s">
        <v>350</v>
      </c>
      <c r="O34" s="374" t="s">
        <v>351</v>
      </c>
      <c r="P34" s="374" t="s">
        <v>352</v>
      </c>
      <c r="Q34" s="374" t="s">
        <v>353</v>
      </c>
      <c r="R34" s="374" t="s">
        <v>354</v>
      </c>
      <c r="S34" s="374" t="s">
        <v>355</v>
      </c>
    </row>
    <row r="35" spans="1:164" ht="21" hidden="1" customHeight="1">
      <c r="A35" s="868" t="s">
        <v>221</v>
      </c>
      <c r="B35" s="881">
        <v>63864</v>
      </c>
      <c r="C35" s="882">
        <v>1</v>
      </c>
      <c r="D35" s="883">
        <v>324207903.64999998</v>
      </c>
      <c r="E35" s="882">
        <v>1</v>
      </c>
      <c r="F35" s="884"/>
      <c r="G35" s="884"/>
      <c r="I35" s="868" t="s">
        <v>221</v>
      </c>
      <c r="J35" s="453"/>
      <c r="K35" s="459"/>
      <c r="L35" s="453"/>
      <c r="M35" s="459"/>
      <c r="N35" s="453"/>
      <c r="O35" s="459"/>
      <c r="P35" s="453"/>
      <c r="Q35" s="459"/>
      <c r="R35" s="453"/>
      <c r="S35" s="459"/>
    </row>
    <row r="36" spans="1:164" s="414" customFormat="1">
      <c r="A36" s="1024" t="s">
        <v>222</v>
      </c>
      <c r="B36" s="1025">
        <v>10880</v>
      </c>
      <c r="C36" s="1026">
        <v>0.17036201929099337</v>
      </c>
      <c r="D36" s="968">
        <v>55750439.159999996</v>
      </c>
      <c r="E36" s="1026">
        <v>0.17195891442605182</v>
      </c>
      <c r="F36" s="905"/>
      <c r="G36" s="905"/>
      <c r="H36" s="175"/>
      <c r="I36" s="903" t="s">
        <v>222</v>
      </c>
      <c r="J36" s="1114">
        <v>10127</v>
      </c>
      <c r="K36" s="1115">
        <v>51698658.259999998</v>
      </c>
      <c r="L36" s="1114">
        <v>645</v>
      </c>
      <c r="M36" s="1115">
        <v>3346834.17</v>
      </c>
      <c r="N36" s="1114">
        <v>108</v>
      </c>
      <c r="O36" s="1115">
        <v>704946.73</v>
      </c>
      <c r="P36" s="1114">
        <v>8424</v>
      </c>
      <c r="Q36" s="1115">
        <v>42545604.350000001</v>
      </c>
      <c r="R36" s="1114">
        <v>2456</v>
      </c>
      <c r="S36" s="1115">
        <v>13204834.810000001</v>
      </c>
      <c r="T36" s="22"/>
      <c r="U36" s="22"/>
      <c r="V36" s="22"/>
      <c r="W36" s="22"/>
      <c r="X36" s="22"/>
      <c r="Y36" s="22"/>
      <c r="Z36" s="22"/>
      <c r="AA36" s="22"/>
      <c r="AB36" s="22"/>
      <c r="AC36" s="22"/>
      <c r="AD36" s="22"/>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7"/>
      <c r="BR36" s="377"/>
      <c r="BS36" s="377"/>
      <c r="BT36" s="377"/>
      <c r="BU36" s="377"/>
      <c r="BV36" s="377"/>
      <c r="BW36" s="377"/>
      <c r="BX36" s="377"/>
      <c r="BY36" s="377"/>
      <c r="BZ36" s="377"/>
      <c r="CA36" s="377"/>
      <c r="CB36" s="377"/>
      <c r="CC36" s="377"/>
      <c r="CD36" s="377"/>
      <c r="CE36" s="377"/>
      <c r="CF36" s="377"/>
      <c r="CG36" s="377"/>
      <c r="CH36" s="377"/>
      <c r="CI36" s="377"/>
      <c r="CJ36" s="377"/>
      <c r="CK36" s="377"/>
      <c r="CL36" s="377"/>
      <c r="CM36" s="377"/>
      <c r="CN36" s="377"/>
      <c r="CO36" s="377"/>
      <c r="CP36" s="377"/>
      <c r="CQ36" s="377"/>
      <c r="CR36" s="377"/>
      <c r="CS36" s="377"/>
      <c r="CT36" s="377"/>
      <c r="CU36" s="377"/>
      <c r="CV36" s="377"/>
      <c r="CW36" s="377"/>
      <c r="CX36" s="377"/>
      <c r="CY36" s="377"/>
      <c r="CZ36" s="377"/>
      <c r="DA36" s="377"/>
      <c r="DB36" s="377"/>
      <c r="DC36" s="377"/>
      <c r="DD36" s="377"/>
      <c r="DE36" s="377"/>
      <c r="DF36" s="377"/>
      <c r="DG36" s="377"/>
      <c r="DH36" s="377"/>
      <c r="DI36" s="377"/>
      <c r="DJ36" s="377"/>
      <c r="DK36" s="377"/>
      <c r="DL36" s="377"/>
      <c r="DM36" s="377"/>
      <c r="DN36" s="377"/>
      <c r="DO36" s="377"/>
      <c r="DP36" s="377"/>
      <c r="DQ36" s="377"/>
      <c r="DR36" s="377"/>
      <c r="DS36" s="377"/>
      <c r="DT36" s="377"/>
      <c r="DU36" s="377"/>
      <c r="DV36" s="377"/>
      <c r="DW36" s="377"/>
      <c r="DX36" s="377"/>
      <c r="DY36" s="377"/>
      <c r="DZ36" s="377"/>
      <c r="EA36" s="377"/>
      <c r="EB36" s="377"/>
      <c r="EC36" s="377"/>
      <c r="ED36" s="377"/>
      <c r="EE36" s="377"/>
      <c r="EF36" s="377"/>
      <c r="EG36" s="377"/>
      <c r="EH36" s="377"/>
      <c r="EI36" s="377"/>
      <c r="EJ36" s="377"/>
      <c r="EK36" s="377"/>
      <c r="EL36" s="377"/>
      <c r="EM36" s="377"/>
      <c r="EN36" s="377"/>
      <c r="EO36" s="377"/>
      <c r="EP36" s="377"/>
      <c r="EQ36" s="377"/>
      <c r="ER36" s="377"/>
      <c r="ES36" s="377"/>
      <c r="ET36" s="377"/>
      <c r="EU36" s="377"/>
      <c r="EV36" s="377"/>
      <c r="EW36" s="377"/>
      <c r="EX36" s="377"/>
      <c r="EY36" s="377"/>
      <c r="EZ36" s="377"/>
      <c r="FA36" s="377"/>
      <c r="FB36" s="377"/>
      <c r="FC36" s="377"/>
      <c r="FD36" s="377"/>
      <c r="FE36" s="377"/>
      <c r="FF36" s="377"/>
      <c r="FG36" s="377"/>
      <c r="FH36" s="377"/>
    </row>
    <row r="37" spans="1:164">
      <c r="A37" s="1027" t="s">
        <v>418</v>
      </c>
      <c r="B37" s="1080">
        <v>9626</v>
      </c>
      <c r="C37" s="1015">
        <v>0.15072654390579981</v>
      </c>
      <c r="D37" s="1081">
        <v>47302260.25</v>
      </c>
      <c r="E37" s="1015">
        <v>0.14590100894352456</v>
      </c>
      <c r="F37" s="975"/>
      <c r="G37" s="975"/>
      <c r="H37" s="175"/>
      <c r="I37" s="886" t="s">
        <v>418</v>
      </c>
      <c r="J37" s="895">
        <v>9212</v>
      </c>
      <c r="K37" s="896">
        <v>44922772.289999999</v>
      </c>
      <c r="L37" s="895">
        <v>283</v>
      </c>
      <c r="M37" s="896">
        <v>1571203.73</v>
      </c>
      <c r="N37" s="895">
        <v>131</v>
      </c>
      <c r="O37" s="896">
        <v>808284.23</v>
      </c>
      <c r="P37" s="895">
        <v>7137</v>
      </c>
      <c r="Q37" s="896">
        <v>34749803.469999999</v>
      </c>
      <c r="R37" s="895">
        <v>2489</v>
      </c>
      <c r="S37" s="896">
        <v>12552456.779999999</v>
      </c>
    </row>
    <row r="38" spans="1:164" s="414" customFormat="1">
      <c r="A38" s="1024" t="s">
        <v>223</v>
      </c>
      <c r="B38" s="1025">
        <v>1713</v>
      </c>
      <c r="C38" s="1026">
        <v>2.6822623074032319E-2</v>
      </c>
      <c r="D38" s="968">
        <v>8019406.54</v>
      </c>
      <c r="E38" s="1026">
        <v>2.473538260392746E-2</v>
      </c>
      <c r="F38" s="900"/>
      <c r="G38" s="900"/>
      <c r="H38" s="175"/>
      <c r="I38" s="886" t="s">
        <v>223</v>
      </c>
      <c r="J38" s="1114">
        <v>1633</v>
      </c>
      <c r="K38" s="1115">
        <v>7605530.0300000003</v>
      </c>
      <c r="L38" s="1114">
        <v>64</v>
      </c>
      <c r="M38" s="1115">
        <v>298815.31</v>
      </c>
      <c r="N38" s="1114">
        <v>16</v>
      </c>
      <c r="O38" s="1115">
        <v>115061.2</v>
      </c>
      <c r="P38" s="1114">
        <v>1002</v>
      </c>
      <c r="Q38" s="1115">
        <v>5212103.68</v>
      </c>
      <c r="R38" s="1114">
        <v>711</v>
      </c>
      <c r="S38" s="1115">
        <v>2807302.86</v>
      </c>
      <c r="T38" s="22"/>
      <c r="U38" s="22"/>
      <c r="V38" s="22"/>
      <c r="W38" s="22"/>
      <c r="X38" s="22"/>
      <c r="Y38" s="22"/>
      <c r="Z38" s="22"/>
      <c r="AA38" s="22"/>
      <c r="AB38" s="22"/>
      <c r="AC38" s="22"/>
      <c r="AD38" s="22"/>
    </row>
    <row r="39" spans="1:164">
      <c r="A39" s="1027" t="s">
        <v>224</v>
      </c>
      <c r="B39" s="1028">
        <v>1238</v>
      </c>
      <c r="C39" s="1029">
        <v>1.9384943003883253E-2</v>
      </c>
      <c r="D39" s="972">
        <v>6915149.1200000001</v>
      </c>
      <c r="E39" s="1029">
        <v>2.132936625587413E-2</v>
      </c>
      <c r="F39" s="905"/>
      <c r="G39" s="905"/>
      <c r="H39" s="175"/>
      <c r="I39" s="903" t="s">
        <v>224</v>
      </c>
      <c r="J39" s="878">
        <v>1136</v>
      </c>
      <c r="K39" s="894">
        <v>6228605.6500000004</v>
      </c>
      <c r="L39" s="878">
        <v>82</v>
      </c>
      <c r="M39" s="894">
        <v>568022.54</v>
      </c>
      <c r="N39" s="878">
        <v>20</v>
      </c>
      <c r="O39" s="894">
        <v>118520.93</v>
      </c>
      <c r="P39" s="878">
        <v>910</v>
      </c>
      <c r="Q39" s="894">
        <v>5078130.38</v>
      </c>
      <c r="R39" s="878">
        <v>328</v>
      </c>
      <c r="S39" s="894">
        <v>1837018.74</v>
      </c>
    </row>
    <row r="40" spans="1:164" s="414" customFormat="1">
      <c r="A40" s="1024" t="s">
        <v>225</v>
      </c>
      <c r="B40" s="1025">
        <v>561</v>
      </c>
      <c r="C40" s="1026">
        <v>8.7842916196918443E-3</v>
      </c>
      <c r="D40" s="968">
        <v>2815102.27</v>
      </c>
      <c r="E40" s="1026">
        <v>8.6830155536215918E-3</v>
      </c>
      <c r="F40" s="900"/>
      <c r="G40" s="900"/>
      <c r="H40" s="175"/>
      <c r="I40" s="886" t="s">
        <v>225</v>
      </c>
      <c r="J40" s="1114">
        <v>537</v>
      </c>
      <c r="K40" s="1115">
        <v>2722217.57</v>
      </c>
      <c r="L40" s="1114">
        <v>18</v>
      </c>
      <c r="M40" s="1115">
        <v>72148.45</v>
      </c>
      <c r="N40" s="1114">
        <v>6</v>
      </c>
      <c r="O40" s="1115">
        <v>20736.25</v>
      </c>
      <c r="P40" s="1114">
        <v>345</v>
      </c>
      <c r="Q40" s="1115">
        <v>1745331.45</v>
      </c>
      <c r="R40" s="1114">
        <v>216</v>
      </c>
      <c r="S40" s="1115">
        <v>1069770.82</v>
      </c>
      <c r="T40" s="22"/>
      <c r="U40" s="22"/>
      <c r="V40" s="22"/>
      <c r="W40" s="22"/>
      <c r="X40" s="22"/>
      <c r="Y40" s="22"/>
      <c r="Z40" s="22"/>
      <c r="AA40" s="22"/>
      <c r="AB40" s="22"/>
      <c r="AC40" s="22"/>
      <c r="AD40" s="22"/>
    </row>
    <row r="41" spans="1:164">
      <c r="A41" s="1027" t="s">
        <v>226</v>
      </c>
      <c r="B41" s="1028">
        <v>1466</v>
      </c>
      <c r="C41" s="1029">
        <v>2.2955029437554803E-2</v>
      </c>
      <c r="D41" s="972">
        <v>7612107.6600000001</v>
      </c>
      <c r="E41" s="1029">
        <v>2.3479093428325805E-2</v>
      </c>
      <c r="F41" s="905"/>
      <c r="G41" s="905"/>
      <c r="H41" s="175"/>
      <c r="I41" s="903" t="s">
        <v>226</v>
      </c>
      <c r="J41" s="878">
        <v>1400</v>
      </c>
      <c r="K41" s="894">
        <v>7235855.8399999999</v>
      </c>
      <c r="L41" s="878">
        <v>54</v>
      </c>
      <c r="M41" s="894">
        <v>302473.24</v>
      </c>
      <c r="N41" s="878">
        <v>12</v>
      </c>
      <c r="O41" s="894">
        <v>73778.58</v>
      </c>
      <c r="P41" s="878">
        <v>913</v>
      </c>
      <c r="Q41" s="894">
        <v>4965103.2</v>
      </c>
      <c r="R41" s="878">
        <v>553</v>
      </c>
      <c r="S41" s="894">
        <v>2647004.46</v>
      </c>
    </row>
    <row r="42" spans="1:164" s="414" customFormat="1">
      <c r="A42" s="1024" t="s">
        <v>227</v>
      </c>
      <c r="B42" s="1025">
        <v>4967</v>
      </c>
      <c r="C42" s="1026">
        <v>7.7774646123011396E-2</v>
      </c>
      <c r="D42" s="968">
        <v>24794346.489999998</v>
      </c>
      <c r="E42" s="1026">
        <v>7.6476687369000235E-2</v>
      </c>
      <c r="F42" s="900"/>
      <c r="G42" s="900"/>
      <c r="H42" s="175"/>
      <c r="I42" s="886" t="s">
        <v>227</v>
      </c>
      <c r="J42" s="1114">
        <v>4643</v>
      </c>
      <c r="K42" s="1115">
        <v>23014573.579999998</v>
      </c>
      <c r="L42" s="1114">
        <v>266</v>
      </c>
      <c r="M42" s="1115">
        <v>1427655.2</v>
      </c>
      <c r="N42" s="1114">
        <v>58</v>
      </c>
      <c r="O42" s="1115">
        <v>352117.71</v>
      </c>
      <c r="P42" s="1114">
        <v>3751</v>
      </c>
      <c r="Q42" s="1115">
        <v>18605661.370000001</v>
      </c>
      <c r="R42" s="1114">
        <v>1216</v>
      </c>
      <c r="S42" s="1115">
        <v>6188685.1200000001</v>
      </c>
      <c r="T42" s="22"/>
      <c r="U42" s="22"/>
      <c r="V42" s="22"/>
      <c r="W42" s="22"/>
      <c r="X42" s="22"/>
      <c r="Y42" s="22"/>
      <c r="Z42" s="22"/>
      <c r="AA42" s="22"/>
      <c r="AB42" s="22"/>
      <c r="AC42" s="22"/>
      <c r="AD42" s="22"/>
    </row>
    <row r="43" spans="1:164">
      <c r="A43" s="1027" t="s">
        <v>228</v>
      </c>
      <c r="B43" s="1028">
        <v>6019</v>
      </c>
      <c r="C43" s="1029">
        <v>9.4247150194162591E-2</v>
      </c>
      <c r="D43" s="972">
        <v>31070377.760000002</v>
      </c>
      <c r="E43" s="1029">
        <v>9.5834732621269347E-2</v>
      </c>
      <c r="F43" s="905"/>
      <c r="G43" s="905"/>
      <c r="H43" s="175"/>
      <c r="I43" s="903" t="s">
        <v>228</v>
      </c>
      <c r="J43" s="878">
        <v>5716</v>
      </c>
      <c r="K43" s="894">
        <v>29190879.73</v>
      </c>
      <c r="L43" s="878">
        <v>250</v>
      </c>
      <c r="M43" s="894">
        <v>1552527.37</v>
      </c>
      <c r="N43" s="878">
        <v>53</v>
      </c>
      <c r="O43" s="894">
        <v>326970.65999999997</v>
      </c>
      <c r="P43" s="878">
        <v>4400</v>
      </c>
      <c r="Q43" s="894">
        <v>22411835.129999999</v>
      </c>
      <c r="R43" s="878">
        <v>1619</v>
      </c>
      <c r="S43" s="894">
        <v>8658542.6300000008</v>
      </c>
    </row>
    <row r="44" spans="1:164" s="414" customFormat="1">
      <c r="A44" s="1024" t="s">
        <v>229</v>
      </c>
      <c r="B44" s="1025">
        <v>837</v>
      </c>
      <c r="C44" s="1026">
        <v>1.3105975197294251E-2</v>
      </c>
      <c r="D44" s="968">
        <v>4455202.8499999996</v>
      </c>
      <c r="E44" s="1026">
        <v>1.3741808265136043E-2</v>
      </c>
      <c r="F44" s="900"/>
      <c r="G44" s="900"/>
      <c r="H44" s="175"/>
      <c r="I44" s="886" t="s">
        <v>229</v>
      </c>
      <c r="J44" s="1114">
        <v>798</v>
      </c>
      <c r="K44" s="1115">
        <v>4202611.8600000003</v>
      </c>
      <c r="L44" s="1114">
        <v>30</v>
      </c>
      <c r="M44" s="1115">
        <v>192429.73</v>
      </c>
      <c r="N44" s="1114">
        <v>9</v>
      </c>
      <c r="O44" s="1115">
        <v>60161.26</v>
      </c>
      <c r="P44" s="1114">
        <v>592</v>
      </c>
      <c r="Q44" s="1115">
        <v>3275796.47</v>
      </c>
      <c r="R44" s="1114">
        <v>245</v>
      </c>
      <c r="S44" s="1115">
        <v>1179406.3799999999</v>
      </c>
      <c r="T44" s="22"/>
      <c r="U44" s="22"/>
      <c r="V44" s="22"/>
      <c r="W44" s="22"/>
      <c r="X44" s="22"/>
      <c r="Y44" s="22"/>
      <c r="Z44" s="22"/>
      <c r="AA44" s="22"/>
      <c r="AB44" s="22"/>
      <c r="AC44" s="22"/>
      <c r="AD44" s="22"/>
    </row>
    <row r="45" spans="1:164">
      <c r="A45" s="1027" t="s">
        <v>230</v>
      </c>
      <c r="B45" s="1028">
        <v>15213</v>
      </c>
      <c r="C45" s="1029">
        <v>0.23820931980458473</v>
      </c>
      <c r="D45" s="972">
        <v>75995420.090000004</v>
      </c>
      <c r="E45" s="1029">
        <v>0.23440335425024425</v>
      </c>
      <c r="F45" s="905"/>
      <c r="G45" s="905"/>
      <c r="H45" s="175"/>
      <c r="I45" s="903" t="s">
        <v>230</v>
      </c>
      <c r="J45" s="878">
        <v>14454</v>
      </c>
      <c r="K45" s="894">
        <v>72049569.540000007</v>
      </c>
      <c r="L45" s="878">
        <v>624</v>
      </c>
      <c r="M45" s="894">
        <v>3093607.56</v>
      </c>
      <c r="N45" s="878">
        <v>135</v>
      </c>
      <c r="O45" s="894">
        <v>852242.99</v>
      </c>
      <c r="P45" s="878">
        <v>11451</v>
      </c>
      <c r="Q45" s="894">
        <v>56565351.450000003</v>
      </c>
      <c r="R45" s="878">
        <v>3762</v>
      </c>
      <c r="S45" s="894">
        <v>19430068.640000001</v>
      </c>
    </row>
    <row r="46" spans="1:164" s="414" customFormat="1">
      <c r="A46" s="1024" t="s">
        <v>231</v>
      </c>
      <c r="B46" s="1025">
        <v>2934</v>
      </c>
      <c r="C46" s="1026">
        <v>4.5941375422773392E-2</v>
      </c>
      <c r="D46" s="968">
        <v>14673960.59</v>
      </c>
      <c r="E46" s="1026">
        <v>4.5260958862499964E-2</v>
      </c>
      <c r="F46" s="900"/>
      <c r="G46" s="900"/>
      <c r="H46" s="175"/>
      <c r="I46" s="886" t="s">
        <v>231</v>
      </c>
      <c r="J46" s="1114">
        <v>2760</v>
      </c>
      <c r="K46" s="1115">
        <v>13784253.42</v>
      </c>
      <c r="L46" s="1114">
        <v>130</v>
      </c>
      <c r="M46" s="1115">
        <v>640133.32999999996</v>
      </c>
      <c r="N46" s="1114">
        <v>44</v>
      </c>
      <c r="O46" s="1115">
        <v>249573.84</v>
      </c>
      <c r="P46" s="1114">
        <v>2329</v>
      </c>
      <c r="Q46" s="1115">
        <v>11432207.99</v>
      </c>
      <c r="R46" s="1114">
        <v>605</v>
      </c>
      <c r="S46" s="1115">
        <v>3241752.6</v>
      </c>
      <c r="T46" s="22"/>
      <c r="U46" s="22"/>
      <c r="V46" s="22"/>
      <c r="W46" s="22"/>
      <c r="X46" s="22"/>
      <c r="Y46" s="22"/>
      <c r="Z46" s="22"/>
      <c r="AA46" s="22"/>
      <c r="AB46" s="22"/>
      <c r="AC46" s="22"/>
      <c r="AD46" s="22"/>
    </row>
    <row r="47" spans="1:164">
      <c r="A47" s="1027" t="s">
        <v>232</v>
      </c>
      <c r="B47" s="1028">
        <v>700</v>
      </c>
      <c r="C47" s="1029">
        <v>1.0960791682324941E-2</v>
      </c>
      <c r="D47" s="972">
        <v>3514765.31</v>
      </c>
      <c r="E47" s="1029">
        <v>1.0841084595501965E-2</v>
      </c>
      <c r="F47" s="905"/>
      <c r="G47" s="905"/>
      <c r="H47" s="175"/>
      <c r="I47" s="903" t="s">
        <v>232</v>
      </c>
      <c r="J47" s="878">
        <v>662</v>
      </c>
      <c r="K47" s="894">
        <v>3292743.13</v>
      </c>
      <c r="L47" s="878">
        <v>28</v>
      </c>
      <c r="M47" s="894">
        <v>147875.92000000001</v>
      </c>
      <c r="N47" s="878">
        <v>10</v>
      </c>
      <c r="O47" s="894">
        <v>74146.259999999995</v>
      </c>
      <c r="P47" s="878">
        <v>553</v>
      </c>
      <c r="Q47" s="894">
        <v>2660279.81</v>
      </c>
      <c r="R47" s="878">
        <v>147</v>
      </c>
      <c r="S47" s="894">
        <v>854485.5</v>
      </c>
    </row>
    <row r="48" spans="1:164" s="414" customFormat="1">
      <c r="A48" s="1024" t="s">
        <v>233</v>
      </c>
      <c r="B48" s="1025">
        <v>2791</v>
      </c>
      <c r="C48" s="1026">
        <v>4.370224226481273E-2</v>
      </c>
      <c r="D48" s="968">
        <v>14885759.529999999</v>
      </c>
      <c r="E48" s="1026">
        <v>4.5914240098446163E-2</v>
      </c>
      <c r="F48" s="900"/>
      <c r="G48" s="900"/>
      <c r="H48" s="175"/>
      <c r="I48" s="886" t="s">
        <v>233</v>
      </c>
      <c r="J48" s="1114">
        <v>2683</v>
      </c>
      <c r="K48" s="1115">
        <v>14249800.880000001</v>
      </c>
      <c r="L48" s="1114">
        <v>80</v>
      </c>
      <c r="M48" s="1115">
        <v>466782.6</v>
      </c>
      <c r="N48" s="1114">
        <v>28</v>
      </c>
      <c r="O48" s="1115">
        <v>169176.05</v>
      </c>
      <c r="P48" s="1114">
        <v>2094</v>
      </c>
      <c r="Q48" s="1115">
        <v>11414980.16</v>
      </c>
      <c r="R48" s="1114">
        <v>697</v>
      </c>
      <c r="S48" s="1115">
        <v>3470779.37</v>
      </c>
      <c r="T48" s="22"/>
      <c r="U48" s="22"/>
      <c r="V48" s="22"/>
      <c r="W48" s="22"/>
      <c r="X48" s="22"/>
      <c r="Y48" s="22"/>
      <c r="Z48" s="22"/>
      <c r="AA48" s="22"/>
      <c r="AB48" s="22"/>
      <c r="AC48" s="22"/>
      <c r="AD48" s="22"/>
    </row>
    <row r="49" spans="1:164">
      <c r="A49" s="1027" t="s">
        <v>234</v>
      </c>
      <c r="B49" s="1028">
        <v>1307</v>
      </c>
      <c r="C49" s="1029">
        <v>2.0465363898283854E-2</v>
      </c>
      <c r="D49" s="972">
        <v>7174042.4800000004</v>
      </c>
      <c r="E49" s="1029">
        <v>2.2127907429871817E-2</v>
      </c>
      <c r="F49" s="905"/>
      <c r="G49" s="905"/>
      <c r="H49" s="175"/>
      <c r="I49" s="903" t="s">
        <v>234</v>
      </c>
      <c r="J49" s="878">
        <v>1208</v>
      </c>
      <c r="K49" s="894">
        <v>6616603.9699999997</v>
      </c>
      <c r="L49" s="878">
        <v>79</v>
      </c>
      <c r="M49" s="894">
        <v>417795</v>
      </c>
      <c r="N49" s="878">
        <v>20</v>
      </c>
      <c r="O49" s="894">
        <v>139643.51</v>
      </c>
      <c r="P49" s="878">
        <v>1006</v>
      </c>
      <c r="Q49" s="894">
        <v>5566953.3899999997</v>
      </c>
      <c r="R49" s="878">
        <v>301</v>
      </c>
      <c r="S49" s="894">
        <v>1607089.09</v>
      </c>
    </row>
    <row r="50" spans="1:164" s="414" customFormat="1">
      <c r="A50" s="1024" t="s">
        <v>235</v>
      </c>
      <c r="B50" s="1025">
        <v>1843</v>
      </c>
      <c r="C50" s="1026">
        <v>2.8858198672178381E-2</v>
      </c>
      <c r="D50" s="968">
        <v>9852062.5800000001</v>
      </c>
      <c r="E50" s="1033">
        <v>3.0388101181628921E-2</v>
      </c>
      <c r="F50" s="900"/>
      <c r="G50" s="900"/>
      <c r="H50" s="175"/>
      <c r="I50" s="886" t="s">
        <v>235</v>
      </c>
      <c r="J50" s="1114">
        <v>1766</v>
      </c>
      <c r="K50" s="1115">
        <v>9410000.5700000003</v>
      </c>
      <c r="L50" s="1114">
        <v>66</v>
      </c>
      <c r="M50" s="1115">
        <v>380292.77</v>
      </c>
      <c r="N50" s="1114">
        <v>11</v>
      </c>
      <c r="O50" s="1115">
        <v>61769.24</v>
      </c>
      <c r="P50" s="1114">
        <v>1365</v>
      </c>
      <c r="Q50" s="1115">
        <v>7262628.0599999996</v>
      </c>
      <c r="R50" s="1114">
        <v>478</v>
      </c>
      <c r="S50" s="1115">
        <v>2589434.52</v>
      </c>
      <c r="T50" s="22"/>
      <c r="U50" s="22"/>
      <c r="V50" s="22"/>
      <c r="W50" s="22"/>
      <c r="X50" s="22"/>
      <c r="Y50" s="22"/>
      <c r="Z50" s="22"/>
      <c r="AA50" s="22"/>
      <c r="AB50" s="22"/>
      <c r="AC50" s="22"/>
      <c r="AD50" s="22"/>
    </row>
    <row r="51" spans="1:164">
      <c r="A51" s="1027" t="s">
        <v>236</v>
      </c>
      <c r="B51" s="1028">
        <v>1688</v>
      </c>
      <c r="C51" s="1029">
        <v>2.6431166228234999E-2</v>
      </c>
      <c r="D51" s="972">
        <v>8959921.1600000001</v>
      </c>
      <c r="E51" s="1029">
        <v>2.7636344022238031E-2</v>
      </c>
      <c r="F51" s="905"/>
      <c r="G51" s="905"/>
      <c r="H51" s="175"/>
      <c r="I51" s="903" t="s">
        <v>236</v>
      </c>
      <c r="J51" s="878">
        <v>1589</v>
      </c>
      <c r="K51" s="894">
        <v>8422934.8599999994</v>
      </c>
      <c r="L51" s="878">
        <v>78</v>
      </c>
      <c r="M51" s="894">
        <v>439452.84</v>
      </c>
      <c r="N51" s="878">
        <v>21</v>
      </c>
      <c r="O51" s="894">
        <v>97533.46</v>
      </c>
      <c r="P51" s="878">
        <v>1304</v>
      </c>
      <c r="Q51" s="894">
        <v>6980952.2199999997</v>
      </c>
      <c r="R51" s="878">
        <v>384</v>
      </c>
      <c r="S51" s="894">
        <v>1978968.94</v>
      </c>
    </row>
    <row r="52" spans="1:164" s="414" customFormat="1">
      <c r="A52" s="1024" t="s">
        <v>331</v>
      </c>
      <c r="B52" s="1025">
        <v>81</v>
      </c>
      <c r="C52" s="1026">
        <v>1.2683201803833145E-3</v>
      </c>
      <c r="D52" s="968">
        <v>417579.81</v>
      </c>
      <c r="E52" s="1026">
        <v>1.288000092837959E-3</v>
      </c>
      <c r="F52" s="1034"/>
      <c r="G52" s="1034"/>
      <c r="H52" s="175"/>
      <c r="I52" s="886" t="s">
        <v>331</v>
      </c>
      <c r="J52" s="1114">
        <v>74</v>
      </c>
      <c r="K52" s="1115">
        <v>365089.68</v>
      </c>
      <c r="L52" s="1114">
        <v>7</v>
      </c>
      <c r="M52" s="1115">
        <v>52490.13</v>
      </c>
      <c r="N52" s="1114">
        <v>0</v>
      </c>
      <c r="O52" s="1115">
        <v>0</v>
      </c>
      <c r="P52" s="1114">
        <v>66</v>
      </c>
      <c r="Q52" s="1115">
        <v>343128.5</v>
      </c>
      <c r="R52" s="1114">
        <v>15</v>
      </c>
      <c r="S52" s="1115">
        <v>74451.31</v>
      </c>
      <c r="T52" s="22"/>
      <c r="U52" s="22"/>
      <c r="V52" s="22"/>
      <c r="W52" s="22"/>
      <c r="X52" s="22"/>
      <c r="Y52" s="22"/>
      <c r="Z52" s="22"/>
      <c r="AA52" s="22"/>
      <c r="AB52" s="22"/>
      <c r="AC52" s="22"/>
      <c r="AD52" s="22"/>
    </row>
    <row r="53" spans="1:164">
      <c r="A53" s="268" t="s">
        <v>422</v>
      </c>
      <c r="B53" s="305">
        <v>63864</v>
      </c>
      <c r="C53" s="306">
        <v>1</v>
      </c>
      <c r="D53" s="307">
        <v>324207903.64999998</v>
      </c>
      <c r="E53" s="306">
        <v>0.99999999999999989</v>
      </c>
      <c r="H53" s="204"/>
      <c r="I53" s="901" t="s">
        <v>700</v>
      </c>
      <c r="J53" s="1063">
        <v>60398</v>
      </c>
      <c r="K53" s="1116">
        <v>305012700.86000007</v>
      </c>
      <c r="L53" s="1063">
        <v>2784</v>
      </c>
      <c r="M53" s="1116">
        <v>14970539.890000002</v>
      </c>
      <c r="N53" s="1063">
        <v>682</v>
      </c>
      <c r="O53" s="1116">
        <v>4224662.8999999994</v>
      </c>
      <c r="P53" s="1063">
        <v>47642</v>
      </c>
      <c r="Q53" s="1116">
        <v>240815851.07999998</v>
      </c>
      <c r="R53" s="1063">
        <v>16222</v>
      </c>
      <c r="S53" s="1116">
        <v>83392052.570000008</v>
      </c>
    </row>
    <row r="54" spans="1:164">
      <c r="A54" s="422"/>
      <c r="B54" s="422"/>
      <c r="C54" s="422"/>
      <c r="D54" s="422"/>
      <c r="E54" s="422"/>
      <c r="F54" s="422"/>
      <c r="G54" s="422"/>
      <c r="H54" s="422"/>
      <c r="I54" s="422"/>
      <c r="J54" s="422"/>
      <c r="K54" s="422"/>
      <c r="L54" s="422"/>
      <c r="M54" s="422"/>
      <c r="N54" s="422"/>
      <c r="O54" s="422"/>
      <c r="P54" s="422"/>
      <c r="Q54" s="422"/>
      <c r="R54" s="422"/>
      <c r="S54" s="422"/>
    </row>
    <row r="55" spans="1:164">
      <c r="A55" s="422"/>
      <c r="B55" s="422"/>
      <c r="C55" s="422"/>
      <c r="D55" s="422"/>
      <c r="E55" s="422"/>
      <c r="F55" s="422"/>
      <c r="G55" s="422"/>
      <c r="H55" s="422"/>
      <c r="I55" s="422"/>
      <c r="J55" s="422"/>
      <c r="K55" s="422"/>
      <c r="L55" s="422"/>
      <c r="M55" s="422"/>
      <c r="N55" s="422"/>
      <c r="O55" s="422"/>
      <c r="P55" s="422"/>
      <c r="Q55" s="422"/>
      <c r="R55" s="422"/>
      <c r="S55" s="422"/>
    </row>
    <row r="56" spans="1:164">
      <c r="A56" s="183"/>
      <c r="B56" s="810" t="s">
        <v>253</v>
      </c>
      <c r="C56" s="811"/>
      <c r="D56" s="811"/>
      <c r="E56" s="812"/>
      <c r="F56" s="193"/>
      <c r="G56" s="193"/>
      <c r="H56" s="193"/>
      <c r="I56" s="193"/>
      <c r="J56" s="822" t="s">
        <v>159</v>
      </c>
      <c r="K56" s="824"/>
      <c r="L56" s="824"/>
      <c r="M56" s="824"/>
      <c r="N56" s="824"/>
      <c r="O56" s="823"/>
      <c r="P56" s="819" t="s">
        <v>160</v>
      </c>
      <c r="Q56" s="820"/>
      <c r="R56" s="819"/>
      <c r="S56" s="820"/>
    </row>
    <row r="57" spans="1:164">
      <c r="A57" s="183"/>
      <c r="B57" s="813"/>
      <c r="C57" s="814"/>
      <c r="D57" s="814"/>
      <c r="E57" s="815"/>
      <c r="F57" s="193"/>
      <c r="G57" s="193"/>
      <c r="H57" s="193"/>
      <c r="I57" s="193"/>
      <c r="J57" s="793" t="s">
        <v>161</v>
      </c>
      <c r="K57" s="821"/>
      <c r="L57" s="793" t="s">
        <v>162</v>
      </c>
      <c r="M57" s="821"/>
      <c r="N57" s="822" t="s">
        <v>163</v>
      </c>
      <c r="O57" s="823"/>
      <c r="P57" s="819" t="s">
        <v>164</v>
      </c>
      <c r="Q57" s="820"/>
      <c r="R57" s="818" t="s">
        <v>165</v>
      </c>
      <c r="S57" s="792"/>
    </row>
    <row r="58" spans="1:164" ht="47.65" customHeight="1">
      <c r="A58" s="100" t="s">
        <v>284</v>
      </c>
      <c r="B58" s="144" t="s">
        <v>29</v>
      </c>
      <c r="C58" s="132" t="s">
        <v>206</v>
      </c>
      <c r="D58" s="279" t="s">
        <v>30</v>
      </c>
      <c r="E58" s="144" t="s">
        <v>359</v>
      </c>
      <c r="F58" s="193"/>
      <c r="G58" s="193"/>
      <c r="H58" s="193"/>
      <c r="I58" s="193"/>
      <c r="J58" s="145" t="s">
        <v>29</v>
      </c>
      <c r="K58" s="145" t="s">
        <v>30</v>
      </c>
      <c r="L58" s="145" t="s">
        <v>29</v>
      </c>
      <c r="M58" s="146" t="s">
        <v>30</v>
      </c>
      <c r="N58" s="145" t="s">
        <v>29</v>
      </c>
      <c r="O58" s="146" t="s">
        <v>30</v>
      </c>
      <c r="P58" s="147" t="s">
        <v>29</v>
      </c>
      <c r="Q58" s="148" t="s">
        <v>30</v>
      </c>
      <c r="R58" s="148" t="s">
        <v>29</v>
      </c>
      <c r="S58" s="148" t="s">
        <v>30</v>
      </c>
    </row>
    <row r="59" spans="1:164" ht="9.75" hidden="1" customHeight="1">
      <c r="A59" s="175"/>
      <c r="B59" s="175"/>
      <c r="C59" s="175"/>
      <c r="D59" s="175"/>
      <c r="E59" s="175"/>
      <c r="F59" s="175"/>
      <c r="G59" s="175"/>
      <c r="H59" s="175"/>
      <c r="I59" s="175"/>
      <c r="J59" s="175"/>
      <c r="K59" s="175"/>
      <c r="L59" s="175"/>
      <c r="M59" s="175"/>
      <c r="N59" s="175"/>
      <c r="O59" s="175"/>
      <c r="P59" s="175"/>
      <c r="Q59" s="175"/>
      <c r="R59" s="175"/>
      <c r="S59" s="175"/>
    </row>
    <row r="60" spans="1:164" hidden="1">
      <c r="A60" s="175"/>
      <c r="B60" s="175"/>
      <c r="C60" s="175"/>
      <c r="D60" s="175"/>
      <c r="E60" s="175"/>
      <c r="F60" s="175"/>
      <c r="G60" s="175"/>
      <c r="H60" s="175"/>
      <c r="I60" s="446"/>
      <c r="J60" s="446" t="s">
        <v>701</v>
      </c>
      <c r="K60" s="446"/>
      <c r="L60" s="446"/>
      <c r="M60" s="446"/>
      <c r="N60" s="446"/>
      <c r="O60" s="446"/>
      <c r="P60" s="446"/>
      <c r="Q60" s="446"/>
      <c r="R60" s="446"/>
      <c r="S60" s="446"/>
    </row>
    <row r="61" spans="1:164" hidden="1">
      <c r="A61" s="175"/>
      <c r="B61" s="175"/>
      <c r="C61" s="175"/>
      <c r="D61" s="175"/>
      <c r="E61" s="175"/>
      <c r="F61" s="175"/>
      <c r="G61" s="175"/>
      <c r="H61" s="175"/>
      <c r="I61" s="446"/>
      <c r="J61" s="446" t="s">
        <v>702</v>
      </c>
      <c r="K61" s="446"/>
      <c r="L61" s="446"/>
      <c r="M61" s="446"/>
      <c r="N61" s="446"/>
      <c r="O61" s="446"/>
      <c r="P61" s="446"/>
      <c r="Q61" s="446"/>
      <c r="R61" s="446"/>
      <c r="S61" s="446"/>
    </row>
    <row r="62" spans="1:164" hidden="1">
      <c r="A62" s="1103" t="s">
        <v>698</v>
      </c>
      <c r="B62" s="1103" t="s">
        <v>247</v>
      </c>
      <c r="C62" s="1103" t="s">
        <v>248</v>
      </c>
      <c r="D62" s="1103" t="s">
        <v>246</v>
      </c>
      <c r="E62" s="1103" t="s">
        <v>249</v>
      </c>
      <c r="F62" s="1103" t="s">
        <v>255</v>
      </c>
      <c r="G62" s="1103" t="s">
        <v>256</v>
      </c>
      <c r="H62" s="1103" t="s">
        <v>254</v>
      </c>
      <c r="I62" s="446" t="s">
        <v>698</v>
      </c>
      <c r="J62" s="446" t="s">
        <v>346</v>
      </c>
      <c r="K62" s="446" t="s">
        <v>347</v>
      </c>
      <c r="L62" s="446" t="s">
        <v>348</v>
      </c>
      <c r="M62" s="446" t="s">
        <v>349</v>
      </c>
      <c r="N62" s="446" t="s">
        <v>350</v>
      </c>
      <c r="O62" s="446" t="s">
        <v>351</v>
      </c>
      <c r="P62" s="446" t="s">
        <v>352</v>
      </c>
      <c r="Q62" s="446" t="s">
        <v>353</v>
      </c>
      <c r="R62" s="446" t="s">
        <v>354</v>
      </c>
      <c r="S62" s="446" t="s">
        <v>355</v>
      </c>
    </row>
    <row r="63" spans="1:164" hidden="1">
      <c r="A63" s="1104" t="s">
        <v>322</v>
      </c>
      <c r="B63" s="1105">
        <v>63864</v>
      </c>
      <c r="C63" s="1106">
        <v>1</v>
      </c>
      <c r="D63" s="1107">
        <v>324207903.64999998</v>
      </c>
      <c r="E63" s="1106">
        <v>1</v>
      </c>
      <c r="F63" s="1108"/>
      <c r="G63" s="1108"/>
      <c r="H63" s="1108">
        <v>114714.88999999997</v>
      </c>
      <c r="I63" s="871" t="s">
        <v>322</v>
      </c>
      <c r="J63" s="463"/>
      <c r="K63" s="445"/>
      <c r="L63" s="463"/>
      <c r="M63" s="445"/>
      <c r="N63" s="463"/>
      <c r="O63" s="445"/>
      <c r="P63" s="463"/>
      <c r="Q63" s="445"/>
      <c r="R63" s="463"/>
      <c r="S63" s="445"/>
    </row>
    <row r="64" spans="1:164" s="414" customFormat="1">
      <c r="A64" s="1047" t="s">
        <v>338</v>
      </c>
      <c r="B64" s="1062">
        <v>748</v>
      </c>
      <c r="C64" s="1093">
        <v>1.1712388826255794E-2</v>
      </c>
      <c r="D64" s="1094">
        <v>4238240.93</v>
      </c>
      <c r="E64" s="1093">
        <v>1.3072602124393028E-2</v>
      </c>
      <c r="F64" s="1095"/>
      <c r="G64" s="1095"/>
      <c r="H64" s="1095">
        <v>5666.1</v>
      </c>
      <c r="I64" s="886" t="s">
        <v>338</v>
      </c>
      <c r="J64" s="1114">
        <v>696</v>
      </c>
      <c r="K64" s="1115">
        <v>3957411.51</v>
      </c>
      <c r="L64" s="1114">
        <v>44</v>
      </c>
      <c r="M64" s="1115">
        <v>237060.62</v>
      </c>
      <c r="N64" s="1114">
        <v>8</v>
      </c>
      <c r="O64" s="1115">
        <v>43768.800000000003</v>
      </c>
      <c r="P64" s="1114">
        <v>660</v>
      </c>
      <c r="Q64" s="1115">
        <v>3820353.42</v>
      </c>
      <c r="R64" s="1114">
        <v>88</v>
      </c>
      <c r="S64" s="1115">
        <v>417887.51</v>
      </c>
      <c r="T64" s="22"/>
      <c r="U64" s="22"/>
      <c r="V64" s="22"/>
      <c r="W64" s="22"/>
      <c r="X64" s="22"/>
      <c r="Y64" s="22"/>
      <c r="Z64" s="22"/>
      <c r="AA64" s="22"/>
      <c r="AB64" s="22"/>
      <c r="AC64" s="22"/>
      <c r="AD64" s="22"/>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7"/>
      <c r="BR64" s="377"/>
      <c r="BS64" s="377"/>
      <c r="BT64" s="377"/>
      <c r="BU64" s="377"/>
      <c r="BV64" s="377"/>
      <c r="BW64" s="377"/>
      <c r="BX64" s="377"/>
      <c r="BY64" s="377"/>
      <c r="BZ64" s="377"/>
      <c r="CA64" s="377"/>
      <c r="CB64" s="377"/>
      <c r="CC64" s="377"/>
      <c r="CD64" s="377"/>
      <c r="CE64" s="377"/>
      <c r="CF64" s="377"/>
      <c r="CG64" s="377"/>
      <c r="CH64" s="377"/>
      <c r="CI64" s="377"/>
      <c r="CJ64" s="377"/>
      <c r="CK64" s="377"/>
      <c r="CL64" s="377"/>
      <c r="CM64" s="377"/>
      <c r="CN64" s="377"/>
      <c r="CO64" s="377"/>
      <c r="CP64" s="377"/>
      <c r="CQ64" s="377"/>
      <c r="CR64" s="377"/>
      <c r="CS64" s="377"/>
      <c r="CT64" s="377"/>
      <c r="CU64" s="377"/>
      <c r="CV64" s="377"/>
      <c r="CW64" s="377"/>
      <c r="CX64" s="377"/>
      <c r="CY64" s="377"/>
      <c r="CZ64" s="377"/>
      <c r="DA64" s="377"/>
      <c r="DB64" s="377"/>
      <c r="DC64" s="377"/>
      <c r="DD64" s="377"/>
      <c r="DE64" s="377"/>
      <c r="DF64" s="377"/>
      <c r="DG64" s="377"/>
      <c r="DH64" s="377"/>
      <c r="DI64" s="377"/>
      <c r="DJ64" s="377"/>
      <c r="DK64" s="377"/>
      <c r="DL64" s="377"/>
      <c r="DM64" s="377"/>
      <c r="DN64" s="377"/>
      <c r="DO64" s="377"/>
      <c r="DP64" s="377"/>
      <c r="DQ64" s="377"/>
      <c r="DR64" s="377"/>
      <c r="DS64" s="377"/>
      <c r="DT64" s="377"/>
      <c r="DU64" s="377"/>
      <c r="DV64" s="377"/>
      <c r="DW64" s="377"/>
      <c r="DX64" s="377"/>
      <c r="DY64" s="377"/>
      <c r="DZ64" s="377"/>
      <c r="EA64" s="377"/>
      <c r="EB64" s="377"/>
      <c r="EC64" s="377"/>
      <c r="ED64" s="377"/>
      <c r="EE64" s="377"/>
      <c r="EF64" s="377"/>
      <c r="EG64" s="377"/>
      <c r="EH64" s="377"/>
      <c r="EI64" s="377"/>
      <c r="EJ64" s="377"/>
      <c r="EK64" s="377"/>
      <c r="EL64" s="377"/>
      <c r="EM64" s="377"/>
      <c r="EN64" s="377"/>
      <c r="EO64" s="377"/>
      <c r="EP64" s="377"/>
      <c r="EQ64" s="377"/>
      <c r="ER64" s="377"/>
      <c r="ES64" s="377"/>
      <c r="ET64" s="377"/>
      <c r="EU64" s="377"/>
      <c r="EV64" s="377"/>
      <c r="EW64" s="377"/>
      <c r="EX64" s="377"/>
      <c r="EY64" s="377"/>
      <c r="EZ64" s="377"/>
      <c r="FA64" s="377"/>
      <c r="FB64" s="377"/>
      <c r="FC64" s="377"/>
      <c r="FD64" s="377"/>
      <c r="FE64" s="377"/>
      <c r="FF64" s="377"/>
      <c r="FG64" s="377"/>
      <c r="FH64" s="377"/>
    </row>
    <row r="65" spans="1:164">
      <c r="A65" s="875" t="s">
        <v>339</v>
      </c>
      <c r="B65" s="878">
        <v>15</v>
      </c>
      <c r="C65" s="877">
        <v>2.3487410747839157E-4</v>
      </c>
      <c r="D65" s="879">
        <v>81266.8</v>
      </c>
      <c r="E65" s="877">
        <v>2.506626121235216E-4</v>
      </c>
      <c r="F65" s="880"/>
      <c r="G65" s="880"/>
      <c r="H65" s="880">
        <v>5417.79</v>
      </c>
      <c r="I65" s="886" t="s">
        <v>339</v>
      </c>
      <c r="J65" s="460">
        <v>13</v>
      </c>
      <c r="K65" s="445">
        <v>69439.89</v>
      </c>
      <c r="L65" s="460">
        <v>1</v>
      </c>
      <c r="M65" s="445">
        <v>2562.39</v>
      </c>
      <c r="N65" s="460">
        <v>1</v>
      </c>
      <c r="O65" s="445">
        <v>9264.52</v>
      </c>
      <c r="P65" s="460">
        <v>15</v>
      </c>
      <c r="Q65" s="445">
        <v>81266.8</v>
      </c>
      <c r="R65" s="460">
        <v>0</v>
      </c>
      <c r="S65" s="445">
        <v>0</v>
      </c>
    </row>
    <row r="66" spans="1:164" s="414" customFormat="1">
      <c r="A66" s="1047" t="s">
        <v>327</v>
      </c>
      <c r="B66" s="1062">
        <v>3247</v>
      </c>
      <c r="C66" s="1093">
        <v>5.084241513215583E-2</v>
      </c>
      <c r="D66" s="1094">
        <v>15573207.23</v>
      </c>
      <c r="E66" s="1093">
        <v>4.8034631650473648E-2</v>
      </c>
      <c r="F66" s="1095"/>
      <c r="G66" s="1095"/>
      <c r="H66" s="1095">
        <v>4796.18</v>
      </c>
      <c r="I66" s="886" t="s">
        <v>327</v>
      </c>
      <c r="J66" s="1114">
        <v>3127</v>
      </c>
      <c r="K66" s="1115">
        <v>14816477.51</v>
      </c>
      <c r="L66" s="1114">
        <v>85</v>
      </c>
      <c r="M66" s="1115">
        <v>557745.34</v>
      </c>
      <c r="N66" s="1114">
        <v>35</v>
      </c>
      <c r="O66" s="1115">
        <v>198984.38</v>
      </c>
      <c r="P66" s="1114">
        <v>1712</v>
      </c>
      <c r="Q66" s="1115">
        <v>9381583.3599999994</v>
      </c>
      <c r="R66" s="1114">
        <v>1535</v>
      </c>
      <c r="S66" s="1115">
        <v>6191623.8700000001</v>
      </c>
      <c r="T66" s="22"/>
      <c r="U66" s="22"/>
      <c r="V66" s="22"/>
      <c r="W66" s="22"/>
      <c r="X66" s="22"/>
      <c r="Y66" s="22"/>
      <c r="Z66" s="22"/>
      <c r="AA66" s="22"/>
      <c r="AB66" s="22"/>
      <c r="AC66" s="22"/>
      <c r="AD66" s="22"/>
      <c r="AE66" s="377"/>
      <c r="AF66" s="377"/>
      <c r="AG66" s="377"/>
      <c r="AH66" s="377"/>
      <c r="AI66" s="377"/>
      <c r="AJ66" s="377"/>
      <c r="AK66" s="377"/>
      <c r="AL66" s="377"/>
      <c r="AM66" s="377"/>
      <c r="AN66" s="377"/>
      <c r="AO66" s="377"/>
      <c r="AP66" s="377"/>
      <c r="AQ66" s="377"/>
      <c r="AR66" s="377"/>
      <c r="AS66" s="377"/>
      <c r="AT66" s="377"/>
      <c r="AU66" s="377"/>
      <c r="AV66" s="377"/>
      <c r="AW66" s="377"/>
      <c r="AX66" s="377"/>
      <c r="AY66" s="377"/>
      <c r="AZ66" s="377"/>
      <c r="BA66" s="377"/>
      <c r="BB66" s="377"/>
      <c r="BC66" s="377"/>
      <c r="BD66" s="377"/>
      <c r="BE66" s="377"/>
      <c r="BF66" s="377"/>
      <c r="BG66" s="377"/>
      <c r="BH66" s="377"/>
      <c r="BI66" s="377"/>
      <c r="BJ66" s="377"/>
      <c r="BK66" s="377"/>
      <c r="BL66" s="377"/>
      <c r="BM66" s="377"/>
      <c r="BN66" s="377"/>
      <c r="BO66" s="377"/>
      <c r="BP66" s="377"/>
      <c r="BQ66" s="377"/>
      <c r="BR66" s="377"/>
      <c r="BS66" s="377"/>
      <c r="BT66" s="377"/>
      <c r="BU66" s="377"/>
      <c r="BV66" s="377"/>
      <c r="BW66" s="377"/>
      <c r="BX66" s="377"/>
      <c r="BY66" s="377"/>
      <c r="BZ66" s="377"/>
      <c r="CA66" s="377"/>
      <c r="CB66" s="377"/>
      <c r="CC66" s="377"/>
      <c r="CD66" s="377"/>
      <c r="CE66" s="377"/>
      <c r="CF66" s="377"/>
      <c r="CG66" s="377"/>
      <c r="CH66" s="377"/>
      <c r="CI66" s="377"/>
      <c r="CJ66" s="377"/>
      <c r="CK66" s="377"/>
      <c r="CL66" s="377"/>
      <c r="CM66" s="377"/>
      <c r="CN66" s="377"/>
      <c r="CO66" s="377"/>
      <c r="CP66" s="377"/>
      <c r="CQ66" s="377"/>
      <c r="CR66" s="377"/>
      <c r="CS66" s="377"/>
      <c r="CT66" s="377"/>
      <c r="CU66" s="377"/>
      <c r="CV66" s="377"/>
      <c r="CW66" s="377"/>
      <c r="CX66" s="377"/>
      <c r="CY66" s="377"/>
      <c r="CZ66" s="377"/>
      <c r="DA66" s="377"/>
      <c r="DB66" s="377"/>
      <c r="DC66" s="377"/>
      <c r="DD66" s="377"/>
      <c r="DE66" s="377"/>
      <c r="DF66" s="377"/>
      <c r="DG66" s="377"/>
      <c r="DH66" s="377"/>
      <c r="DI66" s="377"/>
      <c r="DJ66" s="377"/>
      <c r="DK66" s="377"/>
      <c r="DL66" s="377"/>
      <c r="DM66" s="377"/>
      <c r="DN66" s="377"/>
      <c r="DO66" s="377"/>
      <c r="DP66" s="377"/>
      <c r="DQ66" s="377"/>
      <c r="DR66" s="377"/>
      <c r="DS66" s="377"/>
      <c r="DT66" s="377"/>
      <c r="DU66" s="377"/>
      <c r="DV66" s="377"/>
      <c r="DW66" s="377"/>
      <c r="DX66" s="377"/>
      <c r="DY66" s="377"/>
      <c r="DZ66" s="377"/>
      <c r="EA66" s="377"/>
      <c r="EB66" s="377"/>
      <c r="EC66" s="377"/>
      <c r="ED66" s="377"/>
      <c r="EE66" s="377"/>
      <c r="EF66" s="377"/>
      <c r="EG66" s="377"/>
      <c r="EH66" s="377"/>
      <c r="EI66" s="377"/>
      <c r="EJ66" s="377"/>
      <c r="EK66" s="377"/>
      <c r="EL66" s="377"/>
      <c r="EM66" s="377"/>
      <c r="EN66" s="377"/>
      <c r="EO66" s="377"/>
      <c r="EP66" s="377"/>
      <c r="EQ66" s="377"/>
      <c r="ER66" s="377"/>
      <c r="ES66" s="377"/>
      <c r="ET66" s="377"/>
      <c r="EU66" s="377"/>
      <c r="EV66" s="377"/>
      <c r="EW66" s="377"/>
      <c r="EX66" s="377"/>
      <c r="EY66" s="377"/>
      <c r="EZ66" s="377"/>
      <c r="FA66" s="377"/>
      <c r="FB66" s="377"/>
      <c r="FC66" s="377"/>
      <c r="FD66" s="377"/>
      <c r="FE66" s="377"/>
      <c r="FF66" s="377"/>
      <c r="FG66" s="377"/>
      <c r="FH66" s="377"/>
    </row>
    <row r="67" spans="1:164">
      <c r="A67" s="875" t="s">
        <v>328</v>
      </c>
      <c r="B67" s="878">
        <v>211</v>
      </c>
      <c r="C67" s="877">
        <v>3.3038957785293749E-3</v>
      </c>
      <c r="D67" s="879">
        <v>1210410.83</v>
      </c>
      <c r="E67" s="877">
        <v>3.7334402288560623E-3</v>
      </c>
      <c r="F67" s="880"/>
      <c r="G67" s="880"/>
      <c r="H67" s="880">
        <v>5736.54</v>
      </c>
      <c r="I67" s="886" t="s">
        <v>328</v>
      </c>
      <c r="J67" s="460">
        <v>200</v>
      </c>
      <c r="K67" s="445">
        <v>1136287.45</v>
      </c>
      <c r="L67" s="460">
        <v>9</v>
      </c>
      <c r="M67" s="445">
        <v>48540.74</v>
      </c>
      <c r="N67" s="460">
        <v>2</v>
      </c>
      <c r="O67" s="445">
        <v>25582.639999999999</v>
      </c>
      <c r="P67" s="460">
        <v>189</v>
      </c>
      <c r="Q67" s="445">
        <v>1103258.08</v>
      </c>
      <c r="R67" s="460">
        <v>22</v>
      </c>
      <c r="S67" s="445">
        <v>107152.75</v>
      </c>
    </row>
    <row r="68" spans="1:164" s="414" customFormat="1">
      <c r="A68" s="1047" t="s">
        <v>329</v>
      </c>
      <c r="B68" s="1062">
        <v>381</v>
      </c>
      <c r="C68" s="1093">
        <v>5.9658023299511464E-3</v>
      </c>
      <c r="D68" s="1094">
        <v>1967762.22</v>
      </c>
      <c r="E68" s="1093">
        <v>6.0694455559118822E-3</v>
      </c>
      <c r="F68" s="1095"/>
      <c r="G68" s="1095"/>
      <c r="H68" s="1095">
        <v>5164.7299999999996</v>
      </c>
      <c r="I68" s="886" t="s">
        <v>329</v>
      </c>
      <c r="J68" s="1114">
        <v>349</v>
      </c>
      <c r="K68" s="1115">
        <v>1804007.85</v>
      </c>
      <c r="L68" s="1114">
        <v>25</v>
      </c>
      <c r="M68" s="1115">
        <v>121630.92</v>
      </c>
      <c r="N68" s="1114">
        <v>7</v>
      </c>
      <c r="O68" s="1115">
        <v>42123.45</v>
      </c>
      <c r="P68" s="1114">
        <v>319</v>
      </c>
      <c r="Q68" s="1115">
        <v>1638486.37</v>
      </c>
      <c r="R68" s="1114">
        <v>62</v>
      </c>
      <c r="S68" s="1115">
        <v>329275.84999999998</v>
      </c>
      <c r="T68" s="22"/>
      <c r="U68" s="22"/>
      <c r="V68" s="22"/>
      <c r="W68" s="22"/>
      <c r="X68" s="22"/>
      <c r="Y68" s="22"/>
      <c r="Z68" s="22"/>
      <c r="AA68" s="22"/>
      <c r="AB68" s="22"/>
      <c r="AC68" s="22"/>
      <c r="AD68" s="22"/>
      <c r="AE68" s="377"/>
      <c r="AF68" s="377"/>
      <c r="AG68" s="377"/>
      <c r="AH68" s="377"/>
      <c r="AI68" s="377"/>
      <c r="AJ68" s="377"/>
      <c r="AK68" s="377"/>
      <c r="AL68" s="377"/>
      <c r="AM68" s="377"/>
      <c r="AN68" s="377"/>
      <c r="AO68" s="377"/>
      <c r="AP68" s="377"/>
      <c r="AQ68" s="377"/>
      <c r="AR68" s="377"/>
      <c r="AS68" s="377"/>
      <c r="AT68" s="377"/>
      <c r="AU68" s="377"/>
      <c r="AV68" s="377"/>
      <c r="AW68" s="377"/>
      <c r="AX68" s="377"/>
      <c r="AY68" s="377"/>
      <c r="AZ68" s="377"/>
      <c r="BA68" s="377"/>
      <c r="BB68" s="377"/>
      <c r="BC68" s="377"/>
      <c r="BD68" s="377"/>
      <c r="BE68" s="377"/>
      <c r="BF68" s="377"/>
      <c r="BG68" s="377"/>
      <c r="BH68" s="377"/>
      <c r="BI68" s="377"/>
      <c r="BJ68" s="377"/>
      <c r="BK68" s="377"/>
      <c r="BL68" s="377"/>
      <c r="BM68" s="377"/>
      <c r="BN68" s="377"/>
      <c r="BO68" s="377"/>
      <c r="BP68" s="377"/>
      <c r="BQ68" s="377"/>
      <c r="BR68" s="377"/>
      <c r="BS68" s="377"/>
      <c r="BT68" s="377"/>
      <c r="BU68" s="377"/>
      <c r="BV68" s="377"/>
      <c r="BW68" s="377"/>
      <c r="BX68" s="377"/>
      <c r="BY68" s="377"/>
      <c r="BZ68" s="377"/>
      <c r="CA68" s="377"/>
      <c r="CB68" s="377"/>
      <c r="CC68" s="377"/>
      <c r="CD68" s="377"/>
      <c r="CE68" s="377"/>
      <c r="CF68" s="377"/>
      <c r="CG68" s="377"/>
      <c r="CH68" s="377"/>
      <c r="CI68" s="377"/>
      <c r="CJ68" s="377"/>
      <c r="CK68" s="377"/>
      <c r="CL68" s="377"/>
      <c r="CM68" s="377"/>
      <c r="CN68" s="377"/>
      <c r="CO68" s="377"/>
      <c r="CP68" s="377"/>
      <c r="CQ68" s="377"/>
      <c r="CR68" s="377"/>
      <c r="CS68" s="377"/>
      <c r="CT68" s="377"/>
      <c r="CU68" s="377"/>
      <c r="CV68" s="377"/>
      <c r="CW68" s="377"/>
      <c r="CX68" s="377"/>
      <c r="CY68" s="377"/>
      <c r="CZ68" s="377"/>
      <c r="DA68" s="377"/>
      <c r="DB68" s="377"/>
      <c r="DC68" s="377"/>
      <c r="DD68" s="377"/>
      <c r="DE68" s="377"/>
      <c r="DF68" s="377"/>
      <c r="DG68" s="377"/>
      <c r="DH68" s="377"/>
      <c r="DI68" s="377"/>
      <c r="DJ68" s="377"/>
      <c r="DK68" s="377"/>
      <c r="DL68" s="377"/>
      <c r="DM68" s="377"/>
      <c r="DN68" s="377"/>
      <c r="DO68" s="377"/>
      <c r="DP68" s="377"/>
      <c r="DQ68" s="377"/>
      <c r="DR68" s="377"/>
      <c r="DS68" s="377"/>
      <c r="DT68" s="377"/>
      <c r="DU68" s="377"/>
      <c r="DV68" s="377"/>
      <c r="DW68" s="377"/>
      <c r="DX68" s="377"/>
      <c r="DY68" s="377"/>
      <c r="DZ68" s="377"/>
      <c r="EA68" s="377"/>
      <c r="EB68" s="377"/>
      <c r="EC68" s="377"/>
      <c r="ED68" s="377"/>
      <c r="EE68" s="377"/>
      <c r="EF68" s="377"/>
      <c r="EG68" s="377"/>
      <c r="EH68" s="377"/>
      <c r="EI68" s="377"/>
      <c r="EJ68" s="377"/>
      <c r="EK68" s="377"/>
      <c r="EL68" s="377"/>
      <c r="EM68" s="377"/>
      <c r="EN68" s="377"/>
      <c r="EO68" s="377"/>
      <c r="EP68" s="377"/>
      <c r="EQ68" s="377"/>
      <c r="ER68" s="377"/>
      <c r="ES68" s="377"/>
      <c r="ET68" s="377"/>
      <c r="EU68" s="377"/>
      <c r="EV68" s="377"/>
      <c r="EW68" s="377"/>
      <c r="EX68" s="377"/>
      <c r="EY68" s="377"/>
      <c r="EZ68" s="377"/>
      <c r="FA68" s="377"/>
      <c r="FB68" s="377"/>
      <c r="FC68" s="377"/>
      <c r="FD68" s="377"/>
      <c r="FE68" s="377"/>
      <c r="FF68" s="377"/>
      <c r="FG68" s="377"/>
      <c r="FH68" s="377"/>
    </row>
    <row r="69" spans="1:164">
      <c r="A69" s="875" t="s">
        <v>330</v>
      </c>
      <c r="B69" s="878">
        <v>4361</v>
      </c>
      <c r="C69" s="877">
        <v>6.8285732180884379E-2</v>
      </c>
      <c r="D69" s="879">
        <v>28119911.27</v>
      </c>
      <c r="E69" s="877">
        <v>8.67341941804015E-2</v>
      </c>
      <c r="F69" s="880"/>
      <c r="G69" s="880"/>
      <c r="H69" s="880">
        <v>6448.04</v>
      </c>
      <c r="I69" s="886" t="s">
        <v>330</v>
      </c>
      <c r="J69" s="460">
        <v>4192</v>
      </c>
      <c r="K69" s="445">
        <v>26861122.899999999</v>
      </c>
      <c r="L69" s="460">
        <v>128</v>
      </c>
      <c r="M69" s="445">
        <v>910936.77</v>
      </c>
      <c r="N69" s="460">
        <v>41</v>
      </c>
      <c r="O69" s="445">
        <v>347851.6</v>
      </c>
      <c r="P69" s="460">
        <v>3267</v>
      </c>
      <c r="Q69" s="445">
        <v>21483553.640000001</v>
      </c>
      <c r="R69" s="460">
        <v>1094</v>
      </c>
      <c r="S69" s="445">
        <v>6636357.6299999999</v>
      </c>
    </row>
    <row r="70" spans="1:164" s="414" customFormat="1">
      <c r="A70" s="1047" t="s">
        <v>340</v>
      </c>
      <c r="B70" s="1062">
        <v>966</v>
      </c>
      <c r="C70" s="1093">
        <v>1.5125892521608418E-2</v>
      </c>
      <c r="D70" s="1094">
        <v>3920695.34</v>
      </c>
      <c r="E70" s="1093">
        <v>1.2093151634676381E-2</v>
      </c>
      <c r="F70" s="1095"/>
      <c r="G70" s="1095"/>
      <c r="H70" s="1095">
        <v>4058.69</v>
      </c>
      <c r="I70" s="886" t="s">
        <v>340</v>
      </c>
      <c r="J70" s="1114">
        <v>928</v>
      </c>
      <c r="K70" s="1115">
        <v>3711769.5</v>
      </c>
      <c r="L70" s="1114">
        <v>33</v>
      </c>
      <c r="M70" s="1115">
        <v>164346.21</v>
      </c>
      <c r="N70" s="1114">
        <v>5</v>
      </c>
      <c r="O70" s="1115">
        <v>44579.63</v>
      </c>
      <c r="P70" s="1114">
        <v>853</v>
      </c>
      <c r="Q70" s="1115">
        <v>3489926.24</v>
      </c>
      <c r="R70" s="1114">
        <v>113</v>
      </c>
      <c r="S70" s="1115">
        <v>430769.1</v>
      </c>
      <c r="T70" s="22"/>
      <c r="U70" s="22"/>
      <c r="V70" s="22"/>
      <c r="W70" s="22"/>
      <c r="X70" s="22"/>
      <c r="Y70" s="22"/>
      <c r="Z70" s="22"/>
      <c r="AA70" s="22"/>
      <c r="AB70" s="22"/>
      <c r="AC70" s="22"/>
      <c r="AD70" s="22"/>
      <c r="AE70" s="377"/>
      <c r="AF70" s="377"/>
      <c r="AG70" s="377"/>
      <c r="AH70" s="377"/>
      <c r="AI70" s="377"/>
      <c r="AJ70" s="377"/>
      <c r="AK70" s="377"/>
      <c r="AL70" s="377"/>
      <c r="AM70" s="377"/>
      <c r="AN70" s="377"/>
      <c r="AO70" s="377"/>
      <c r="AP70" s="377"/>
      <c r="AQ70" s="377"/>
      <c r="AR70" s="377"/>
      <c r="AS70" s="377"/>
      <c r="AT70" s="377"/>
      <c r="AU70" s="377"/>
      <c r="AV70" s="377"/>
      <c r="AW70" s="377"/>
      <c r="AX70" s="377"/>
      <c r="AY70" s="377"/>
      <c r="AZ70" s="377"/>
      <c r="BA70" s="377"/>
      <c r="BB70" s="377"/>
      <c r="BC70" s="377"/>
      <c r="BD70" s="377"/>
      <c r="BE70" s="377"/>
      <c r="BF70" s="377"/>
      <c r="BG70" s="377"/>
      <c r="BH70" s="377"/>
      <c r="BI70" s="377"/>
      <c r="BJ70" s="377"/>
      <c r="BK70" s="377"/>
      <c r="BL70" s="377"/>
      <c r="BM70" s="377"/>
      <c r="BN70" s="377"/>
      <c r="BO70" s="377"/>
      <c r="BP70" s="377"/>
      <c r="BQ70" s="377"/>
      <c r="BR70" s="377"/>
      <c r="BS70" s="377"/>
      <c r="BT70" s="377"/>
      <c r="BU70" s="377"/>
      <c r="BV70" s="377"/>
      <c r="BW70" s="377"/>
      <c r="BX70" s="377"/>
      <c r="BY70" s="377"/>
      <c r="BZ70" s="377"/>
      <c r="CA70" s="377"/>
      <c r="CB70" s="377"/>
      <c r="CC70" s="377"/>
      <c r="CD70" s="377"/>
      <c r="CE70" s="377"/>
      <c r="CF70" s="377"/>
      <c r="CG70" s="377"/>
      <c r="CH70" s="377"/>
      <c r="CI70" s="377"/>
      <c r="CJ70" s="377"/>
      <c r="CK70" s="377"/>
      <c r="CL70" s="377"/>
      <c r="CM70" s="377"/>
      <c r="CN70" s="377"/>
      <c r="CO70" s="377"/>
      <c r="CP70" s="377"/>
      <c r="CQ70" s="377"/>
      <c r="CR70" s="377"/>
      <c r="CS70" s="377"/>
      <c r="CT70" s="377"/>
      <c r="CU70" s="377"/>
      <c r="CV70" s="377"/>
      <c r="CW70" s="377"/>
      <c r="CX70" s="377"/>
      <c r="CY70" s="377"/>
      <c r="CZ70" s="377"/>
      <c r="DA70" s="377"/>
      <c r="DB70" s="377"/>
      <c r="DC70" s="377"/>
      <c r="DD70" s="377"/>
      <c r="DE70" s="377"/>
      <c r="DF70" s="377"/>
      <c r="DG70" s="377"/>
      <c r="DH70" s="377"/>
      <c r="DI70" s="377"/>
      <c r="DJ70" s="377"/>
      <c r="DK70" s="377"/>
      <c r="DL70" s="377"/>
      <c r="DM70" s="377"/>
      <c r="DN70" s="377"/>
      <c r="DO70" s="377"/>
      <c r="DP70" s="377"/>
      <c r="DQ70" s="377"/>
      <c r="DR70" s="377"/>
      <c r="DS70" s="377"/>
      <c r="DT70" s="377"/>
      <c r="DU70" s="377"/>
      <c r="DV70" s="377"/>
      <c r="DW70" s="377"/>
      <c r="DX70" s="377"/>
      <c r="DY70" s="377"/>
      <c r="DZ70" s="377"/>
      <c r="EA70" s="377"/>
      <c r="EB70" s="377"/>
      <c r="EC70" s="377"/>
      <c r="ED70" s="377"/>
      <c r="EE70" s="377"/>
      <c r="EF70" s="377"/>
      <c r="EG70" s="377"/>
      <c r="EH70" s="377"/>
      <c r="EI70" s="377"/>
      <c r="EJ70" s="377"/>
      <c r="EK70" s="377"/>
      <c r="EL70" s="377"/>
      <c r="EM70" s="377"/>
      <c r="EN70" s="377"/>
      <c r="EO70" s="377"/>
      <c r="EP70" s="377"/>
      <c r="EQ70" s="377"/>
      <c r="ER70" s="377"/>
      <c r="ES70" s="377"/>
      <c r="ET70" s="377"/>
      <c r="EU70" s="377"/>
      <c r="EV70" s="377"/>
      <c r="EW70" s="377"/>
      <c r="EX70" s="377"/>
      <c r="EY70" s="377"/>
      <c r="EZ70" s="377"/>
      <c r="FA70" s="377"/>
      <c r="FB70" s="377"/>
      <c r="FC70" s="377"/>
      <c r="FD70" s="377"/>
      <c r="FE70" s="377"/>
      <c r="FF70" s="377"/>
      <c r="FG70" s="377"/>
      <c r="FH70" s="377"/>
    </row>
    <row r="71" spans="1:164">
      <c r="A71" s="875" t="s">
        <v>341</v>
      </c>
      <c r="B71" s="878">
        <v>351</v>
      </c>
      <c r="C71" s="877">
        <v>5.4960541149943632E-3</v>
      </c>
      <c r="D71" s="879">
        <v>1764062.82</v>
      </c>
      <c r="E71" s="877">
        <v>5.4411468694618922E-3</v>
      </c>
      <c r="F71" s="880"/>
      <c r="G71" s="880"/>
      <c r="H71" s="880">
        <v>5025.82</v>
      </c>
      <c r="I71" s="886" t="s">
        <v>341</v>
      </c>
      <c r="J71" s="460">
        <v>343</v>
      </c>
      <c r="K71" s="445">
        <v>1694085.19</v>
      </c>
      <c r="L71" s="460">
        <v>6</v>
      </c>
      <c r="M71" s="445">
        <v>52843.39</v>
      </c>
      <c r="N71" s="460">
        <v>2</v>
      </c>
      <c r="O71" s="445">
        <v>17134.240000000002</v>
      </c>
      <c r="P71" s="460">
        <v>106</v>
      </c>
      <c r="Q71" s="445">
        <v>584590.02</v>
      </c>
      <c r="R71" s="460">
        <v>245</v>
      </c>
      <c r="S71" s="445">
        <v>1179472.8</v>
      </c>
    </row>
    <row r="72" spans="1:164" s="414" customFormat="1">
      <c r="A72" s="1047" t="s">
        <v>342</v>
      </c>
      <c r="B72" s="1062">
        <v>3233</v>
      </c>
      <c r="C72" s="1093">
        <v>5.0623199298509329E-2</v>
      </c>
      <c r="D72" s="1094">
        <v>13144297.4</v>
      </c>
      <c r="E72" s="1093">
        <v>4.0542803713354204E-2</v>
      </c>
      <c r="F72" s="1095"/>
      <c r="G72" s="1095"/>
      <c r="H72" s="1095">
        <v>4065.67</v>
      </c>
      <c r="I72" s="886" t="s">
        <v>342</v>
      </c>
      <c r="J72" s="1114">
        <v>3178</v>
      </c>
      <c r="K72" s="1115">
        <v>12742597.5</v>
      </c>
      <c r="L72" s="1114">
        <v>40</v>
      </c>
      <c r="M72" s="1115">
        <v>255764.91</v>
      </c>
      <c r="N72" s="1114">
        <v>15</v>
      </c>
      <c r="O72" s="1115">
        <v>145934.99</v>
      </c>
      <c r="P72" s="1114">
        <v>2802</v>
      </c>
      <c r="Q72" s="1115">
        <v>11000688.939999999</v>
      </c>
      <c r="R72" s="1114">
        <v>431</v>
      </c>
      <c r="S72" s="1115">
        <v>2143608.46</v>
      </c>
      <c r="T72" s="22"/>
      <c r="U72" s="22"/>
      <c r="V72" s="22"/>
      <c r="W72" s="22"/>
      <c r="X72" s="22"/>
      <c r="Y72" s="22"/>
      <c r="Z72" s="22"/>
      <c r="AA72" s="22"/>
      <c r="AB72" s="22"/>
      <c r="AC72" s="22"/>
      <c r="AD72" s="22"/>
      <c r="AE72" s="377"/>
      <c r="AF72" s="377"/>
      <c r="AG72" s="377"/>
      <c r="AH72" s="377"/>
      <c r="AI72" s="377"/>
      <c r="AJ72" s="377"/>
      <c r="AK72" s="377"/>
      <c r="AL72" s="377"/>
      <c r="AM72" s="377"/>
      <c r="AN72" s="377"/>
      <c r="AO72" s="377"/>
      <c r="AP72" s="377"/>
      <c r="AQ72" s="377"/>
      <c r="AR72" s="377"/>
      <c r="AS72" s="377"/>
      <c r="AT72" s="377"/>
      <c r="AU72" s="377"/>
      <c r="AV72" s="377"/>
      <c r="AW72" s="377"/>
      <c r="AX72" s="377"/>
      <c r="AY72" s="377"/>
      <c r="AZ72" s="377"/>
      <c r="BA72" s="377"/>
      <c r="BB72" s="377"/>
      <c r="BC72" s="377"/>
      <c r="BD72" s="377"/>
      <c r="BE72" s="377"/>
      <c r="BF72" s="377"/>
      <c r="BG72" s="377"/>
      <c r="BH72" s="377"/>
      <c r="BI72" s="377"/>
      <c r="BJ72" s="377"/>
      <c r="BK72" s="377"/>
      <c r="BL72" s="377"/>
      <c r="BM72" s="377"/>
      <c r="BN72" s="377"/>
      <c r="BO72" s="377"/>
      <c r="BP72" s="377"/>
      <c r="BQ72" s="377"/>
      <c r="BR72" s="377"/>
      <c r="BS72" s="377"/>
      <c r="BT72" s="377"/>
      <c r="BU72" s="377"/>
      <c r="BV72" s="377"/>
      <c r="BW72" s="377"/>
      <c r="BX72" s="377"/>
      <c r="BY72" s="377"/>
      <c r="BZ72" s="377"/>
      <c r="CA72" s="377"/>
      <c r="CB72" s="377"/>
      <c r="CC72" s="377"/>
      <c r="CD72" s="377"/>
      <c r="CE72" s="377"/>
      <c r="CF72" s="377"/>
      <c r="CG72" s="377"/>
      <c r="CH72" s="377"/>
      <c r="CI72" s="377"/>
      <c r="CJ72" s="377"/>
      <c r="CK72" s="377"/>
      <c r="CL72" s="377"/>
      <c r="CM72" s="377"/>
      <c r="CN72" s="377"/>
      <c r="CO72" s="377"/>
      <c r="CP72" s="377"/>
      <c r="CQ72" s="377"/>
      <c r="CR72" s="377"/>
      <c r="CS72" s="377"/>
      <c r="CT72" s="377"/>
      <c r="CU72" s="377"/>
      <c r="CV72" s="377"/>
      <c r="CW72" s="377"/>
      <c r="CX72" s="377"/>
      <c r="CY72" s="377"/>
      <c r="CZ72" s="377"/>
      <c r="DA72" s="377"/>
      <c r="DB72" s="377"/>
      <c r="DC72" s="377"/>
      <c r="DD72" s="377"/>
      <c r="DE72" s="377"/>
      <c r="DF72" s="377"/>
      <c r="DG72" s="377"/>
      <c r="DH72" s="377"/>
      <c r="DI72" s="377"/>
      <c r="DJ72" s="377"/>
      <c r="DK72" s="377"/>
      <c r="DL72" s="377"/>
      <c r="DM72" s="377"/>
      <c r="DN72" s="377"/>
      <c r="DO72" s="377"/>
      <c r="DP72" s="377"/>
      <c r="DQ72" s="377"/>
      <c r="DR72" s="377"/>
      <c r="DS72" s="377"/>
      <c r="DT72" s="377"/>
      <c r="DU72" s="377"/>
      <c r="DV72" s="377"/>
      <c r="DW72" s="377"/>
      <c r="DX72" s="377"/>
      <c r="DY72" s="377"/>
      <c r="DZ72" s="377"/>
      <c r="EA72" s="377"/>
      <c r="EB72" s="377"/>
      <c r="EC72" s="377"/>
      <c r="ED72" s="377"/>
      <c r="EE72" s="377"/>
      <c r="EF72" s="377"/>
      <c r="EG72" s="377"/>
      <c r="EH72" s="377"/>
      <c r="EI72" s="377"/>
      <c r="EJ72" s="377"/>
      <c r="EK72" s="377"/>
      <c r="EL72" s="377"/>
      <c r="EM72" s="377"/>
      <c r="EN72" s="377"/>
      <c r="EO72" s="377"/>
      <c r="EP72" s="377"/>
      <c r="EQ72" s="377"/>
      <c r="ER72" s="377"/>
      <c r="ES72" s="377"/>
      <c r="ET72" s="377"/>
      <c r="EU72" s="377"/>
      <c r="EV72" s="377"/>
      <c r="EW72" s="377"/>
      <c r="EX72" s="377"/>
      <c r="EY72" s="377"/>
      <c r="EZ72" s="377"/>
      <c r="FA72" s="377"/>
      <c r="FB72" s="377"/>
      <c r="FC72" s="377"/>
      <c r="FD72" s="377"/>
      <c r="FE72" s="377"/>
      <c r="FF72" s="377"/>
      <c r="FG72" s="377"/>
      <c r="FH72" s="377"/>
    </row>
    <row r="73" spans="1:164">
      <c r="A73" s="875" t="s">
        <v>343</v>
      </c>
      <c r="B73" s="878">
        <v>3815</v>
      </c>
      <c r="C73" s="877">
        <v>5.9736314668670923E-2</v>
      </c>
      <c r="D73" s="879">
        <v>16015746.99</v>
      </c>
      <c r="E73" s="877">
        <v>4.9399619224859699E-2</v>
      </c>
      <c r="F73" s="880"/>
      <c r="G73" s="880"/>
      <c r="H73" s="880">
        <v>4198.1000000000004</v>
      </c>
      <c r="I73" s="886" t="s">
        <v>343</v>
      </c>
      <c r="J73" s="460">
        <v>3715</v>
      </c>
      <c r="K73" s="445">
        <v>15419256.140000001</v>
      </c>
      <c r="L73" s="460">
        <v>78</v>
      </c>
      <c r="M73" s="445">
        <v>425248.63</v>
      </c>
      <c r="N73" s="460">
        <v>22</v>
      </c>
      <c r="O73" s="445">
        <v>171242.22</v>
      </c>
      <c r="P73" s="460">
        <v>2688</v>
      </c>
      <c r="Q73" s="445">
        <v>11949676.390000001</v>
      </c>
      <c r="R73" s="460">
        <v>1127</v>
      </c>
      <c r="S73" s="445">
        <v>4066070.6</v>
      </c>
    </row>
    <row r="74" spans="1:164" s="414" customFormat="1">
      <c r="A74" s="1047" t="s">
        <v>323</v>
      </c>
      <c r="B74" s="1062">
        <v>2583</v>
      </c>
      <c r="C74" s="1093">
        <v>4.0445321307779031E-2</v>
      </c>
      <c r="D74" s="1094">
        <v>14127592.49</v>
      </c>
      <c r="E74" s="1093">
        <v>4.3575718947467437E-2</v>
      </c>
      <c r="F74" s="1095"/>
      <c r="G74" s="1095"/>
      <c r="H74" s="1095">
        <v>5469.45</v>
      </c>
      <c r="I74" s="886" t="s">
        <v>323</v>
      </c>
      <c r="J74" s="1114">
        <v>2473</v>
      </c>
      <c r="K74" s="1115">
        <v>13380022.300000001</v>
      </c>
      <c r="L74" s="1114">
        <v>91</v>
      </c>
      <c r="M74" s="1115">
        <v>622574.35</v>
      </c>
      <c r="N74" s="1114">
        <v>19</v>
      </c>
      <c r="O74" s="1115">
        <v>124995.84</v>
      </c>
      <c r="P74" s="1114">
        <v>1547</v>
      </c>
      <c r="Q74" s="1115">
        <v>8534559.5600000005</v>
      </c>
      <c r="R74" s="1114">
        <v>1036</v>
      </c>
      <c r="S74" s="1115">
        <v>5593032.9299999997</v>
      </c>
      <c r="T74" s="22"/>
      <c r="U74" s="22"/>
      <c r="V74" s="22"/>
      <c r="W74" s="22"/>
      <c r="X74" s="22"/>
      <c r="Y74" s="22"/>
      <c r="Z74" s="22"/>
      <c r="AA74" s="22"/>
      <c r="AB74" s="22"/>
      <c r="AC74" s="22"/>
      <c r="AD74" s="22"/>
      <c r="AE74" s="377"/>
      <c r="AF74" s="377"/>
      <c r="AG74" s="377"/>
      <c r="AH74" s="377"/>
      <c r="AI74" s="377"/>
      <c r="AJ74" s="377"/>
      <c r="AK74" s="377"/>
      <c r="AL74" s="377"/>
      <c r="AM74" s="377"/>
      <c r="AN74" s="377"/>
      <c r="AO74" s="377"/>
      <c r="AP74" s="377"/>
      <c r="AQ74" s="377"/>
      <c r="AR74" s="377"/>
      <c r="AS74" s="377"/>
      <c r="AT74" s="377"/>
      <c r="AU74" s="377"/>
      <c r="AV74" s="377"/>
      <c r="AW74" s="377"/>
      <c r="AX74" s="377"/>
      <c r="AY74" s="377"/>
      <c r="AZ74" s="377"/>
      <c r="BA74" s="377"/>
      <c r="BB74" s="377"/>
      <c r="BC74" s="377"/>
      <c r="BD74" s="377"/>
      <c r="BE74" s="377"/>
      <c r="BF74" s="377"/>
      <c r="BG74" s="377"/>
      <c r="BH74" s="377"/>
      <c r="BI74" s="377"/>
      <c r="BJ74" s="377"/>
      <c r="BK74" s="377"/>
      <c r="BL74" s="377"/>
      <c r="BM74" s="377"/>
      <c r="BN74" s="377"/>
      <c r="BO74" s="377"/>
      <c r="BP74" s="377"/>
      <c r="BQ74" s="377"/>
      <c r="BR74" s="377"/>
      <c r="BS74" s="377"/>
      <c r="BT74" s="377"/>
      <c r="BU74" s="377"/>
      <c r="BV74" s="377"/>
      <c r="BW74" s="377"/>
      <c r="BX74" s="377"/>
      <c r="BY74" s="377"/>
      <c r="BZ74" s="377"/>
      <c r="CA74" s="377"/>
      <c r="CB74" s="377"/>
      <c r="CC74" s="377"/>
      <c r="CD74" s="377"/>
      <c r="CE74" s="377"/>
      <c r="CF74" s="377"/>
      <c r="CG74" s="377"/>
      <c r="CH74" s="377"/>
      <c r="CI74" s="377"/>
      <c r="CJ74" s="377"/>
      <c r="CK74" s="377"/>
      <c r="CL74" s="377"/>
      <c r="CM74" s="377"/>
      <c r="CN74" s="377"/>
      <c r="CO74" s="377"/>
      <c r="CP74" s="377"/>
      <c r="CQ74" s="377"/>
      <c r="CR74" s="377"/>
      <c r="CS74" s="377"/>
      <c r="CT74" s="377"/>
      <c r="CU74" s="377"/>
      <c r="CV74" s="377"/>
      <c r="CW74" s="377"/>
      <c r="CX74" s="377"/>
      <c r="CY74" s="377"/>
      <c r="CZ74" s="377"/>
      <c r="DA74" s="377"/>
      <c r="DB74" s="377"/>
      <c r="DC74" s="377"/>
      <c r="DD74" s="377"/>
      <c r="DE74" s="377"/>
      <c r="DF74" s="377"/>
      <c r="DG74" s="377"/>
      <c r="DH74" s="377"/>
      <c r="DI74" s="377"/>
      <c r="DJ74" s="377"/>
      <c r="DK74" s="377"/>
      <c r="DL74" s="377"/>
      <c r="DM74" s="377"/>
      <c r="DN74" s="377"/>
      <c r="DO74" s="377"/>
      <c r="DP74" s="377"/>
      <c r="DQ74" s="377"/>
      <c r="DR74" s="377"/>
      <c r="DS74" s="377"/>
      <c r="DT74" s="377"/>
      <c r="DU74" s="377"/>
      <c r="DV74" s="377"/>
      <c r="DW74" s="377"/>
      <c r="DX74" s="377"/>
      <c r="DY74" s="377"/>
      <c r="DZ74" s="377"/>
      <c r="EA74" s="377"/>
      <c r="EB74" s="377"/>
      <c r="EC74" s="377"/>
      <c r="ED74" s="377"/>
      <c r="EE74" s="377"/>
      <c r="EF74" s="377"/>
      <c r="EG74" s="377"/>
      <c r="EH74" s="377"/>
      <c r="EI74" s="377"/>
      <c r="EJ74" s="377"/>
      <c r="EK74" s="377"/>
      <c r="EL74" s="377"/>
      <c r="EM74" s="377"/>
      <c r="EN74" s="377"/>
      <c r="EO74" s="377"/>
      <c r="EP74" s="377"/>
      <c r="EQ74" s="377"/>
      <c r="ER74" s="377"/>
      <c r="ES74" s="377"/>
      <c r="ET74" s="377"/>
      <c r="EU74" s="377"/>
      <c r="EV74" s="377"/>
      <c r="EW74" s="377"/>
      <c r="EX74" s="377"/>
      <c r="EY74" s="377"/>
      <c r="EZ74" s="377"/>
      <c r="FA74" s="377"/>
      <c r="FB74" s="377"/>
      <c r="FC74" s="377"/>
      <c r="FD74" s="377"/>
      <c r="FE74" s="377"/>
      <c r="FF74" s="377"/>
      <c r="FG74" s="377"/>
      <c r="FH74" s="377"/>
    </row>
    <row r="75" spans="1:164">
      <c r="A75" s="875" t="s">
        <v>324</v>
      </c>
      <c r="B75" s="878">
        <v>7790</v>
      </c>
      <c r="C75" s="877">
        <v>0.1219779531504447</v>
      </c>
      <c r="D75" s="879">
        <v>45859195.270000003</v>
      </c>
      <c r="E75" s="877">
        <v>0.14144996082361858</v>
      </c>
      <c r="F75" s="880"/>
      <c r="G75" s="880"/>
      <c r="H75" s="880">
        <v>5886.93</v>
      </c>
      <c r="I75" s="886" t="s">
        <v>324</v>
      </c>
      <c r="J75" s="460">
        <v>7610</v>
      </c>
      <c r="K75" s="445">
        <v>44654691.850000001</v>
      </c>
      <c r="L75" s="460">
        <v>133</v>
      </c>
      <c r="M75" s="445">
        <v>828336.52</v>
      </c>
      <c r="N75" s="460">
        <v>47</v>
      </c>
      <c r="O75" s="445">
        <v>376166.9</v>
      </c>
      <c r="P75" s="460">
        <v>3910</v>
      </c>
      <c r="Q75" s="445">
        <v>23856566.829999998</v>
      </c>
      <c r="R75" s="460">
        <v>3880</v>
      </c>
      <c r="S75" s="445">
        <v>22002628.440000001</v>
      </c>
    </row>
    <row r="76" spans="1:164" s="414" customFormat="1">
      <c r="A76" s="1047" t="s">
        <v>325</v>
      </c>
      <c r="B76" s="1062">
        <v>56</v>
      </c>
      <c r="C76" s="1093">
        <v>8.7686333458599527E-4</v>
      </c>
      <c r="D76" s="1094">
        <v>370563.17</v>
      </c>
      <c r="E76" s="1093">
        <v>1.1429800625713401E-3</v>
      </c>
      <c r="F76" s="1095"/>
      <c r="G76" s="1095"/>
      <c r="H76" s="1095">
        <v>6617.2</v>
      </c>
      <c r="I76" s="886" t="s">
        <v>325</v>
      </c>
      <c r="J76" s="1114">
        <v>55</v>
      </c>
      <c r="K76" s="1115">
        <v>362362.22</v>
      </c>
      <c r="L76" s="1114">
        <v>0</v>
      </c>
      <c r="M76" s="1115">
        <v>0</v>
      </c>
      <c r="N76" s="1114">
        <v>1</v>
      </c>
      <c r="O76" s="1115">
        <v>8200.9500000000007</v>
      </c>
      <c r="P76" s="1114">
        <v>22</v>
      </c>
      <c r="Q76" s="1115">
        <v>170723.09</v>
      </c>
      <c r="R76" s="1114">
        <v>34</v>
      </c>
      <c r="S76" s="1115">
        <v>199840.08</v>
      </c>
      <c r="T76" s="22"/>
      <c r="U76" s="22"/>
      <c r="V76" s="22"/>
      <c r="W76" s="22"/>
      <c r="X76" s="22"/>
      <c r="Y76" s="22"/>
      <c r="Z76" s="22"/>
      <c r="AA76" s="22"/>
      <c r="AB76" s="22"/>
      <c r="AC76" s="22"/>
      <c r="AD76" s="22"/>
      <c r="AE76" s="377"/>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77"/>
      <c r="BF76" s="377"/>
      <c r="BG76" s="377"/>
      <c r="BH76" s="377"/>
      <c r="BI76" s="377"/>
      <c r="BJ76" s="377"/>
      <c r="BK76" s="377"/>
      <c r="BL76" s="377"/>
      <c r="BM76" s="377"/>
      <c r="BN76" s="377"/>
      <c r="BO76" s="377"/>
      <c r="BP76" s="377"/>
      <c r="BQ76" s="377"/>
      <c r="BR76" s="377"/>
      <c r="BS76" s="377"/>
      <c r="BT76" s="377"/>
      <c r="BU76" s="377"/>
      <c r="BV76" s="377"/>
      <c r="BW76" s="377"/>
      <c r="BX76" s="377"/>
      <c r="BY76" s="377"/>
      <c r="BZ76" s="377"/>
      <c r="CA76" s="377"/>
      <c r="CB76" s="377"/>
      <c r="CC76" s="377"/>
      <c r="CD76" s="377"/>
      <c r="CE76" s="377"/>
      <c r="CF76" s="377"/>
      <c r="CG76" s="377"/>
      <c r="CH76" s="377"/>
      <c r="CI76" s="377"/>
      <c r="CJ76" s="377"/>
      <c r="CK76" s="377"/>
      <c r="CL76" s="377"/>
      <c r="CM76" s="377"/>
      <c r="CN76" s="377"/>
      <c r="CO76" s="377"/>
      <c r="CP76" s="377"/>
      <c r="CQ76" s="377"/>
      <c r="CR76" s="377"/>
      <c r="CS76" s="377"/>
      <c r="CT76" s="377"/>
      <c r="CU76" s="377"/>
      <c r="CV76" s="377"/>
      <c r="CW76" s="377"/>
      <c r="CX76" s="377"/>
      <c r="CY76" s="377"/>
      <c r="CZ76" s="377"/>
      <c r="DA76" s="377"/>
      <c r="DB76" s="377"/>
      <c r="DC76" s="377"/>
      <c r="DD76" s="377"/>
      <c r="DE76" s="377"/>
      <c r="DF76" s="377"/>
      <c r="DG76" s="377"/>
      <c r="DH76" s="377"/>
      <c r="DI76" s="377"/>
      <c r="DJ76" s="377"/>
      <c r="DK76" s="377"/>
      <c r="DL76" s="377"/>
      <c r="DM76" s="377"/>
      <c r="DN76" s="377"/>
      <c r="DO76" s="377"/>
      <c r="DP76" s="377"/>
      <c r="DQ76" s="377"/>
      <c r="DR76" s="377"/>
      <c r="DS76" s="377"/>
      <c r="DT76" s="377"/>
      <c r="DU76" s="377"/>
      <c r="DV76" s="377"/>
      <c r="DW76" s="377"/>
      <c r="DX76" s="377"/>
      <c r="DY76" s="377"/>
      <c r="DZ76" s="377"/>
      <c r="EA76" s="377"/>
      <c r="EB76" s="377"/>
      <c r="EC76" s="377"/>
      <c r="ED76" s="377"/>
      <c r="EE76" s="377"/>
      <c r="EF76" s="377"/>
      <c r="EG76" s="377"/>
      <c r="EH76" s="377"/>
      <c r="EI76" s="377"/>
      <c r="EJ76" s="377"/>
      <c r="EK76" s="377"/>
      <c r="EL76" s="377"/>
      <c r="EM76" s="377"/>
      <c r="EN76" s="377"/>
      <c r="EO76" s="377"/>
      <c r="EP76" s="377"/>
      <c r="EQ76" s="377"/>
      <c r="ER76" s="377"/>
      <c r="ES76" s="377"/>
      <c r="ET76" s="377"/>
      <c r="EU76" s="377"/>
      <c r="EV76" s="377"/>
      <c r="EW76" s="377"/>
      <c r="EX76" s="377"/>
      <c r="EY76" s="377"/>
      <c r="EZ76" s="377"/>
      <c r="FA76" s="377"/>
      <c r="FB76" s="377"/>
      <c r="FC76" s="377"/>
      <c r="FD76" s="377"/>
      <c r="FE76" s="377"/>
      <c r="FF76" s="377"/>
      <c r="FG76" s="377"/>
      <c r="FH76" s="377"/>
    </row>
    <row r="77" spans="1:164">
      <c r="A77" s="875" t="s">
        <v>326</v>
      </c>
      <c r="B77" s="878">
        <v>1598</v>
      </c>
      <c r="C77" s="877">
        <v>2.5021921583364651E-2</v>
      </c>
      <c r="D77" s="879">
        <v>8163993.8600000003</v>
      </c>
      <c r="E77" s="877">
        <v>2.5181353594678168E-2</v>
      </c>
      <c r="F77" s="880"/>
      <c r="G77" s="880"/>
      <c r="H77" s="880">
        <v>5108.88</v>
      </c>
      <c r="I77" s="886" t="s">
        <v>326</v>
      </c>
      <c r="J77" s="460">
        <v>1512</v>
      </c>
      <c r="K77" s="445">
        <v>7704898.9000000004</v>
      </c>
      <c r="L77" s="460">
        <v>69</v>
      </c>
      <c r="M77" s="445">
        <v>336264.48</v>
      </c>
      <c r="N77" s="460">
        <v>17</v>
      </c>
      <c r="O77" s="445">
        <v>122830.48</v>
      </c>
      <c r="P77" s="460">
        <v>1219</v>
      </c>
      <c r="Q77" s="445">
        <v>6275265.9100000001</v>
      </c>
      <c r="R77" s="460">
        <v>379</v>
      </c>
      <c r="S77" s="445">
        <v>1888727.95</v>
      </c>
    </row>
    <row r="78" spans="1:164" s="414" customFormat="1">
      <c r="A78" s="1047" t="s">
        <v>332</v>
      </c>
      <c r="B78" s="1062">
        <v>5804</v>
      </c>
      <c r="C78" s="1093">
        <v>9.0880621320305652E-2</v>
      </c>
      <c r="D78" s="1094">
        <v>32576008.16</v>
      </c>
      <c r="E78" s="1093">
        <v>0.10047876005875406</v>
      </c>
      <c r="F78" s="1095"/>
      <c r="G78" s="1095"/>
      <c r="H78" s="1095">
        <v>5612.68</v>
      </c>
      <c r="I78" s="886" t="s">
        <v>332</v>
      </c>
      <c r="J78" s="1114">
        <v>5552</v>
      </c>
      <c r="K78" s="1115">
        <v>31038189.719999999</v>
      </c>
      <c r="L78" s="1114">
        <v>198</v>
      </c>
      <c r="M78" s="1115">
        <v>1103293.72</v>
      </c>
      <c r="N78" s="1114">
        <v>54</v>
      </c>
      <c r="O78" s="1115">
        <v>434524.72</v>
      </c>
      <c r="P78" s="1114">
        <v>4213</v>
      </c>
      <c r="Q78" s="1115">
        <v>23982907.649999999</v>
      </c>
      <c r="R78" s="1114">
        <v>1591</v>
      </c>
      <c r="S78" s="1115">
        <v>8593100.5099999998</v>
      </c>
      <c r="T78" s="22"/>
      <c r="U78" s="22"/>
      <c r="V78" s="22"/>
      <c r="W78" s="22"/>
      <c r="X78" s="22"/>
      <c r="Y78" s="22"/>
      <c r="Z78" s="22"/>
      <c r="AA78" s="22"/>
      <c r="AB78" s="22"/>
      <c r="AC78" s="22"/>
      <c r="AD78" s="22"/>
      <c r="AE78" s="377"/>
      <c r="AF78" s="377"/>
      <c r="AG78" s="377"/>
      <c r="AH78" s="377"/>
      <c r="AI78" s="377"/>
      <c r="AJ78" s="377"/>
      <c r="AK78" s="377"/>
      <c r="AL78" s="377"/>
      <c r="AM78" s="377"/>
      <c r="AN78" s="377"/>
      <c r="AO78" s="377"/>
      <c r="AP78" s="377"/>
      <c r="AQ78" s="377"/>
      <c r="AR78" s="377"/>
      <c r="AS78" s="377"/>
      <c r="AT78" s="377"/>
      <c r="AU78" s="377"/>
      <c r="AV78" s="377"/>
      <c r="AW78" s="377"/>
      <c r="AX78" s="377"/>
      <c r="AY78" s="377"/>
      <c r="AZ78" s="377"/>
      <c r="BA78" s="377"/>
      <c r="BB78" s="377"/>
      <c r="BC78" s="377"/>
      <c r="BD78" s="377"/>
      <c r="BE78" s="377"/>
      <c r="BF78" s="377"/>
      <c r="BG78" s="377"/>
      <c r="BH78" s="377"/>
      <c r="BI78" s="377"/>
      <c r="BJ78" s="377"/>
      <c r="BK78" s="377"/>
      <c r="BL78" s="377"/>
      <c r="BM78" s="377"/>
      <c r="BN78" s="377"/>
      <c r="BO78" s="377"/>
      <c r="BP78" s="377"/>
      <c r="BQ78" s="377"/>
      <c r="BR78" s="377"/>
      <c r="BS78" s="377"/>
      <c r="BT78" s="377"/>
      <c r="BU78" s="377"/>
      <c r="BV78" s="377"/>
      <c r="BW78" s="377"/>
      <c r="BX78" s="377"/>
      <c r="BY78" s="377"/>
      <c r="BZ78" s="377"/>
      <c r="CA78" s="377"/>
      <c r="CB78" s="377"/>
      <c r="CC78" s="377"/>
      <c r="CD78" s="377"/>
      <c r="CE78" s="377"/>
      <c r="CF78" s="377"/>
      <c r="CG78" s="377"/>
      <c r="CH78" s="377"/>
      <c r="CI78" s="377"/>
      <c r="CJ78" s="377"/>
      <c r="CK78" s="377"/>
      <c r="CL78" s="377"/>
      <c r="CM78" s="377"/>
      <c r="CN78" s="377"/>
      <c r="CO78" s="377"/>
      <c r="CP78" s="377"/>
      <c r="CQ78" s="377"/>
      <c r="CR78" s="377"/>
      <c r="CS78" s="377"/>
      <c r="CT78" s="377"/>
      <c r="CU78" s="377"/>
      <c r="CV78" s="377"/>
      <c r="CW78" s="377"/>
      <c r="CX78" s="377"/>
      <c r="CY78" s="377"/>
      <c r="CZ78" s="377"/>
      <c r="DA78" s="377"/>
      <c r="DB78" s="377"/>
      <c r="DC78" s="377"/>
      <c r="DD78" s="377"/>
      <c r="DE78" s="377"/>
      <c r="DF78" s="377"/>
      <c r="DG78" s="377"/>
      <c r="DH78" s="377"/>
      <c r="DI78" s="377"/>
      <c r="DJ78" s="377"/>
      <c r="DK78" s="377"/>
      <c r="DL78" s="377"/>
      <c r="DM78" s="377"/>
      <c r="DN78" s="377"/>
      <c r="DO78" s="377"/>
      <c r="DP78" s="377"/>
      <c r="DQ78" s="377"/>
      <c r="DR78" s="377"/>
      <c r="DS78" s="377"/>
      <c r="DT78" s="377"/>
      <c r="DU78" s="377"/>
      <c r="DV78" s="377"/>
      <c r="DW78" s="377"/>
      <c r="DX78" s="377"/>
      <c r="DY78" s="377"/>
      <c r="DZ78" s="377"/>
      <c r="EA78" s="377"/>
      <c r="EB78" s="377"/>
      <c r="EC78" s="377"/>
      <c r="ED78" s="377"/>
      <c r="EE78" s="377"/>
      <c r="EF78" s="377"/>
      <c r="EG78" s="377"/>
      <c r="EH78" s="377"/>
      <c r="EI78" s="377"/>
      <c r="EJ78" s="377"/>
      <c r="EK78" s="377"/>
      <c r="EL78" s="377"/>
      <c r="EM78" s="377"/>
      <c r="EN78" s="377"/>
      <c r="EO78" s="377"/>
      <c r="EP78" s="377"/>
      <c r="EQ78" s="377"/>
      <c r="ER78" s="377"/>
      <c r="ES78" s="377"/>
      <c r="ET78" s="377"/>
      <c r="EU78" s="377"/>
      <c r="EV78" s="377"/>
      <c r="EW78" s="377"/>
      <c r="EX78" s="377"/>
      <c r="EY78" s="377"/>
      <c r="EZ78" s="377"/>
      <c r="FA78" s="377"/>
      <c r="FB78" s="377"/>
      <c r="FC78" s="377"/>
      <c r="FD78" s="377"/>
      <c r="FE78" s="377"/>
      <c r="FF78" s="377"/>
      <c r="FG78" s="377"/>
      <c r="FH78" s="377"/>
    </row>
    <row r="79" spans="1:164">
      <c r="A79" s="875" t="s">
        <v>333</v>
      </c>
      <c r="B79" s="878">
        <v>413</v>
      </c>
      <c r="C79" s="877">
        <v>6.4668670925717153E-3</v>
      </c>
      <c r="D79" s="879">
        <v>1821455.74</v>
      </c>
      <c r="E79" s="877">
        <v>5.618171918369887E-3</v>
      </c>
      <c r="F79" s="880"/>
      <c r="G79" s="880"/>
      <c r="H79" s="880">
        <v>4410.3</v>
      </c>
      <c r="I79" s="886" t="s">
        <v>333</v>
      </c>
      <c r="J79" s="460">
        <v>409</v>
      </c>
      <c r="K79" s="445">
        <v>1777734.02</v>
      </c>
      <c r="L79" s="460">
        <v>4</v>
      </c>
      <c r="M79" s="445">
        <v>43721.72</v>
      </c>
      <c r="N79" s="460">
        <v>0</v>
      </c>
      <c r="O79" s="445">
        <v>0</v>
      </c>
      <c r="P79" s="460">
        <v>204</v>
      </c>
      <c r="Q79" s="445">
        <v>929237.46</v>
      </c>
      <c r="R79" s="460">
        <v>209</v>
      </c>
      <c r="S79" s="445">
        <v>892218.28</v>
      </c>
    </row>
    <row r="80" spans="1:164" s="414" customFormat="1">
      <c r="A80" s="1047" t="s">
        <v>334</v>
      </c>
      <c r="B80" s="1062">
        <v>1135</v>
      </c>
      <c r="C80" s="1093">
        <v>1.7772140799198297E-2</v>
      </c>
      <c r="D80" s="1094">
        <v>5853364.4900000002</v>
      </c>
      <c r="E80" s="1093">
        <v>1.8054354702959446E-2</v>
      </c>
      <c r="F80" s="1095"/>
      <c r="G80" s="1095"/>
      <c r="H80" s="1095">
        <v>5157.1499999999996</v>
      </c>
      <c r="I80" s="886" t="s">
        <v>334</v>
      </c>
      <c r="J80" s="1114">
        <v>1084</v>
      </c>
      <c r="K80" s="1115">
        <v>5548056.3899999997</v>
      </c>
      <c r="L80" s="1114">
        <v>43</v>
      </c>
      <c r="M80" s="1115">
        <v>250380.93</v>
      </c>
      <c r="N80" s="1114">
        <v>8</v>
      </c>
      <c r="O80" s="1115">
        <v>54927.17</v>
      </c>
      <c r="P80" s="1114">
        <v>800</v>
      </c>
      <c r="Q80" s="1115">
        <v>4324601.8</v>
      </c>
      <c r="R80" s="1114">
        <v>335</v>
      </c>
      <c r="S80" s="1115">
        <v>1528762.69</v>
      </c>
      <c r="T80" s="22"/>
      <c r="U80" s="22"/>
      <c r="V80" s="22"/>
      <c r="W80" s="22"/>
      <c r="X80" s="22"/>
      <c r="Y80" s="22"/>
      <c r="Z80" s="22"/>
      <c r="AA80" s="22"/>
      <c r="AB80" s="22"/>
      <c r="AC80" s="22"/>
      <c r="AD80" s="22"/>
      <c r="AE80" s="377"/>
      <c r="AF80" s="377"/>
      <c r="AG80" s="377"/>
      <c r="AH80" s="377"/>
      <c r="AI80" s="377"/>
      <c r="AJ80" s="377"/>
      <c r="AK80" s="377"/>
      <c r="AL80" s="377"/>
      <c r="AM80" s="377"/>
      <c r="AN80" s="377"/>
      <c r="AO80" s="377"/>
      <c r="AP80" s="377"/>
      <c r="AQ80" s="377"/>
      <c r="AR80" s="377"/>
      <c r="AS80" s="377"/>
      <c r="AT80" s="377"/>
      <c r="AU80" s="377"/>
      <c r="AV80" s="377"/>
      <c r="AW80" s="377"/>
      <c r="AX80" s="377"/>
      <c r="AY80" s="377"/>
      <c r="AZ80" s="377"/>
      <c r="BA80" s="377"/>
      <c r="BB80" s="377"/>
      <c r="BC80" s="377"/>
      <c r="BD80" s="377"/>
      <c r="BE80" s="377"/>
      <c r="BF80" s="377"/>
      <c r="BG80" s="377"/>
      <c r="BH80" s="377"/>
      <c r="BI80" s="377"/>
      <c r="BJ80" s="377"/>
      <c r="BK80" s="377"/>
      <c r="BL80" s="377"/>
      <c r="BM80" s="377"/>
      <c r="BN80" s="377"/>
      <c r="BO80" s="377"/>
      <c r="BP80" s="377"/>
      <c r="BQ80" s="377"/>
      <c r="BR80" s="377"/>
      <c r="BS80" s="377"/>
      <c r="BT80" s="377"/>
      <c r="BU80" s="377"/>
      <c r="BV80" s="377"/>
      <c r="BW80" s="377"/>
      <c r="BX80" s="377"/>
      <c r="BY80" s="377"/>
      <c r="BZ80" s="377"/>
      <c r="CA80" s="377"/>
      <c r="CB80" s="377"/>
      <c r="CC80" s="377"/>
      <c r="CD80" s="377"/>
      <c r="CE80" s="377"/>
      <c r="CF80" s="377"/>
      <c r="CG80" s="377"/>
      <c r="CH80" s="377"/>
      <c r="CI80" s="377"/>
      <c r="CJ80" s="377"/>
      <c r="CK80" s="377"/>
      <c r="CL80" s="377"/>
      <c r="CM80" s="377"/>
      <c r="CN80" s="377"/>
      <c r="CO80" s="377"/>
      <c r="CP80" s="377"/>
      <c r="CQ80" s="377"/>
      <c r="CR80" s="377"/>
      <c r="CS80" s="377"/>
      <c r="CT80" s="377"/>
      <c r="CU80" s="377"/>
      <c r="CV80" s="377"/>
      <c r="CW80" s="377"/>
      <c r="CX80" s="377"/>
      <c r="CY80" s="377"/>
      <c r="CZ80" s="377"/>
      <c r="DA80" s="377"/>
      <c r="DB80" s="377"/>
      <c r="DC80" s="377"/>
      <c r="DD80" s="377"/>
      <c r="DE80" s="377"/>
      <c r="DF80" s="377"/>
      <c r="DG80" s="377"/>
      <c r="DH80" s="377"/>
      <c r="DI80" s="377"/>
      <c r="DJ80" s="377"/>
      <c r="DK80" s="377"/>
      <c r="DL80" s="377"/>
      <c r="DM80" s="377"/>
      <c r="DN80" s="377"/>
      <c r="DO80" s="377"/>
      <c r="DP80" s="377"/>
      <c r="DQ80" s="377"/>
      <c r="DR80" s="377"/>
      <c r="DS80" s="377"/>
      <c r="DT80" s="377"/>
      <c r="DU80" s="377"/>
      <c r="DV80" s="377"/>
      <c r="DW80" s="377"/>
      <c r="DX80" s="377"/>
      <c r="DY80" s="377"/>
      <c r="DZ80" s="377"/>
      <c r="EA80" s="377"/>
      <c r="EB80" s="377"/>
      <c r="EC80" s="377"/>
      <c r="ED80" s="377"/>
      <c r="EE80" s="377"/>
      <c r="EF80" s="377"/>
      <c r="EG80" s="377"/>
      <c r="EH80" s="377"/>
      <c r="EI80" s="377"/>
      <c r="EJ80" s="377"/>
      <c r="EK80" s="377"/>
      <c r="EL80" s="377"/>
      <c r="EM80" s="377"/>
      <c r="EN80" s="377"/>
      <c r="EO80" s="377"/>
      <c r="EP80" s="377"/>
      <c r="EQ80" s="377"/>
      <c r="ER80" s="377"/>
      <c r="ES80" s="377"/>
      <c r="ET80" s="377"/>
      <c r="EU80" s="377"/>
      <c r="EV80" s="377"/>
      <c r="EW80" s="377"/>
      <c r="EX80" s="377"/>
      <c r="EY80" s="377"/>
      <c r="EZ80" s="377"/>
      <c r="FA80" s="377"/>
      <c r="FB80" s="377"/>
      <c r="FC80" s="377"/>
      <c r="FD80" s="377"/>
      <c r="FE80" s="377"/>
      <c r="FF80" s="377"/>
      <c r="FG80" s="377"/>
      <c r="FH80" s="377"/>
    </row>
    <row r="81" spans="1:164">
      <c r="A81" s="875" t="s">
        <v>335</v>
      </c>
      <c r="B81" s="878">
        <v>8614</v>
      </c>
      <c r="C81" s="877">
        <v>0.13488037078792434</v>
      </c>
      <c r="D81" s="879">
        <v>46923686.520000003</v>
      </c>
      <c r="E81" s="877">
        <v>0.14473332078497589</v>
      </c>
      <c r="F81" s="880"/>
      <c r="G81" s="880"/>
      <c r="H81" s="880">
        <v>5447.37</v>
      </c>
      <c r="I81" s="886" t="s">
        <v>335</v>
      </c>
      <c r="J81" s="460">
        <v>8349</v>
      </c>
      <c r="K81" s="445">
        <v>45079174.549999997</v>
      </c>
      <c r="L81" s="460">
        <v>206</v>
      </c>
      <c r="M81" s="445">
        <v>1394492.13</v>
      </c>
      <c r="N81" s="460">
        <v>59</v>
      </c>
      <c r="O81" s="445">
        <v>450019.84000000003</v>
      </c>
      <c r="P81" s="460">
        <v>5431</v>
      </c>
      <c r="Q81" s="445">
        <v>30162725.350000001</v>
      </c>
      <c r="R81" s="460">
        <v>3183</v>
      </c>
      <c r="S81" s="445">
        <v>16760961.17</v>
      </c>
    </row>
    <row r="82" spans="1:164" s="414" customFormat="1">
      <c r="A82" s="1047" t="s">
        <v>592</v>
      </c>
      <c r="B82" s="1048">
        <v>2</v>
      </c>
      <c r="C82" s="1093">
        <v>3.1316547663785547E-5</v>
      </c>
      <c r="D82" s="1109">
        <v>9489.64</v>
      </c>
      <c r="E82" s="1093">
        <v>2.9270230284837785E-5</v>
      </c>
      <c r="F82" s="1095"/>
      <c r="G82" s="1095"/>
      <c r="H82" s="1095">
        <v>4744.82</v>
      </c>
      <c r="I82" s="886" t="s">
        <v>336</v>
      </c>
      <c r="J82" s="1114">
        <v>1325</v>
      </c>
      <c r="K82" s="1115">
        <v>7151564.0800000001</v>
      </c>
      <c r="L82" s="1114">
        <v>41</v>
      </c>
      <c r="M82" s="1115">
        <v>252664.09</v>
      </c>
      <c r="N82" s="1114">
        <v>14</v>
      </c>
      <c r="O82" s="1115">
        <v>167593.01</v>
      </c>
      <c r="P82" s="1114">
        <v>690</v>
      </c>
      <c r="Q82" s="1115">
        <v>4070671.43</v>
      </c>
      <c r="R82" s="1114">
        <v>690</v>
      </c>
      <c r="S82" s="1115">
        <v>3501149.75</v>
      </c>
      <c r="T82" s="22"/>
      <c r="U82" s="22"/>
      <c r="V82" s="22"/>
      <c r="W82" s="22"/>
      <c r="X82" s="22"/>
      <c r="Y82" s="22"/>
      <c r="Z82" s="22"/>
      <c r="AA82" s="22"/>
      <c r="AB82" s="22"/>
      <c r="AC82" s="22"/>
      <c r="AD82" s="22"/>
      <c r="AE82" s="377"/>
      <c r="AF82" s="377"/>
      <c r="AG82" s="377"/>
      <c r="AH82" s="377"/>
      <c r="AI82" s="377"/>
      <c r="AJ82" s="377"/>
      <c r="AK82" s="377"/>
      <c r="AL82" s="377"/>
      <c r="AM82" s="377"/>
      <c r="AN82" s="377"/>
      <c r="AO82" s="377"/>
      <c r="AP82" s="377"/>
      <c r="AQ82" s="377"/>
      <c r="AR82" s="377"/>
      <c r="AS82" s="377"/>
      <c r="AT82" s="377"/>
      <c r="AU82" s="377"/>
      <c r="AV82" s="377"/>
      <c r="AW82" s="377"/>
      <c r="AX82" s="377"/>
      <c r="AY82" s="377"/>
      <c r="AZ82" s="377"/>
      <c r="BA82" s="377"/>
      <c r="BB82" s="377"/>
      <c r="BC82" s="377"/>
      <c r="BD82" s="377"/>
      <c r="BE82" s="377"/>
      <c r="BF82" s="377"/>
      <c r="BG82" s="377"/>
      <c r="BH82" s="377"/>
      <c r="BI82" s="377"/>
      <c r="BJ82" s="377"/>
      <c r="BK82" s="377"/>
      <c r="BL82" s="377"/>
      <c r="BM82" s="377"/>
      <c r="BN82" s="377"/>
      <c r="BO82" s="377"/>
      <c r="BP82" s="377"/>
      <c r="BQ82" s="377"/>
      <c r="BR82" s="377"/>
      <c r="BS82" s="377"/>
      <c r="BT82" s="377"/>
      <c r="BU82" s="377"/>
      <c r="BV82" s="377"/>
      <c r="BW82" s="377"/>
      <c r="BX82" s="377"/>
      <c r="BY82" s="377"/>
      <c r="BZ82" s="377"/>
      <c r="CA82" s="377"/>
      <c r="CB82" s="377"/>
      <c r="CC82" s="377"/>
      <c r="CD82" s="377"/>
      <c r="CE82" s="377"/>
      <c r="CF82" s="377"/>
      <c r="CG82" s="377"/>
      <c r="CH82" s="377"/>
      <c r="CI82" s="377"/>
      <c r="CJ82" s="377"/>
      <c r="CK82" s="377"/>
      <c r="CL82" s="377"/>
      <c r="CM82" s="377"/>
      <c r="CN82" s="377"/>
      <c r="CO82" s="377"/>
      <c r="CP82" s="377"/>
      <c r="CQ82" s="377"/>
      <c r="CR82" s="377"/>
      <c r="CS82" s="377"/>
      <c r="CT82" s="377"/>
      <c r="CU82" s="377"/>
      <c r="CV82" s="377"/>
      <c r="CW82" s="377"/>
      <c r="CX82" s="377"/>
      <c r="CY82" s="377"/>
      <c r="CZ82" s="377"/>
      <c r="DA82" s="377"/>
      <c r="DB82" s="377"/>
      <c r="DC82" s="377"/>
      <c r="DD82" s="377"/>
      <c r="DE82" s="377"/>
      <c r="DF82" s="377"/>
      <c r="DG82" s="377"/>
      <c r="DH82" s="377"/>
      <c r="DI82" s="377"/>
      <c r="DJ82" s="377"/>
      <c r="DK82" s="377"/>
      <c r="DL82" s="377"/>
      <c r="DM82" s="377"/>
      <c r="DN82" s="377"/>
      <c r="DO82" s="377"/>
      <c r="DP82" s="377"/>
      <c r="DQ82" s="377"/>
      <c r="DR82" s="377"/>
      <c r="DS82" s="377"/>
      <c r="DT82" s="377"/>
      <c r="DU82" s="377"/>
      <c r="DV82" s="377"/>
      <c r="DW82" s="377"/>
      <c r="DX82" s="377"/>
      <c r="DY82" s="377"/>
      <c r="DZ82" s="377"/>
      <c r="EA82" s="377"/>
      <c r="EB82" s="377"/>
      <c r="EC82" s="377"/>
      <c r="ED82" s="377"/>
      <c r="EE82" s="377"/>
      <c r="EF82" s="377"/>
      <c r="EG82" s="377"/>
      <c r="EH82" s="377"/>
      <c r="EI82" s="377"/>
      <c r="EJ82" s="377"/>
      <c r="EK82" s="377"/>
      <c r="EL82" s="377"/>
      <c r="EM82" s="377"/>
      <c r="EN82" s="377"/>
      <c r="EO82" s="377"/>
      <c r="EP82" s="377"/>
      <c r="EQ82" s="377"/>
      <c r="ER82" s="377"/>
      <c r="ES82" s="377"/>
      <c r="ET82" s="377"/>
      <c r="EU82" s="377"/>
      <c r="EV82" s="377"/>
      <c r="EW82" s="377"/>
      <c r="EX82" s="377"/>
      <c r="EY82" s="377"/>
      <c r="EZ82" s="377"/>
      <c r="FA82" s="377"/>
      <c r="FB82" s="377"/>
      <c r="FC82" s="377"/>
      <c r="FD82" s="377"/>
      <c r="FE82" s="377"/>
      <c r="FF82" s="377"/>
      <c r="FG82" s="377"/>
      <c r="FH82" s="377"/>
    </row>
    <row r="83" spans="1:164">
      <c r="A83" s="875" t="s">
        <v>336</v>
      </c>
      <c r="B83" s="878">
        <v>1380</v>
      </c>
      <c r="C83" s="877">
        <v>2.1608417888012026E-2</v>
      </c>
      <c r="D83" s="879">
        <v>7571821.1799999997</v>
      </c>
      <c r="E83" s="877">
        <v>2.3354832176374674E-2</v>
      </c>
      <c r="F83" s="880"/>
      <c r="G83" s="880"/>
      <c r="H83" s="880">
        <v>5486.83</v>
      </c>
      <c r="I83" s="886" t="s">
        <v>592</v>
      </c>
      <c r="J83" s="463">
        <v>1</v>
      </c>
      <c r="K83" s="445">
        <v>4620.0600000000004</v>
      </c>
      <c r="L83" s="463">
        <v>1</v>
      </c>
      <c r="M83" s="445">
        <v>4869.58</v>
      </c>
      <c r="N83" s="463">
        <v>0</v>
      </c>
      <c r="O83" s="445">
        <v>0</v>
      </c>
      <c r="P83" s="463">
        <v>1</v>
      </c>
      <c r="Q83" s="445">
        <v>4620.0600000000004</v>
      </c>
      <c r="R83" s="463">
        <v>1</v>
      </c>
      <c r="S83" s="445">
        <v>4869.58</v>
      </c>
    </row>
    <row r="84" spans="1:164" s="377" customFormat="1">
      <c r="A84" s="1047" t="s">
        <v>337</v>
      </c>
      <c r="B84" s="1062">
        <v>328</v>
      </c>
      <c r="C84" s="1093">
        <v>5.1359138168608296E-3</v>
      </c>
      <c r="D84" s="1094">
        <v>1922247.95</v>
      </c>
      <c r="E84" s="1093">
        <v>5.9290594965728258E-3</v>
      </c>
      <c r="F84" s="1095"/>
      <c r="G84" s="1095"/>
      <c r="H84" s="1095">
        <v>5860.51</v>
      </c>
      <c r="I84" s="886" t="s">
        <v>337</v>
      </c>
      <c r="J84" s="1114">
        <v>314</v>
      </c>
      <c r="K84" s="1115">
        <v>1740501.03</v>
      </c>
      <c r="L84" s="1114">
        <v>12</v>
      </c>
      <c r="M84" s="1115">
        <v>170652.85</v>
      </c>
      <c r="N84" s="1114">
        <v>2</v>
      </c>
      <c r="O84" s="1115">
        <v>11094.07</v>
      </c>
      <c r="P84" s="1114">
        <v>161</v>
      </c>
      <c r="Q84" s="1115">
        <v>997705.33</v>
      </c>
      <c r="R84" s="1114">
        <v>167</v>
      </c>
      <c r="S84" s="1115">
        <v>924542.62</v>
      </c>
      <c r="T84" s="22"/>
      <c r="U84" s="22"/>
      <c r="V84" s="22"/>
      <c r="W84" s="22"/>
      <c r="X84" s="22"/>
      <c r="Y84" s="22"/>
      <c r="Z84" s="22"/>
      <c r="AA84" s="22"/>
      <c r="AB84" s="22"/>
      <c r="AC84" s="22"/>
      <c r="AD84" s="22"/>
    </row>
    <row r="85" spans="1:164">
      <c r="A85" s="875" t="s">
        <v>331</v>
      </c>
      <c r="B85" s="878">
        <v>16833</v>
      </c>
      <c r="C85" s="877">
        <v>0.26357572341225105</v>
      </c>
      <c r="D85" s="879">
        <v>72972883.349999994</v>
      </c>
      <c r="E85" s="877">
        <v>0.22508051940886112</v>
      </c>
      <c r="F85" s="880"/>
      <c r="G85" s="880"/>
      <c r="H85" s="880">
        <v>4335.1099999999997</v>
      </c>
      <c r="I85" s="886" t="s">
        <v>331</v>
      </c>
      <c r="J85" s="460">
        <v>14973</v>
      </c>
      <c r="K85" s="445">
        <v>64358430.299999997</v>
      </c>
      <c r="L85" s="460">
        <v>1537</v>
      </c>
      <c r="M85" s="445">
        <v>7186609.5999999996</v>
      </c>
      <c r="N85" s="460">
        <v>323</v>
      </c>
      <c r="O85" s="445">
        <v>1427843.45</v>
      </c>
      <c r="P85" s="460">
        <v>16833</v>
      </c>
      <c r="Q85" s="445">
        <v>72972883.349999994</v>
      </c>
      <c r="R85" s="460">
        <v>0</v>
      </c>
      <c r="S85" s="445">
        <v>0</v>
      </c>
    </row>
    <row r="86" spans="1:164">
      <c r="A86" s="1110" t="s">
        <v>700</v>
      </c>
      <c r="B86" s="1111">
        <v>63864</v>
      </c>
      <c r="C86" s="1112">
        <v>1</v>
      </c>
      <c r="D86" s="1113">
        <v>324207903.64999998</v>
      </c>
      <c r="E86" s="1112">
        <v>1</v>
      </c>
      <c r="F86" s="1046"/>
      <c r="G86" s="1046"/>
      <c r="H86" s="1046">
        <v>114714.88999999997</v>
      </c>
      <c r="I86" s="901" t="s">
        <v>700</v>
      </c>
      <c r="J86" s="1063">
        <v>60398</v>
      </c>
      <c r="K86" s="1116">
        <v>305012700.86000001</v>
      </c>
      <c r="L86" s="1063">
        <v>2784</v>
      </c>
      <c r="M86" s="1116">
        <v>14970539.889999997</v>
      </c>
      <c r="N86" s="1063">
        <v>682</v>
      </c>
      <c r="O86" s="1116">
        <v>4224662.8999999994</v>
      </c>
      <c r="P86" s="1063">
        <v>47642</v>
      </c>
      <c r="Q86" s="1116">
        <v>240815851.08000001</v>
      </c>
      <c r="R86" s="1063">
        <v>16222</v>
      </c>
      <c r="S86" s="1116">
        <v>83392052.569999993</v>
      </c>
    </row>
  </sheetData>
  <mergeCells count="26">
    <mergeCell ref="B56:E57"/>
    <mergeCell ref="J56:O56"/>
    <mergeCell ref="P56:S56"/>
    <mergeCell ref="J57:K57"/>
    <mergeCell ref="L57:M57"/>
    <mergeCell ref="N57:O57"/>
    <mergeCell ref="P57:Q57"/>
    <mergeCell ref="R57:S57"/>
    <mergeCell ref="B28:E29"/>
    <mergeCell ref="J28:O28"/>
    <mergeCell ref="P28:S28"/>
    <mergeCell ref="J29:K29"/>
    <mergeCell ref="L29:M29"/>
    <mergeCell ref="N29:O29"/>
    <mergeCell ref="P29:Q29"/>
    <mergeCell ref="R29:S29"/>
    <mergeCell ref="A4:B4"/>
    <mergeCell ref="A1:B3"/>
    <mergeCell ref="N8:O8"/>
    <mergeCell ref="P8:Q8"/>
    <mergeCell ref="R8:S8"/>
    <mergeCell ref="B7:E8"/>
    <mergeCell ref="J7:O7"/>
    <mergeCell ref="P7:S7"/>
    <mergeCell ref="J8:K8"/>
    <mergeCell ref="L8:M8"/>
  </mergeCells>
  <hyperlinks>
    <hyperlink ref="S3" location="'Contents'!A4" display="Index" xr:uid="{00000000-0004-0000-1900-000000000000}"/>
  </hyperlinks>
  <pageMargins left="0.25" right="0.25" top="0.25" bottom="0.25" header="0.25" footer="0.25"/>
  <pageSetup scale="1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1727-8E7C-4575-89D1-35F4AA392FE6}">
  <sheetPr codeName="Sheet32">
    <pageSetUpPr fitToPage="1"/>
  </sheetPr>
  <dimension ref="A1:XU111"/>
  <sheetViews>
    <sheetView showGridLines="0" view="pageBreakPreview" zoomScale="85" zoomScaleNormal="90" zoomScaleSheetLayoutView="85" workbookViewId="0">
      <selection sqref="A1:B3"/>
    </sheetView>
  </sheetViews>
  <sheetFormatPr baseColWidth="10" defaultColWidth="8.7109375" defaultRowHeight="14.25"/>
  <cols>
    <col min="1" max="1" width="31.42578125" style="22" bestFit="1" customWidth="1"/>
    <col min="2" max="2" width="20.42578125" style="22" bestFit="1" customWidth="1"/>
    <col min="3" max="3" width="24.5703125" style="22" bestFit="1" customWidth="1"/>
    <col min="4" max="4" width="25.7109375" style="22" bestFit="1" customWidth="1"/>
    <col min="5" max="5" width="33.7109375" style="22" bestFit="1" customWidth="1"/>
    <col min="6" max="6" width="34.85546875" style="22" bestFit="1" customWidth="1"/>
    <col min="7" max="7" width="28.5703125" style="22" hidden="1" customWidth="1"/>
    <col min="8" max="8" width="29.28515625" style="22" hidden="1" customWidth="1"/>
    <col min="9" max="9" width="31.28515625" style="22" hidden="1" customWidth="1"/>
    <col min="10" max="10" width="36.5703125" style="22" hidden="1" customWidth="1"/>
    <col min="11" max="11" width="20.5703125" style="22" hidden="1" customWidth="1"/>
    <col min="12" max="12" width="42.28515625" style="22" bestFit="1" customWidth="1"/>
    <col min="13" max="13" width="39.42578125" style="22" bestFit="1" customWidth="1"/>
    <col min="14" max="14" width="43.140625" style="22" bestFit="1" customWidth="1"/>
    <col min="15" max="15" width="40.28515625" style="22" bestFit="1" customWidth="1"/>
    <col min="16" max="16" width="39.5703125" style="22" bestFit="1" customWidth="1"/>
    <col min="17" max="17" width="40.7109375" style="22" bestFit="1" customWidth="1"/>
    <col min="18" max="18" width="45" style="22" bestFit="1" customWidth="1"/>
    <col min="19" max="19" width="42.28515625" style="22" bestFit="1" customWidth="1"/>
    <col min="20" max="20" width="51.5703125" style="22" bestFit="1" customWidth="1"/>
    <col min="21" max="21" width="48.85546875" style="22" bestFit="1" customWidth="1"/>
    <col min="22" max="22" width="7.7109375" style="22" bestFit="1" customWidth="1"/>
    <col min="23" max="23" width="12.5703125" style="22" bestFit="1" customWidth="1"/>
    <col min="24" max="24" width="7.7109375" style="22" bestFit="1" customWidth="1"/>
    <col min="25" max="25" width="9.28515625" style="22" bestFit="1" customWidth="1"/>
    <col min="26" max="26" width="6.7109375" style="22" bestFit="1" customWidth="1"/>
    <col min="27" max="27" width="9.5703125" style="22" bestFit="1" customWidth="1"/>
    <col min="28" max="28" width="8.42578125" style="22" bestFit="1" customWidth="1"/>
    <col min="29" max="29" width="7.7109375" style="22" bestFit="1" customWidth="1"/>
    <col min="30" max="31" width="8.28515625" style="22" bestFit="1" customWidth="1"/>
    <col min="32" max="32" width="12.5703125" style="377" bestFit="1" customWidth="1"/>
    <col min="33" max="34" width="9.5703125" style="377" bestFit="1" customWidth="1"/>
    <col min="35" max="35" width="12.7109375" style="377" bestFit="1" customWidth="1"/>
    <col min="36" max="37" width="6.28515625" style="377" bestFit="1" customWidth="1"/>
    <col min="38" max="38" width="7.7109375" style="377" bestFit="1" customWidth="1"/>
    <col min="39" max="39" width="12.7109375" style="377" bestFit="1" customWidth="1"/>
    <col min="40" max="40" width="4.7109375" style="377" bestFit="1" customWidth="1"/>
    <col min="41" max="41" width="5" style="377" bestFit="1" customWidth="1"/>
    <col min="42" max="42" width="6.7109375" style="377" bestFit="1" customWidth="1"/>
    <col min="43" max="43" width="7.42578125" style="377" bestFit="1" customWidth="1"/>
    <col min="44" max="44" width="6" style="377" bestFit="1" customWidth="1"/>
    <col min="45" max="45" width="10.28515625" style="377" bestFit="1" customWidth="1"/>
    <col min="46" max="46" width="8.28515625" style="377" bestFit="1" customWidth="1"/>
    <col min="47" max="47" width="10.28515625" style="377" bestFit="1" customWidth="1"/>
    <col min="48" max="48" width="8.28515625" style="377" bestFit="1" customWidth="1"/>
    <col min="49" max="49" width="9.28515625" style="377" bestFit="1" customWidth="1"/>
    <col min="50" max="50" width="7.28515625" style="377" bestFit="1" customWidth="1"/>
    <col min="51" max="51" width="7.42578125" style="377" bestFit="1" customWidth="1"/>
    <col min="52" max="52" width="5.42578125" style="377" bestFit="1" customWidth="1"/>
    <col min="53" max="53" width="19.7109375" style="377" bestFit="1" customWidth="1"/>
    <col min="54" max="55" width="10.28515625" style="377" bestFit="1" customWidth="1"/>
    <col min="56" max="56" width="7.7109375" style="377" bestFit="1" customWidth="1"/>
    <col min="57" max="57" width="12.5703125" style="377" bestFit="1" customWidth="1"/>
    <col min="58" max="58" width="9.28515625" style="377" bestFit="1" customWidth="1"/>
    <col min="59" max="59" width="7.42578125" style="377" bestFit="1" customWidth="1"/>
    <col min="60" max="61" width="5.42578125" style="377" bestFit="1" customWidth="1"/>
    <col min="62" max="62" width="7.42578125" style="377" bestFit="1" customWidth="1"/>
    <col min="63" max="64" width="5.7109375" style="377" bestFit="1" customWidth="1"/>
    <col min="65" max="65" width="4.7109375" style="377" bestFit="1" customWidth="1"/>
    <col min="66" max="66" width="9.5703125" style="377" bestFit="1" customWidth="1"/>
    <col min="67" max="68" width="7.7109375" style="377" bestFit="1" customWidth="1"/>
    <col min="69" max="69" width="9.5703125" style="377" bestFit="1" customWidth="1"/>
    <col min="70" max="70" width="8.7109375" style="377" bestFit="1" customWidth="1"/>
    <col min="71" max="71" width="9.5703125" style="377" bestFit="1" customWidth="1"/>
    <col min="72" max="72" width="9.7109375" style="377" bestFit="1" customWidth="1"/>
    <col min="73" max="74" width="10.28515625" style="377" bestFit="1" customWidth="1"/>
    <col min="75" max="75" width="9.28515625" style="377" bestFit="1" customWidth="1"/>
    <col min="76" max="76" width="10.7109375" style="377" bestFit="1" customWidth="1"/>
    <col min="77" max="77" width="9.28515625" style="377" bestFit="1" customWidth="1"/>
    <col min="78" max="78" width="10.7109375" style="377" bestFit="1" customWidth="1"/>
    <col min="79" max="79" width="7.7109375" style="377" bestFit="1" customWidth="1"/>
    <col min="80" max="80" width="9.28515625" style="377" bestFit="1" customWidth="1"/>
    <col min="81" max="81" width="14.28515625" style="377" bestFit="1" customWidth="1"/>
    <col min="82" max="82" width="5.42578125" style="377" bestFit="1" customWidth="1"/>
    <col min="83" max="83" width="7.7109375" style="377" bestFit="1" customWidth="1"/>
    <col min="84" max="84" width="8.42578125" style="377" bestFit="1" customWidth="1"/>
    <col min="85" max="85" width="4.28515625" style="377" bestFit="1" customWidth="1"/>
    <col min="86" max="87" width="4.7109375" style="377" bestFit="1" customWidth="1"/>
    <col min="88" max="88" width="7.42578125" style="377" bestFit="1" customWidth="1"/>
    <col min="89" max="89" width="7.7109375" style="377" bestFit="1" customWidth="1"/>
    <col min="90" max="91" width="10.28515625" style="377" bestFit="1" customWidth="1"/>
    <col min="92" max="92" width="7.7109375" style="377" bestFit="1" customWidth="1"/>
    <col min="93" max="93" width="28.7109375" style="377" bestFit="1" customWidth="1"/>
    <col min="94" max="94" width="10.7109375" style="377" bestFit="1" customWidth="1"/>
    <col min="95" max="95" width="8.42578125" style="377" bestFit="1" customWidth="1"/>
    <col min="96" max="96" width="9.7109375" style="377" bestFit="1" customWidth="1"/>
    <col min="97" max="99" width="8.42578125" style="377" bestFit="1" customWidth="1"/>
    <col min="100" max="100" width="7.7109375" style="377" bestFit="1" customWidth="1"/>
    <col min="101" max="101" width="8.42578125" style="377" bestFit="1" customWidth="1"/>
    <col min="102" max="102" width="8.28515625" style="377" bestFit="1" customWidth="1"/>
    <col min="103" max="103" width="8.42578125" style="377" bestFit="1" customWidth="1"/>
    <col min="104" max="104" width="11.7109375" style="377" bestFit="1" customWidth="1"/>
    <col min="105" max="105" width="9.7109375" style="377" bestFit="1" customWidth="1"/>
    <col min="106" max="106" width="8.28515625" style="377" bestFit="1" customWidth="1"/>
    <col min="107" max="107" width="8.7109375" style="377" bestFit="1" customWidth="1"/>
    <col min="108" max="108" width="8.28515625" style="377" bestFit="1" customWidth="1"/>
    <col min="109" max="109" width="8.42578125" style="377" bestFit="1" customWidth="1"/>
    <col min="110" max="110" width="9.7109375" style="377" bestFit="1" customWidth="1"/>
    <col min="111" max="111" width="8.42578125" style="377" bestFit="1" customWidth="1"/>
    <col min="112" max="112" width="11.28515625" style="377" bestFit="1" customWidth="1"/>
    <col min="113" max="113" width="8.42578125" style="377" bestFit="1" customWidth="1"/>
    <col min="114" max="114" width="12.5703125" style="377" bestFit="1" customWidth="1"/>
    <col min="115" max="115" width="8.42578125" style="377" bestFit="1" customWidth="1"/>
    <col min="116" max="116" width="9.28515625" style="377" bestFit="1" customWidth="1"/>
    <col min="117" max="117" width="8.42578125" style="377" bestFit="1" customWidth="1"/>
    <col min="118" max="118" width="9.5703125" style="377" bestFit="1" customWidth="1"/>
    <col min="119" max="119" width="8.42578125" style="377" bestFit="1" customWidth="1"/>
    <col min="120" max="121" width="8.28515625" style="377" bestFit="1" customWidth="1"/>
    <col min="122" max="122" width="8.42578125" style="377" bestFit="1" customWidth="1"/>
    <col min="123" max="123" width="12.5703125" style="377" bestFit="1" customWidth="1"/>
    <col min="124" max="125" width="9.5703125" style="377" bestFit="1" customWidth="1"/>
    <col min="126" max="126" width="12.7109375" style="377" bestFit="1" customWidth="1"/>
    <col min="127" max="127" width="8.28515625" style="377" bestFit="1" customWidth="1"/>
    <col min="128" max="129" width="8.42578125" style="377" bestFit="1" customWidth="1"/>
    <col min="130" max="130" width="12.7109375" style="377" bestFit="1" customWidth="1"/>
    <col min="131" max="132" width="8.42578125" style="377" bestFit="1" customWidth="1"/>
    <col min="133" max="133" width="8.28515625" style="377" bestFit="1" customWidth="1"/>
    <col min="134" max="134" width="8.42578125" style="377" bestFit="1" customWidth="1"/>
    <col min="135" max="135" width="8.28515625" style="377" bestFit="1" customWidth="1"/>
    <col min="136" max="136" width="10.28515625" style="377" bestFit="1" customWidth="1"/>
    <col min="137" max="137" width="8.28515625" style="377" bestFit="1" customWidth="1"/>
    <col min="138" max="138" width="10.28515625" style="377" bestFit="1" customWidth="1"/>
    <col min="139" max="139" width="8.28515625" style="377" bestFit="1" customWidth="1"/>
    <col min="140" max="140" width="9.28515625" style="377" bestFit="1" customWidth="1"/>
    <col min="141" max="143" width="8.42578125" style="377" bestFit="1" customWidth="1"/>
    <col min="144" max="144" width="19.7109375" style="377" bestFit="1" customWidth="1"/>
    <col min="145" max="146" width="10.28515625" style="377" bestFit="1" customWidth="1"/>
    <col min="147" max="147" width="8.42578125" style="377" bestFit="1" customWidth="1"/>
    <col min="148" max="148" width="12.5703125" style="377" bestFit="1" customWidth="1"/>
    <col min="149" max="149" width="9.28515625" style="377" bestFit="1" customWidth="1"/>
    <col min="150" max="151" width="8.42578125" style="377" bestFit="1" customWidth="1"/>
    <col min="152" max="152" width="8.28515625" style="377" bestFit="1" customWidth="1"/>
    <col min="153" max="156" width="8.42578125" style="377" bestFit="1" customWidth="1"/>
    <col min="157" max="157" width="9.5703125" style="377" bestFit="1" customWidth="1"/>
    <col min="158" max="158" width="8.28515625" style="377" bestFit="1" customWidth="1"/>
    <col min="159" max="159" width="8.42578125" style="377" bestFit="1" customWidth="1"/>
    <col min="160" max="160" width="9.5703125" style="377" bestFit="1" customWidth="1"/>
    <col min="161" max="161" width="8.7109375" style="377" bestFit="1" customWidth="1"/>
    <col min="162" max="162" width="9.5703125" style="377" bestFit="1" customWidth="1"/>
    <col min="163" max="163" width="9.7109375" style="377" bestFit="1" customWidth="1"/>
    <col min="164" max="165" width="10.28515625" style="377" bestFit="1" customWidth="1"/>
    <col min="166" max="166" width="9.28515625" style="22" bestFit="1" customWidth="1"/>
    <col min="167" max="167" width="10.7109375" style="22" bestFit="1" customWidth="1"/>
    <col min="168" max="168" width="9.28515625" style="22" bestFit="1" customWidth="1"/>
    <col min="169" max="169" width="10.7109375" style="22" bestFit="1" customWidth="1"/>
    <col min="170" max="170" width="8.28515625" style="22" bestFit="1" customWidth="1"/>
    <col min="171" max="171" width="9.28515625" style="22" bestFit="1" customWidth="1"/>
    <col min="172" max="172" width="14.28515625" style="22" bestFit="1" customWidth="1"/>
    <col min="173" max="173" width="8.42578125" style="22" bestFit="1" customWidth="1"/>
    <col min="174" max="174" width="8.28515625" style="22" bestFit="1" customWidth="1"/>
    <col min="175" max="176" width="8.42578125" style="22" bestFit="1" customWidth="1"/>
    <col min="177" max="177" width="8.28515625" style="22" bestFit="1" customWidth="1"/>
    <col min="178" max="179" width="8.42578125" style="22" bestFit="1" customWidth="1"/>
    <col min="180" max="180" width="8.28515625" style="22" bestFit="1" customWidth="1"/>
    <col min="181" max="182" width="10.28515625" style="22" bestFit="1" customWidth="1"/>
    <col min="183" max="183" width="8.42578125" style="22" bestFit="1" customWidth="1"/>
    <col min="184" max="184" width="37.7109375" style="22" bestFit="1" customWidth="1"/>
    <col min="185" max="185" width="12.28515625" style="22" bestFit="1" customWidth="1"/>
    <col min="186" max="186" width="13.28515625" style="22" bestFit="1" customWidth="1"/>
    <col min="187" max="187" width="12.28515625" style="22" bestFit="1" customWidth="1"/>
    <col min="188" max="188" width="14.28515625" style="22" bestFit="1" customWidth="1"/>
    <col min="189" max="190" width="17.42578125" style="22" bestFit="1" customWidth="1"/>
    <col min="191" max="191" width="16.7109375" style="22" bestFit="1" customWidth="1"/>
    <col min="192" max="192" width="17.42578125" style="22" bestFit="1" customWidth="1"/>
    <col min="193" max="196" width="15.28515625" style="22" bestFit="1" customWidth="1"/>
    <col min="197" max="197" width="13.7109375" style="22" bestFit="1" customWidth="1"/>
    <col min="198" max="198" width="15.28515625" style="22" bestFit="1" customWidth="1"/>
    <col min="199" max="199" width="12" style="22" bestFit="1" customWidth="1"/>
    <col min="200" max="200" width="17.42578125" style="22" bestFit="1" customWidth="1"/>
    <col min="201" max="201" width="13.7109375" style="22" bestFit="1" customWidth="1"/>
    <col min="202" max="202" width="17" style="22" bestFit="1" customWidth="1"/>
    <col min="203" max="203" width="13.28515625" style="22" bestFit="1" customWidth="1"/>
    <col min="204" max="204" width="14.7109375" style="22" bestFit="1" customWidth="1"/>
    <col min="205" max="205" width="12.5703125" style="22" bestFit="1" customWidth="1"/>
    <col min="206" max="206" width="12.28515625" style="22" bestFit="1" customWidth="1"/>
    <col min="207" max="207" width="18" style="22" bestFit="1" customWidth="1"/>
    <col min="208" max="209" width="12.28515625" style="22" bestFit="1" customWidth="1"/>
    <col min="210" max="211" width="17" style="22" bestFit="1" customWidth="1"/>
    <col min="212" max="213" width="13.28515625" style="22" bestFit="1" customWidth="1"/>
    <col min="214" max="214" width="16.28515625" style="22" bestFit="1" customWidth="1"/>
    <col min="215" max="215" width="9.7109375" style="22" bestFit="1" customWidth="1"/>
    <col min="216" max="216" width="10.28515625" style="22" bestFit="1" customWidth="1"/>
    <col min="217" max="217" width="12.7109375" style="22" bestFit="1" customWidth="1"/>
    <col min="218" max="218" width="12.28515625" style="22" bestFit="1" customWidth="1"/>
    <col min="219" max="219" width="12.7109375" style="22" bestFit="1" customWidth="1"/>
    <col min="220" max="220" width="17.42578125" style="22" bestFit="1" customWidth="1"/>
    <col min="221" max="221" width="12.7109375" style="22" bestFit="1" customWidth="1"/>
    <col min="222" max="222" width="11.5703125" style="22" bestFit="1" customWidth="1"/>
    <col min="223" max="223" width="12" style="22" bestFit="1" customWidth="1"/>
    <col min="224" max="224" width="14.7109375" style="22" bestFit="1" customWidth="1"/>
    <col min="225" max="225" width="17.42578125" style="22" bestFit="1" customWidth="1"/>
    <col min="226" max="226" width="14.7109375" style="22" bestFit="1" customWidth="1"/>
    <col min="227" max="227" width="12.7109375" style="22" bestFit="1" customWidth="1"/>
    <col min="228" max="228" width="17" style="22" bestFit="1" customWidth="1"/>
    <col min="229" max="229" width="12.28515625" style="22" bestFit="1" customWidth="1"/>
    <col min="230" max="230" width="17.42578125" style="22" bestFit="1" customWidth="1"/>
    <col min="231" max="231" width="17" style="22" bestFit="1" customWidth="1"/>
    <col min="232" max="232" width="12.28515625" style="22" bestFit="1" customWidth="1"/>
    <col min="233" max="233" width="17" style="22" bestFit="1" customWidth="1"/>
    <col min="234" max="234" width="14.28515625" style="22" bestFit="1" customWidth="1"/>
    <col min="235" max="235" width="19.7109375" style="22" bestFit="1" customWidth="1"/>
    <col min="236" max="236" width="12" style="22" bestFit="1" customWidth="1"/>
    <col min="237" max="237" width="17.42578125" style="22" bestFit="1" customWidth="1"/>
    <col min="238" max="238" width="15.28515625" style="22" bestFit="1" customWidth="1"/>
    <col min="239" max="239" width="12.5703125" style="22" bestFit="1" customWidth="1"/>
    <col min="240" max="240" width="16.7109375" style="22" bestFit="1" customWidth="1"/>
    <col min="241" max="241" width="17" style="22" bestFit="1" customWidth="1"/>
    <col min="242" max="242" width="16.7109375" style="22" bestFit="1" customWidth="1"/>
    <col min="243" max="245" width="17.42578125" style="22" bestFit="1" customWidth="1"/>
    <col min="246" max="246" width="17" style="22" bestFit="1" customWidth="1"/>
    <col min="247" max="247" width="14.28515625" style="22" bestFit="1" customWidth="1"/>
    <col min="248" max="249" width="12" style="22" bestFit="1" customWidth="1"/>
    <col min="250" max="250" width="16.7109375" style="22" bestFit="1" customWidth="1"/>
    <col min="251" max="251" width="15.28515625" style="22" bestFit="1" customWidth="1"/>
    <col min="252" max="252" width="12.28515625" style="22" bestFit="1" customWidth="1"/>
    <col min="253" max="253" width="17" style="22" bestFit="1" customWidth="1"/>
    <col min="254" max="254" width="11.5703125" style="22" bestFit="1" customWidth="1"/>
    <col min="255" max="255" width="17" style="22" bestFit="1" customWidth="1"/>
    <col min="256" max="256" width="16.28515625" style="22" bestFit="1" customWidth="1"/>
    <col min="257" max="257" width="17.28515625" style="22" bestFit="1" customWidth="1"/>
    <col min="258" max="259" width="17" style="22" bestFit="1" customWidth="1"/>
    <col min="260" max="260" width="12.28515625" style="22" bestFit="1" customWidth="1"/>
    <col min="261" max="261" width="12.5703125" style="22" bestFit="1" customWidth="1"/>
    <col min="262" max="262" width="14.28515625" style="22" bestFit="1" customWidth="1"/>
    <col min="263" max="263" width="18.28515625" style="22" bestFit="1" customWidth="1"/>
    <col min="264" max="264" width="14.7109375" style="22" bestFit="1" customWidth="1"/>
    <col min="265" max="265" width="16.7109375" style="22" bestFit="1" customWidth="1"/>
    <col min="266" max="266" width="9.7109375" style="22" bestFit="1" customWidth="1"/>
    <col min="267" max="269" width="13.28515625" style="22" bestFit="1" customWidth="1"/>
    <col min="270" max="270" width="12.28515625" style="22" bestFit="1" customWidth="1"/>
    <col min="271" max="271" width="11.5703125" style="22" bestFit="1" customWidth="1"/>
    <col min="272" max="272" width="12.7109375" style="22" bestFit="1" customWidth="1"/>
    <col min="273" max="273" width="12.28515625" style="22" bestFit="1" customWidth="1"/>
    <col min="274" max="274" width="17.42578125" style="22" bestFit="1" customWidth="1"/>
    <col min="275" max="275" width="39.28515625" style="22" bestFit="1" customWidth="1"/>
    <col min="276" max="276" width="10.7109375" style="22" bestFit="1" customWidth="1"/>
    <col min="277" max="277" width="8.28515625" style="22" bestFit="1" customWidth="1"/>
    <col min="278" max="278" width="9.7109375" style="22" bestFit="1" customWidth="1"/>
    <col min="279" max="281" width="8.42578125" style="22" bestFit="1" customWidth="1"/>
    <col min="282" max="282" width="8.28515625" style="22" bestFit="1" customWidth="1"/>
    <col min="283" max="283" width="8.42578125" style="22" bestFit="1" customWidth="1"/>
    <col min="284" max="285" width="8.28515625" style="22" bestFit="1" customWidth="1"/>
    <col min="286" max="286" width="11.7109375" style="22" bestFit="1" customWidth="1"/>
    <col min="287" max="287" width="9.7109375" style="22" bestFit="1" customWidth="1"/>
    <col min="288" max="288" width="8.42578125" style="22" bestFit="1" customWidth="1"/>
    <col min="289" max="289" width="8.7109375" style="22" bestFit="1" customWidth="1"/>
    <col min="290" max="291" width="8.28515625" style="22" bestFit="1" customWidth="1"/>
    <col min="292" max="292" width="9.7109375" style="22" bestFit="1" customWidth="1"/>
    <col min="293" max="293" width="8.42578125" style="22" bestFit="1" customWidth="1"/>
    <col min="294" max="294" width="11.28515625" style="22" bestFit="1" customWidth="1"/>
    <col min="295" max="295" width="8.42578125" style="22" bestFit="1" customWidth="1"/>
    <col min="296" max="296" width="12.5703125" style="22" bestFit="1" customWidth="1"/>
    <col min="297" max="297" width="8.42578125" style="22" bestFit="1" customWidth="1"/>
    <col min="298" max="298" width="9.28515625" style="22" bestFit="1" customWidth="1"/>
    <col min="299" max="299" width="8.28515625" style="22" bestFit="1" customWidth="1"/>
    <col min="300" max="300" width="9.5703125" style="22" bestFit="1" customWidth="1"/>
    <col min="301" max="304" width="8.42578125" style="22" bestFit="1" customWidth="1"/>
    <col min="305" max="305" width="12.5703125" style="22" bestFit="1" customWidth="1"/>
    <col min="306" max="307" width="9.5703125" style="22" bestFit="1" customWidth="1"/>
    <col min="308" max="308" width="12.7109375" style="22" bestFit="1" customWidth="1"/>
    <col min="309" max="310" width="8.28515625" style="22" bestFit="1" customWidth="1"/>
    <col min="311" max="311" width="8.42578125" style="22" bestFit="1" customWidth="1"/>
    <col min="312" max="312" width="12.7109375" style="22" bestFit="1" customWidth="1"/>
    <col min="313" max="315" width="8.42578125" style="22" bestFit="1" customWidth="1"/>
    <col min="316" max="317" width="8.28515625" style="22" bestFit="1" customWidth="1"/>
    <col min="318" max="318" width="10.28515625" style="22" bestFit="1" customWidth="1"/>
    <col min="319" max="319" width="8.28515625" style="22" bestFit="1" customWidth="1"/>
    <col min="320" max="320" width="10.28515625" style="22" bestFit="1" customWidth="1"/>
    <col min="321" max="321" width="8.28515625" style="22" bestFit="1" customWidth="1"/>
    <col min="322" max="322" width="9.28515625" style="22" bestFit="1" customWidth="1"/>
    <col min="323" max="323" width="8.28515625" style="22" bestFit="1" customWidth="1"/>
    <col min="324" max="324" width="7.7109375" style="22" bestFit="1" customWidth="1"/>
    <col min="325" max="325" width="8.42578125" style="22" bestFit="1" customWidth="1"/>
    <col min="326" max="326" width="19.7109375" style="22" bestFit="1" customWidth="1"/>
    <col min="327" max="328" width="10.28515625" style="22" bestFit="1" customWidth="1"/>
    <col min="329" max="329" width="8.42578125" style="22" bestFit="1" customWidth="1"/>
    <col min="330" max="330" width="12.5703125" style="22" bestFit="1" customWidth="1"/>
    <col min="331" max="331" width="9.28515625" style="22" bestFit="1" customWidth="1"/>
    <col min="332" max="332" width="8.28515625" style="22" bestFit="1" customWidth="1"/>
    <col min="333" max="333" width="8.42578125" style="22" bestFit="1" customWidth="1"/>
    <col min="334" max="334" width="7.7109375" style="22" bestFit="1" customWidth="1"/>
    <col min="335" max="335" width="8.28515625" style="22" bestFit="1" customWidth="1"/>
    <col min="336" max="336" width="8.42578125" style="22" bestFit="1" customWidth="1"/>
    <col min="337" max="337" width="8.28515625" style="22" bestFit="1" customWidth="1"/>
    <col min="338" max="338" width="8.42578125" style="22" bestFit="1" customWidth="1"/>
    <col min="339" max="339" width="9.5703125" style="22" bestFit="1" customWidth="1"/>
    <col min="340" max="340" width="8.42578125" style="22" bestFit="1" customWidth="1"/>
    <col min="341" max="341" width="8.28515625" style="22" bestFit="1" customWidth="1"/>
    <col min="342" max="342" width="9.5703125" style="22" bestFit="1" customWidth="1"/>
    <col min="343" max="343" width="8.7109375" style="22" bestFit="1" customWidth="1"/>
    <col min="344" max="344" width="9.5703125" style="22" bestFit="1" customWidth="1"/>
    <col min="345" max="345" width="9.7109375" style="22" bestFit="1" customWidth="1"/>
    <col min="346" max="347" width="10.28515625" style="22" bestFit="1" customWidth="1"/>
    <col min="348" max="348" width="9.28515625" style="22" bestFit="1" customWidth="1"/>
    <col min="349" max="349" width="10.7109375" style="22" bestFit="1" customWidth="1"/>
    <col min="350" max="350" width="9.28515625" style="22" bestFit="1" customWidth="1"/>
    <col min="351" max="351" width="10.7109375" style="22" bestFit="1" customWidth="1"/>
    <col min="352" max="352" width="8.28515625" style="22" bestFit="1" customWidth="1"/>
    <col min="353" max="353" width="9.28515625" style="22" bestFit="1" customWidth="1"/>
    <col min="354" max="354" width="14.28515625" style="22" bestFit="1" customWidth="1"/>
    <col min="355" max="355" width="8.42578125" style="22" bestFit="1" customWidth="1"/>
    <col min="356" max="356" width="8.28515625" style="22" bestFit="1" customWidth="1"/>
    <col min="357" max="357" width="8.42578125" style="22" bestFit="1" customWidth="1"/>
    <col min="358" max="358" width="8.28515625" style="22" bestFit="1" customWidth="1"/>
    <col min="359" max="359" width="8.42578125" style="22" bestFit="1" customWidth="1"/>
    <col min="360" max="360" width="8.28515625" style="22" bestFit="1" customWidth="1"/>
    <col min="361" max="361" width="8.42578125" style="22" bestFit="1" customWidth="1"/>
    <col min="362" max="362" width="8.28515625" style="22" bestFit="1" customWidth="1"/>
    <col min="363" max="364" width="10.28515625" style="22" bestFit="1" customWidth="1"/>
    <col min="365" max="365" width="7.7109375" style="22" bestFit="1" customWidth="1"/>
    <col min="366" max="366" width="32.7109375" style="22" bestFit="1" customWidth="1"/>
    <col min="367" max="367" width="10.7109375" style="22" bestFit="1" customWidth="1"/>
    <col min="368" max="368" width="5" style="22" bestFit="1" customWidth="1"/>
    <col min="369" max="369" width="9.7109375" style="22" bestFit="1" customWidth="1"/>
    <col min="370" max="370" width="4.28515625" style="22" bestFit="1" customWidth="1"/>
    <col min="371" max="376" width="4.7109375" style="22" bestFit="1" customWidth="1"/>
    <col min="377" max="377" width="11.7109375" style="22" bestFit="1" customWidth="1"/>
    <col min="378" max="378" width="9.7109375" style="22" bestFit="1" customWidth="1"/>
    <col min="379" max="379" width="8.28515625" style="22" bestFit="1" customWidth="1"/>
    <col min="380" max="380" width="8.7109375" style="22" bestFit="1" customWidth="1"/>
    <col min="381" max="381" width="7.28515625" style="22" bestFit="1" customWidth="1"/>
    <col min="382" max="382" width="8.28515625" style="22" bestFit="1" customWidth="1"/>
    <col min="383" max="383" width="9.7109375" style="22" bestFit="1" customWidth="1"/>
    <col min="384" max="384" width="8.42578125" style="22" bestFit="1" customWidth="1"/>
    <col min="385" max="385" width="11.28515625" style="22" bestFit="1" customWidth="1"/>
    <col min="386" max="386" width="7.7109375" style="22" bestFit="1" customWidth="1"/>
    <col min="387" max="387" width="12.5703125" style="22" bestFit="1" customWidth="1"/>
    <col min="388" max="388" width="7.7109375" style="22" bestFit="1" customWidth="1"/>
    <col min="389" max="389" width="9.28515625" style="22" bestFit="1" customWidth="1"/>
    <col min="390" max="390" width="6.7109375" style="22" bestFit="1" customWidth="1"/>
    <col min="391" max="391" width="9.5703125" style="22" bestFit="1" customWidth="1"/>
    <col min="392" max="392" width="8.42578125" style="22" bestFit="1" customWidth="1"/>
    <col min="393" max="393" width="7.7109375" style="22" bestFit="1" customWidth="1"/>
    <col min="394" max="395" width="8.28515625" style="22" bestFit="1" customWidth="1"/>
    <col min="396" max="396" width="12.5703125" style="22" bestFit="1" customWidth="1"/>
    <col min="397" max="398" width="9.5703125" style="22" bestFit="1" customWidth="1"/>
    <col min="399" max="399" width="12.7109375" style="22" bestFit="1" customWidth="1"/>
    <col min="400" max="402" width="6.28515625" style="22" bestFit="1" customWidth="1"/>
    <col min="403" max="403" width="12.7109375" style="22" bestFit="1" customWidth="1"/>
    <col min="404" max="404" width="4.7109375" style="22" bestFit="1" customWidth="1"/>
    <col min="405" max="405" width="5" style="22" bestFit="1" customWidth="1"/>
    <col min="406" max="406" width="6.7109375" style="22" bestFit="1" customWidth="1"/>
    <col min="407" max="408" width="6" style="22" bestFit="1" customWidth="1"/>
    <col min="409" max="409" width="10.28515625" style="22" bestFit="1" customWidth="1"/>
    <col min="410" max="410" width="8.28515625" style="22" bestFit="1" customWidth="1"/>
    <col min="411" max="411" width="10.28515625" style="22" bestFit="1" customWidth="1"/>
    <col min="412" max="412" width="8.28515625" style="22" bestFit="1" customWidth="1"/>
    <col min="413" max="413" width="9.28515625" style="22" bestFit="1" customWidth="1"/>
    <col min="414" max="415" width="7.28515625" style="22" bestFit="1" customWidth="1"/>
    <col min="416" max="416" width="4.7109375" style="22" bestFit="1" customWidth="1"/>
    <col min="417" max="417" width="19.7109375" style="22" bestFit="1" customWidth="1"/>
    <col min="418" max="419" width="10.28515625" style="22" bestFit="1" customWidth="1"/>
    <col min="420" max="420" width="7.7109375" style="22" bestFit="1" customWidth="1"/>
    <col min="421" max="421" width="12.5703125" style="22" bestFit="1" customWidth="1"/>
    <col min="422" max="422" width="9.28515625" style="22" bestFit="1" customWidth="1"/>
    <col min="423" max="423" width="6.5703125" style="22" bestFit="1" customWidth="1"/>
    <col min="424" max="429" width="4.7109375" style="22" bestFit="1" customWidth="1"/>
    <col min="430" max="430" width="9.5703125" style="22" bestFit="1" customWidth="1"/>
    <col min="431" max="432" width="7.7109375" style="22" bestFit="1" customWidth="1"/>
    <col min="433" max="433" width="9.5703125" style="22" bestFit="1" customWidth="1"/>
    <col min="434" max="434" width="8.7109375" style="22"/>
    <col min="435" max="435" width="9.5703125" style="22" bestFit="1" customWidth="1"/>
    <col min="436" max="436" width="9.7109375" style="22" bestFit="1" customWidth="1"/>
    <col min="437" max="438" width="10.28515625" style="22" bestFit="1" customWidth="1"/>
    <col min="439" max="439" width="9.28515625" style="22" bestFit="1" customWidth="1"/>
    <col min="440" max="440" width="10.7109375" style="22" bestFit="1" customWidth="1"/>
    <col min="441" max="441" width="9.28515625" style="22" bestFit="1" customWidth="1"/>
    <col min="442" max="442" width="10.7109375" style="22" bestFit="1" customWidth="1"/>
    <col min="443" max="443" width="7.7109375" style="22" bestFit="1" customWidth="1"/>
    <col min="444" max="444" width="9.28515625" style="22" bestFit="1" customWidth="1"/>
    <col min="445" max="445" width="14.28515625" style="22" bestFit="1" customWidth="1"/>
    <col min="446" max="446" width="4.28515625" style="22" bestFit="1" customWidth="1"/>
    <col min="447" max="447" width="4.7109375" style="22" bestFit="1" customWidth="1"/>
    <col min="448" max="448" width="8.42578125" style="22" bestFit="1" customWidth="1"/>
    <col min="449" max="449" width="4.28515625" style="22" bestFit="1" customWidth="1"/>
    <col min="450" max="451" width="4.7109375" style="22" bestFit="1" customWidth="1"/>
    <col min="452" max="452" width="7.42578125" style="22" bestFit="1" customWidth="1"/>
    <col min="453" max="453" width="7.7109375" style="22" bestFit="1" customWidth="1"/>
    <col min="454" max="455" width="10.28515625" style="22" bestFit="1" customWidth="1"/>
    <col min="456" max="456" width="7.42578125" style="22" bestFit="1" customWidth="1"/>
    <col min="457" max="457" width="33.7109375" style="22" bestFit="1" customWidth="1"/>
    <col min="458" max="458" width="10.7109375" style="22" bestFit="1" customWidth="1"/>
    <col min="459" max="459" width="5" style="22" bestFit="1" customWidth="1"/>
    <col min="460" max="460" width="9.7109375" style="22" bestFit="1" customWidth="1"/>
    <col min="461" max="461" width="4.28515625" style="22" bestFit="1" customWidth="1"/>
    <col min="462" max="467" width="4.7109375" style="22" bestFit="1" customWidth="1"/>
    <col min="468" max="468" width="11.7109375" style="22" bestFit="1" customWidth="1"/>
    <col min="469" max="469" width="9.7109375" style="22" bestFit="1" customWidth="1"/>
    <col min="470" max="470" width="8.28515625" style="22" bestFit="1" customWidth="1"/>
    <col min="471" max="471" width="8.7109375" style="22" bestFit="1" customWidth="1"/>
    <col min="472" max="472" width="7.28515625" style="22" bestFit="1" customWidth="1"/>
    <col min="473" max="473" width="8.28515625" style="22" bestFit="1" customWidth="1"/>
    <col min="474" max="474" width="9.7109375" style="22" bestFit="1" customWidth="1"/>
    <col min="475" max="475" width="8.42578125" style="22" bestFit="1" customWidth="1"/>
    <col min="476" max="476" width="11.28515625" style="22" bestFit="1" customWidth="1"/>
    <col min="477" max="477" width="7.7109375" style="22" bestFit="1" customWidth="1"/>
    <col min="478" max="478" width="12.5703125" style="22" bestFit="1" customWidth="1"/>
    <col min="479" max="479" width="7.7109375" style="22" bestFit="1" customWidth="1"/>
    <col min="480" max="480" width="9.28515625" style="22" bestFit="1" customWidth="1"/>
    <col min="481" max="481" width="6.7109375" style="22" bestFit="1" customWidth="1"/>
    <col min="482" max="482" width="9.5703125" style="22" bestFit="1" customWidth="1"/>
    <col min="483" max="483" width="8.42578125" style="22" bestFit="1" customWidth="1"/>
    <col min="484" max="484" width="7.7109375" style="22" bestFit="1" customWidth="1"/>
    <col min="485" max="486" width="8.28515625" style="22" bestFit="1" customWidth="1"/>
    <col min="487" max="487" width="12.5703125" style="22" bestFit="1" customWidth="1"/>
    <col min="488" max="489" width="9.5703125" style="22" bestFit="1" customWidth="1"/>
    <col min="490" max="490" width="12.7109375" style="22" bestFit="1" customWidth="1"/>
    <col min="491" max="493" width="6.28515625" style="22" bestFit="1" customWidth="1"/>
    <col min="494" max="494" width="12.7109375" style="22" bestFit="1" customWidth="1"/>
    <col min="495" max="495" width="4.7109375" style="22" bestFit="1" customWidth="1"/>
    <col min="496" max="496" width="5" style="22" bestFit="1" customWidth="1"/>
    <col min="497" max="497" width="6.7109375" style="22" bestFit="1" customWidth="1"/>
    <col min="498" max="499" width="6" style="22" bestFit="1" customWidth="1"/>
    <col min="500" max="500" width="10.28515625" style="22" bestFit="1" customWidth="1"/>
    <col min="501" max="501" width="8.28515625" style="22" bestFit="1" customWidth="1"/>
    <col min="502" max="502" width="10.28515625" style="22" bestFit="1" customWidth="1"/>
    <col min="503" max="503" width="8.28515625" style="22" bestFit="1" customWidth="1"/>
    <col min="504" max="504" width="9.28515625" style="22" bestFit="1" customWidth="1"/>
    <col min="505" max="506" width="7.28515625" style="22" bestFit="1" customWidth="1"/>
    <col min="507" max="507" width="4.7109375" style="22" bestFit="1" customWidth="1"/>
    <col min="508" max="508" width="19.7109375" style="22" bestFit="1" customWidth="1"/>
    <col min="509" max="510" width="10.28515625" style="22" bestFit="1" customWidth="1"/>
    <col min="511" max="511" width="7.7109375" style="22" bestFit="1" customWidth="1"/>
    <col min="512" max="512" width="12.5703125" style="22" bestFit="1" customWidth="1"/>
    <col min="513" max="513" width="9.28515625" style="22" bestFit="1" customWidth="1"/>
    <col min="514" max="514" width="6.5703125" style="22" bestFit="1" customWidth="1"/>
    <col min="515" max="520" width="4.7109375" style="22" bestFit="1" customWidth="1"/>
    <col min="521" max="521" width="9.5703125" style="22" bestFit="1" customWidth="1"/>
    <col min="522" max="523" width="7.7109375" style="22" bestFit="1" customWidth="1"/>
    <col min="524" max="524" width="9.5703125" style="22" bestFit="1" customWidth="1"/>
    <col min="525" max="525" width="8.7109375" style="22"/>
    <col min="526" max="526" width="9.5703125" style="22" bestFit="1" customWidth="1"/>
    <col min="527" max="527" width="9.7109375" style="22" bestFit="1" customWidth="1"/>
    <col min="528" max="529" width="10.28515625" style="22" bestFit="1" customWidth="1"/>
    <col min="530" max="530" width="9.28515625" style="22" bestFit="1" customWidth="1"/>
    <col min="531" max="531" width="10.7109375" style="22" bestFit="1" customWidth="1"/>
    <col min="532" max="532" width="9.28515625" style="22" bestFit="1" customWidth="1"/>
    <col min="533" max="533" width="10.7109375" style="22" bestFit="1" customWidth="1"/>
    <col min="534" max="534" width="7.7109375" style="22" bestFit="1" customWidth="1"/>
    <col min="535" max="535" width="9.28515625" style="22" bestFit="1" customWidth="1"/>
    <col min="536" max="536" width="14.28515625" style="22" bestFit="1" customWidth="1"/>
    <col min="537" max="537" width="4.28515625" style="22" bestFit="1" customWidth="1"/>
    <col min="538" max="538" width="4.7109375" style="22" bestFit="1" customWidth="1"/>
    <col min="539" max="539" width="8.42578125" style="22" bestFit="1" customWidth="1"/>
    <col min="540" max="540" width="4.28515625" style="22" bestFit="1" customWidth="1"/>
    <col min="541" max="542" width="4.7109375" style="22" bestFit="1" customWidth="1"/>
    <col min="543" max="543" width="7.42578125" style="22" bestFit="1" customWidth="1"/>
    <col min="544" max="544" width="7.7109375" style="22" bestFit="1" customWidth="1"/>
    <col min="545" max="546" width="10.28515625" style="22" bestFit="1" customWidth="1"/>
    <col min="547" max="547" width="7.42578125" style="22" bestFit="1" customWidth="1"/>
    <col min="548" max="548" width="35.42578125" style="22" bestFit="1" customWidth="1"/>
    <col min="549" max="549" width="11.28515625" style="22" bestFit="1" customWidth="1"/>
    <col min="550" max="550" width="12.5703125" style="22" bestFit="1" customWidth="1"/>
    <col min="551" max="558" width="11.28515625" style="22" bestFit="1" customWidth="1"/>
    <col min="559" max="559" width="11.7109375" style="22" bestFit="1" customWidth="1"/>
    <col min="560" max="563" width="11.28515625" style="22" bestFit="1" customWidth="1"/>
    <col min="564" max="564" width="9.7109375" style="22" bestFit="1" customWidth="1"/>
    <col min="565" max="566" width="11.28515625" style="22" bestFit="1" customWidth="1"/>
    <col min="567" max="567" width="12.5703125" style="22" bestFit="1" customWidth="1"/>
    <col min="568" max="568" width="11.28515625" style="22" bestFit="1" customWidth="1"/>
    <col min="569" max="569" width="12.5703125" style="22" bestFit="1" customWidth="1"/>
    <col min="570" max="570" width="9.7109375" style="22" bestFit="1" customWidth="1"/>
    <col min="571" max="572" width="11.28515625" style="22" bestFit="1" customWidth="1"/>
    <col min="573" max="573" width="9.7109375" style="22" bestFit="1" customWidth="1"/>
    <col min="574" max="575" width="11.28515625" style="22" bestFit="1" customWidth="1"/>
    <col min="576" max="577" width="9.7109375" style="22" bestFit="1" customWidth="1"/>
    <col min="578" max="578" width="12.5703125" style="22" bestFit="1" customWidth="1"/>
    <col min="579" max="580" width="9.7109375" style="22" bestFit="1" customWidth="1"/>
    <col min="581" max="581" width="12.7109375" style="22" bestFit="1" customWidth="1"/>
    <col min="582" max="582" width="11.28515625" style="22" bestFit="1" customWidth="1"/>
    <col min="583" max="583" width="12.5703125" style="22" bestFit="1" customWidth="1"/>
    <col min="584" max="584" width="11.28515625" style="22" bestFit="1" customWidth="1"/>
    <col min="585" max="585" width="12.7109375" style="22" bestFit="1" customWidth="1"/>
    <col min="586" max="597" width="11.28515625" style="22" bestFit="1" customWidth="1"/>
    <col min="598" max="598" width="8.42578125" style="22" bestFit="1" customWidth="1"/>
    <col min="599" max="599" width="19.7109375" style="22" bestFit="1" customWidth="1"/>
    <col min="600" max="600" width="10.28515625" style="22" bestFit="1" customWidth="1"/>
    <col min="601" max="602" width="11.28515625" style="22" bestFit="1" customWidth="1"/>
    <col min="603" max="603" width="12.5703125" style="22" bestFit="1" customWidth="1"/>
    <col min="604" max="610" width="11.28515625" style="22" bestFit="1" customWidth="1"/>
    <col min="611" max="611" width="9.7109375" style="22" bestFit="1" customWidth="1"/>
    <col min="612" max="612" width="11.28515625" style="22" bestFit="1" customWidth="1"/>
    <col min="613" max="613" width="9.7109375" style="22" bestFit="1" customWidth="1"/>
    <col min="614" max="619" width="11.28515625" style="22" bestFit="1" customWidth="1"/>
    <col min="620" max="620" width="10.28515625" style="22" bestFit="1" customWidth="1"/>
    <col min="621" max="623" width="11.28515625" style="22" bestFit="1" customWidth="1"/>
    <col min="624" max="624" width="10.7109375" style="22" bestFit="1" customWidth="1"/>
    <col min="625" max="626" width="11.28515625" style="22" bestFit="1" customWidth="1"/>
    <col min="627" max="627" width="14.28515625" style="22" bestFit="1" customWidth="1"/>
    <col min="628" max="629" width="11.28515625" style="22" bestFit="1" customWidth="1"/>
    <col min="630" max="630" width="9.7109375" style="22" bestFit="1" customWidth="1"/>
    <col min="631" max="634" width="11.28515625" style="22" bestFit="1" customWidth="1"/>
    <col min="635" max="635" width="9.7109375" style="22" bestFit="1" customWidth="1"/>
    <col min="636" max="636" width="10.28515625" style="22" bestFit="1" customWidth="1"/>
    <col min="637" max="638" width="11.28515625" style="22" bestFit="1" customWidth="1"/>
    <col min="639" max="639" width="33.7109375" style="22" bestFit="1" customWidth="1"/>
    <col min="640" max="640" width="35.28515625" style="22" bestFit="1" customWidth="1"/>
    <col min="641" max="641" width="44.28515625" style="22" bestFit="1" customWidth="1"/>
    <col min="642" max="642" width="45.7109375" style="22" bestFit="1" customWidth="1"/>
    <col min="643" max="643" width="39.28515625" style="22" bestFit="1" customWidth="1"/>
    <col min="644" max="644" width="40.28515625" style="22" bestFit="1" customWidth="1"/>
    <col min="645" max="645" width="41.5703125" style="22" bestFit="1" customWidth="1"/>
    <col min="646" max="16384" width="8.7109375" style="22"/>
  </cols>
  <sheetData>
    <row r="1" spans="1:645" ht="13.15" customHeight="1">
      <c r="A1" s="13" t="e" cm="1" vm="9">
        <f t="array" aca="1" ref="A1" ca="1">Deal_Name</f>
        <v>#VALUE!</v>
      </c>
      <c r="B1" s="13"/>
      <c r="C1" s="162"/>
      <c r="D1" s="162"/>
      <c r="E1" s="162"/>
      <c r="F1" s="162"/>
      <c r="G1" s="162"/>
      <c r="H1" s="162"/>
      <c r="I1" s="162"/>
      <c r="J1" s="162"/>
      <c r="K1" s="162"/>
      <c r="L1" s="162"/>
      <c r="M1" s="162"/>
      <c r="N1" s="162"/>
      <c r="O1" s="162"/>
      <c r="P1" s="162"/>
      <c r="Q1" s="162"/>
      <c r="R1" s="162"/>
      <c r="S1" s="162"/>
      <c r="T1" s="162"/>
      <c r="U1" s="162" t="s">
        <v>613</v>
      </c>
      <c r="W1"/>
      <c r="X1"/>
      <c r="Y1"/>
      <c r="Z1"/>
      <c r="AA1"/>
      <c r="AB1"/>
      <c r="AC1"/>
      <c r="AD1"/>
      <c r="AE1"/>
      <c r="AF1"/>
      <c r="AG1"/>
      <c r="AH1"/>
    </row>
    <row r="2" spans="1:645" ht="13.15" customHeight="1">
      <c r="A2" s="13"/>
      <c r="B2" s="13"/>
      <c r="C2" s="162"/>
      <c r="D2" s="162"/>
      <c r="E2" s="162"/>
      <c r="F2" s="162"/>
      <c r="G2" s="162"/>
      <c r="H2" s="162"/>
      <c r="I2" s="162"/>
      <c r="J2" s="162"/>
      <c r="K2" s="162"/>
      <c r="L2" s="162"/>
      <c r="M2" s="162"/>
      <c r="N2" s="162"/>
      <c r="O2" s="162"/>
      <c r="P2" s="162"/>
      <c r="Q2" s="162"/>
      <c r="R2" s="162"/>
      <c r="S2" s="162"/>
      <c r="T2" s="162"/>
      <c r="U2" s="162" t="s">
        <v>614</v>
      </c>
      <c r="W2"/>
      <c r="X2"/>
      <c r="Y2"/>
      <c r="Z2"/>
      <c r="AA2"/>
      <c r="AB2"/>
      <c r="AC2"/>
      <c r="AD2"/>
      <c r="AE2"/>
      <c r="AF2"/>
      <c r="AG2"/>
      <c r="AH2"/>
    </row>
    <row r="3" spans="1:645" ht="13.15" customHeight="1">
      <c r="A3" s="13"/>
      <c r="B3" s="13"/>
      <c r="C3" s="162"/>
      <c r="D3" s="162"/>
      <c r="E3" s="162"/>
      <c r="F3" s="162"/>
      <c r="G3" s="162"/>
      <c r="H3" s="162"/>
      <c r="I3" s="162"/>
      <c r="J3" s="162"/>
      <c r="K3" s="162"/>
      <c r="L3" s="162"/>
      <c r="M3" s="162"/>
      <c r="N3" s="162"/>
      <c r="O3" s="162"/>
      <c r="P3" s="162"/>
      <c r="Q3" s="162"/>
      <c r="R3" s="162"/>
      <c r="S3" s="162"/>
      <c r="T3" s="162"/>
      <c r="U3" s="162" t="s">
        <v>0</v>
      </c>
      <c r="W3"/>
      <c r="X3"/>
      <c r="Y3"/>
      <c r="Z3"/>
      <c r="AA3"/>
      <c r="AB3"/>
      <c r="AC3"/>
      <c r="AD3"/>
      <c r="AE3"/>
      <c r="AF3"/>
      <c r="AG3"/>
      <c r="AH3"/>
    </row>
    <row r="4" spans="1:645" ht="18" customHeight="1">
      <c r="A4" s="7"/>
      <c r="B4" s="10"/>
      <c r="W4"/>
      <c r="X4"/>
      <c r="Y4"/>
      <c r="Z4"/>
      <c r="AA4"/>
      <c r="AB4"/>
      <c r="AC4"/>
      <c r="AD4"/>
      <c r="AE4"/>
      <c r="AF4"/>
      <c r="AG4"/>
      <c r="AH4"/>
    </row>
    <row r="5" spans="1:645" ht="15.75">
      <c r="A5" s="263" t="s">
        <v>285</v>
      </c>
      <c r="C5" s="380"/>
      <c r="W5"/>
      <c r="X5"/>
      <c r="Y5"/>
      <c r="Z5"/>
      <c r="AA5"/>
      <c r="AB5"/>
      <c r="AC5"/>
      <c r="AD5"/>
      <c r="AE5"/>
      <c r="AF5"/>
      <c r="AG5"/>
      <c r="AH5"/>
    </row>
    <row r="6" spans="1:645" ht="15.75">
      <c r="A6" s="101"/>
      <c r="W6"/>
      <c r="X6"/>
      <c r="Y6"/>
      <c r="Z6"/>
      <c r="AA6"/>
      <c r="AB6"/>
      <c r="AC6"/>
      <c r="AD6"/>
      <c r="AE6"/>
      <c r="AF6"/>
      <c r="AG6"/>
      <c r="AH6"/>
    </row>
    <row r="7" spans="1:645" s="377" customFormat="1" ht="15">
      <c r="A7" s="421"/>
      <c r="C7" s="817" t="s">
        <v>253</v>
      </c>
      <c r="D7" s="817"/>
      <c r="E7" s="817"/>
      <c r="F7" s="817"/>
      <c r="G7" s="22"/>
      <c r="H7" s="22"/>
      <c r="I7" s="22"/>
      <c r="J7" s="22"/>
      <c r="K7" s="22"/>
      <c r="L7" s="822" t="s">
        <v>159</v>
      </c>
      <c r="M7" s="824"/>
      <c r="N7" s="824"/>
      <c r="O7" s="824"/>
      <c r="P7" s="824"/>
      <c r="Q7" s="823"/>
      <c r="R7" s="819" t="s">
        <v>160</v>
      </c>
      <c r="S7" s="820"/>
      <c r="T7" s="819"/>
      <c r="U7" s="820"/>
      <c r="V7" s="22"/>
      <c r="W7"/>
      <c r="X7"/>
      <c r="Y7"/>
      <c r="Z7"/>
      <c r="AA7"/>
      <c r="AB7"/>
      <c r="AC7"/>
      <c r="AD7"/>
      <c r="AE7"/>
      <c r="AF7"/>
      <c r="AG7"/>
      <c r="AH7"/>
    </row>
    <row r="8" spans="1:645" s="377" customFormat="1" ht="15">
      <c r="A8" s="421"/>
      <c r="C8" s="814"/>
      <c r="D8" s="814"/>
      <c r="E8" s="814"/>
      <c r="F8" s="814"/>
      <c r="G8" s="22"/>
      <c r="H8" s="22"/>
      <c r="I8" s="22"/>
      <c r="J8" s="22"/>
      <c r="K8" s="22"/>
      <c r="L8" s="793" t="s">
        <v>161</v>
      </c>
      <c r="M8" s="821"/>
      <c r="N8" s="793" t="s">
        <v>162</v>
      </c>
      <c r="O8" s="821"/>
      <c r="P8" s="822" t="s">
        <v>163</v>
      </c>
      <c r="Q8" s="823"/>
      <c r="R8" s="819" t="s">
        <v>164</v>
      </c>
      <c r="S8" s="820"/>
      <c r="T8" s="818" t="s">
        <v>165</v>
      </c>
      <c r="U8" s="792"/>
      <c r="V8" s="22"/>
      <c r="W8"/>
      <c r="X8"/>
      <c r="Y8"/>
      <c r="Z8"/>
      <c r="AA8"/>
      <c r="AB8"/>
      <c r="AC8"/>
      <c r="AD8"/>
      <c r="AE8"/>
      <c r="AF8"/>
      <c r="AG8"/>
      <c r="AH8"/>
    </row>
    <row r="9" spans="1:645" s="377" customFormat="1" ht="52.5" customHeight="1">
      <c r="A9" s="844" t="s">
        <v>286</v>
      </c>
      <c r="B9" s="845"/>
      <c r="C9" s="144" t="s">
        <v>29</v>
      </c>
      <c r="D9" s="132" t="s">
        <v>206</v>
      </c>
      <c r="E9" s="279" t="s">
        <v>30</v>
      </c>
      <c r="F9" s="132" t="s">
        <v>207</v>
      </c>
      <c r="G9" s="434"/>
      <c r="H9" s="434"/>
      <c r="I9" s="434"/>
      <c r="J9" s="434"/>
      <c r="K9" s="434"/>
      <c r="L9" s="145" t="s">
        <v>29</v>
      </c>
      <c r="M9" s="145" t="s">
        <v>30</v>
      </c>
      <c r="N9" s="145" t="s">
        <v>29</v>
      </c>
      <c r="O9" s="146" t="s">
        <v>30</v>
      </c>
      <c r="P9" s="145" t="s">
        <v>29</v>
      </c>
      <c r="Q9" s="146" t="s">
        <v>30</v>
      </c>
      <c r="R9" s="205" t="s">
        <v>29</v>
      </c>
      <c r="S9" s="206" t="s">
        <v>30</v>
      </c>
      <c r="T9" s="206" t="s">
        <v>29</v>
      </c>
      <c r="U9" s="206" t="s">
        <v>30</v>
      </c>
      <c r="V9" s="22"/>
      <c r="W9"/>
      <c r="X9"/>
      <c r="Y9"/>
      <c r="Z9"/>
      <c r="AA9"/>
      <c r="AB9"/>
      <c r="AC9"/>
      <c r="AD9"/>
      <c r="AE9"/>
      <c r="AF9"/>
      <c r="AG9"/>
      <c r="AH9"/>
    </row>
    <row r="10" spans="1:645" ht="38.25" hidden="1" customHeight="1">
      <c r="F10" s="410"/>
      <c r="W10"/>
      <c r="X10"/>
      <c r="Y10"/>
      <c r="Z10"/>
      <c r="AA10"/>
      <c r="AB10"/>
      <c r="AC10"/>
      <c r="AD10"/>
      <c r="AE10"/>
      <c r="AF10"/>
      <c r="AG10"/>
      <c r="AH10"/>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row>
    <row r="11" spans="1:645" ht="45" hidden="1" customHeight="1">
      <c r="F11" s="410"/>
      <c r="W11"/>
      <c r="X11"/>
      <c r="Y11"/>
      <c r="Z11"/>
      <c r="AA11"/>
      <c r="AB11"/>
      <c r="AC11"/>
      <c r="AD11"/>
      <c r="AE11"/>
      <c r="AF11"/>
      <c r="AG11"/>
      <c r="AH11"/>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row>
    <row r="12" spans="1:645" ht="41.25" hidden="1" customHeight="1">
      <c r="A12" s="957" t="s">
        <v>698</v>
      </c>
      <c r="B12" s="957" t="s">
        <v>366</v>
      </c>
      <c r="C12" s="957" t="s">
        <v>247</v>
      </c>
      <c r="D12" s="957" t="s">
        <v>248</v>
      </c>
      <c r="E12" s="957" t="s">
        <v>246</v>
      </c>
      <c r="F12" s="1135" t="s">
        <v>249</v>
      </c>
      <c r="G12" s="957" t="s">
        <v>255</v>
      </c>
      <c r="H12" s="957" t="s">
        <v>256</v>
      </c>
      <c r="I12" s="957" t="s">
        <v>254</v>
      </c>
      <c r="J12" s="374" t="s">
        <v>698</v>
      </c>
      <c r="K12" s="374" t="s">
        <v>366</v>
      </c>
      <c r="L12" s="374" t="s">
        <v>346</v>
      </c>
      <c r="M12" s="374" t="s">
        <v>347</v>
      </c>
      <c r="N12" s="374" t="s">
        <v>348</v>
      </c>
      <c r="O12" s="374" t="s">
        <v>349</v>
      </c>
      <c r="P12" s="374" t="s">
        <v>350</v>
      </c>
      <c r="Q12" s="374" t="s">
        <v>351</v>
      </c>
      <c r="R12" s="374" t="s">
        <v>352</v>
      </c>
      <c r="S12" s="374" t="s">
        <v>353</v>
      </c>
      <c r="T12" s="374" t="s">
        <v>354</v>
      </c>
      <c r="U12" s="374" t="s">
        <v>355</v>
      </c>
      <c r="W12"/>
      <c r="X12"/>
      <c r="Y12"/>
      <c r="Z12"/>
      <c r="AA12"/>
      <c r="AB12"/>
      <c r="AC12"/>
      <c r="AD12"/>
      <c r="AE12"/>
      <c r="AF12"/>
      <c r="AG12"/>
      <c r="AH1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row>
    <row r="13" spans="1:645" ht="51.75" hidden="1" customHeight="1">
      <c r="A13" s="1079" t="s">
        <v>237</v>
      </c>
      <c r="B13" s="957"/>
      <c r="C13" s="1080"/>
      <c r="D13" s="1015"/>
      <c r="E13" s="1081"/>
      <c r="F13" s="1136"/>
      <c r="G13" s="975"/>
      <c r="H13" s="975"/>
      <c r="I13" s="975"/>
      <c r="J13" s="462" t="s">
        <v>237</v>
      </c>
      <c r="K13" s="374"/>
      <c r="L13" s="453"/>
      <c r="M13" s="459"/>
      <c r="N13" s="453"/>
      <c r="O13" s="459"/>
      <c r="P13" s="453"/>
      <c r="Q13" s="459"/>
      <c r="R13" s="453"/>
      <c r="S13" s="459"/>
      <c r="T13" s="453"/>
      <c r="U13" s="459"/>
      <c r="W13"/>
      <c r="X13"/>
      <c r="Y13"/>
      <c r="Z13"/>
      <c r="AA13"/>
      <c r="AB13"/>
      <c r="AC13"/>
      <c r="AD13"/>
      <c r="AE13"/>
      <c r="AF13"/>
      <c r="AG13"/>
      <c r="AH13"/>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row>
    <row r="14" spans="1:645" s="188" customFormat="1" ht="15">
      <c r="A14" s="1024" t="s">
        <v>424</v>
      </c>
      <c r="B14" s="1137" t="s">
        <v>431</v>
      </c>
      <c r="C14" s="1138">
        <v>447</v>
      </c>
      <c r="D14" s="1033">
        <v>6.9992484028560693E-3</v>
      </c>
      <c r="E14" s="970">
        <v>1939052.12</v>
      </c>
      <c r="F14" s="1033">
        <v>5.9808909596889767E-3</v>
      </c>
      <c r="G14" s="1034"/>
      <c r="H14" s="1034"/>
      <c r="I14" s="1034">
        <v>4337.92</v>
      </c>
      <c r="J14" s="1120" t="s">
        <v>424</v>
      </c>
      <c r="K14" s="1121" t="s">
        <v>431</v>
      </c>
      <c r="L14" s="1122">
        <v>351</v>
      </c>
      <c r="M14" s="1123">
        <v>1536312.11</v>
      </c>
      <c r="N14" s="1122">
        <v>64</v>
      </c>
      <c r="O14" s="1123">
        <v>276759.75</v>
      </c>
      <c r="P14" s="1122">
        <v>32</v>
      </c>
      <c r="Q14" s="1123">
        <v>125980.26</v>
      </c>
      <c r="R14" s="1122">
        <v>423</v>
      </c>
      <c r="S14" s="1123">
        <v>1822923.8</v>
      </c>
      <c r="T14" s="1122">
        <v>24</v>
      </c>
      <c r="U14" s="1123">
        <v>116128.32000000001</v>
      </c>
      <c r="V14" s="175"/>
      <c r="W14"/>
      <c r="X14"/>
      <c r="Y14"/>
      <c r="Z14"/>
      <c r="AA14"/>
      <c r="AB14"/>
      <c r="AC14"/>
      <c r="AD14"/>
      <c r="AE14"/>
      <c r="AF14"/>
      <c r="AG14"/>
      <c r="AH14"/>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5"/>
      <c r="CL14" s="175"/>
      <c r="CM14" s="175"/>
      <c r="CN14" s="175"/>
      <c r="CO14" s="175"/>
      <c r="CP14" s="175"/>
      <c r="CQ14" s="175"/>
      <c r="CR14" s="175"/>
      <c r="CS14" s="175"/>
      <c r="CT14" s="175"/>
      <c r="CU14" s="175"/>
      <c r="CV14" s="175"/>
      <c r="CW14" s="175"/>
      <c r="CX14" s="175"/>
      <c r="CY14" s="175"/>
      <c r="CZ14" s="175"/>
      <c r="DA14" s="175"/>
      <c r="DB14" s="175"/>
      <c r="DC14" s="175"/>
      <c r="DD14" s="175"/>
      <c r="DE14" s="175"/>
      <c r="DF14" s="175"/>
      <c r="DG14" s="175"/>
      <c r="DH14" s="175"/>
      <c r="DI14" s="175"/>
      <c r="DJ14" s="175"/>
      <c r="DK14" s="175"/>
      <c r="DL14" s="175"/>
      <c r="DM14" s="175"/>
      <c r="DN14" s="175"/>
      <c r="DO14" s="175"/>
      <c r="DP14" s="175"/>
      <c r="DQ14" s="175"/>
      <c r="DR14" s="175"/>
      <c r="DS14" s="175"/>
      <c r="DT14" s="175"/>
      <c r="DU14" s="175"/>
      <c r="DV14" s="175"/>
      <c r="DW14" s="175"/>
      <c r="DX14" s="175"/>
      <c r="DY14" s="175"/>
      <c r="DZ14" s="175"/>
      <c r="EA14" s="175"/>
      <c r="EB14" s="175"/>
      <c r="EC14" s="175"/>
      <c r="ED14" s="175"/>
      <c r="EE14" s="175"/>
      <c r="EF14" s="175"/>
      <c r="EG14" s="175"/>
      <c r="EH14" s="175"/>
      <c r="EI14" s="175"/>
      <c r="EJ14" s="175"/>
      <c r="EK14" s="175"/>
      <c r="EL14" s="175"/>
      <c r="EM14" s="175"/>
      <c r="EN14" s="175"/>
      <c r="EO14" s="175"/>
      <c r="EP14" s="175"/>
      <c r="EQ14" s="175"/>
      <c r="ER14" s="175"/>
      <c r="ES14" s="175"/>
      <c r="ET14" s="175"/>
      <c r="EU14" s="175"/>
      <c r="EV14" s="175"/>
      <c r="EW14" s="175"/>
      <c r="EX14" s="175"/>
      <c r="EY14" s="175"/>
      <c r="EZ14" s="175"/>
      <c r="FA14" s="175"/>
      <c r="FB14" s="175"/>
      <c r="FC14" s="175"/>
      <c r="FD14" s="175"/>
      <c r="FE14" s="175"/>
      <c r="FF14" s="175"/>
      <c r="FG14" s="175"/>
      <c r="FH14" s="175"/>
      <c r="FI14" s="175"/>
      <c r="FJ14" s="175"/>
      <c r="FK14" s="175"/>
      <c r="FL14" s="175"/>
      <c r="FM14" s="175"/>
      <c r="FN14" s="175"/>
      <c r="FO14" s="175"/>
      <c r="FP14" s="175"/>
      <c r="FQ14" s="175"/>
      <c r="FR14" s="175"/>
      <c r="FS14" s="175"/>
      <c r="FT14" s="175"/>
      <c r="FU14" s="175"/>
      <c r="FV14" s="175"/>
      <c r="FW14" s="175"/>
      <c r="FX14" s="175"/>
      <c r="FY14" s="175"/>
      <c r="FZ14" s="175"/>
      <c r="GA14" s="175"/>
      <c r="GB14" s="175"/>
      <c r="GC14" s="175"/>
      <c r="GD14" s="175"/>
      <c r="GE14" s="175"/>
      <c r="GF14" s="175"/>
      <c r="GG14" s="175"/>
      <c r="GH14" s="175"/>
      <c r="GI14" s="175"/>
      <c r="GJ14" s="175"/>
      <c r="GK14" s="175"/>
      <c r="GL14" s="175"/>
      <c r="GM14" s="175"/>
      <c r="GN14" s="175"/>
      <c r="GO14" s="175"/>
      <c r="GP14" s="175"/>
      <c r="GQ14" s="175"/>
      <c r="GR14" s="175"/>
      <c r="GS14" s="175"/>
      <c r="GT14" s="175"/>
      <c r="GU14" s="175"/>
      <c r="GV14" s="175"/>
      <c r="GW14" s="175"/>
      <c r="GX14" s="175"/>
      <c r="GY14" s="175"/>
      <c r="GZ14" s="175"/>
      <c r="HA14" s="175"/>
      <c r="HB14" s="175"/>
      <c r="HC14" s="175"/>
      <c r="HD14" s="175"/>
      <c r="HE14" s="175"/>
      <c r="HF14" s="175"/>
      <c r="HG14" s="175"/>
      <c r="HH14" s="175"/>
      <c r="HI14" s="175"/>
      <c r="HJ14" s="175"/>
      <c r="HK14" s="175"/>
      <c r="HL14" s="175"/>
      <c r="HM14" s="175"/>
      <c r="HN14" s="175"/>
      <c r="HO14" s="175"/>
      <c r="HP14" s="175"/>
      <c r="HQ14" s="175"/>
      <c r="HR14" s="175"/>
      <c r="HS14" s="175"/>
      <c r="HT14" s="175"/>
      <c r="HU14" s="175"/>
      <c r="HV14" s="175"/>
      <c r="HW14" s="175"/>
      <c r="HX14" s="175"/>
      <c r="HY14" s="175"/>
      <c r="HZ14" s="175"/>
      <c r="IA14" s="175"/>
      <c r="IB14" s="175"/>
      <c r="IC14" s="175"/>
      <c r="ID14" s="175"/>
      <c r="IE14" s="175"/>
      <c r="IF14" s="175"/>
      <c r="IG14" s="175"/>
      <c r="IH14" s="175"/>
      <c r="II14" s="175"/>
      <c r="IJ14" s="175"/>
      <c r="IK14" s="175"/>
      <c r="IL14" s="175"/>
      <c r="IM14" s="175"/>
      <c r="IN14" s="175"/>
      <c r="IO14" s="175"/>
      <c r="IP14" s="175"/>
      <c r="IQ14" s="175"/>
      <c r="IR14" s="175"/>
      <c r="IS14" s="175"/>
      <c r="IT14" s="175"/>
      <c r="IU14" s="175"/>
      <c r="IV14" s="175"/>
      <c r="IW14" s="175"/>
      <c r="IX14" s="175"/>
      <c r="IY14" s="175"/>
      <c r="IZ14" s="175"/>
      <c r="JA14" s="175"/>
      <c r="JB14" s="175"/>
      <c r="JC14" s="175"/>
      <c r="JD14" s="175"/>
      <c r="JE14" s="175"/>
      <c r="JF14" s="175"/>
      <c r="JG14" s="175"/>
      <c r="JH14" s="175"/>
      <c r="JI14" s="175"/>
      <c r="JJ14" s="175"/>
      <c r="JK14" s="175"/>
      <c r="JL14" s="175"/>
      <c r="JM14" s="175"/>
      <c r="JN14" s="175"/>
      <c r="JO14" s="175"/>
      <c r="JP14" s="175"/>
      <c r="JQ14" s="175"/>
      <c r="JR14" s="175"/>
      <c r="JS14" s="175"/>
      <c r="JT14" s="175"/>
      <c r="JU14" s="175"/>
      <c r="JV14" s="175"/>
      <c r="JW14" s="175"/>
      <c r="JX14" s="175"/>
      <c r="JY14" s="175"/>
      <c r="JZ14" s="175"/>
      <c r="KA14" s="175"/>
      <c r="KB14" s="175"/>
      <c r="KC14" s="175"/>
      <c r="KD14" s="175"/>
      <c r="KE14" s="175"/>
      <c r="KF14" s="175"/>
      <c r="KG14" s="175"/>
      <c r="KH14" s="175"/>
      <c r="KI14" s="175"/>
      <c r="KJ14" s="175"/>
      <c r="KK14" s="175"/>
      <c r="KL14" s="175"/>
      <c r="KM14" s="175"/>
      <c r="KN14" s="175"/>
      <c r="KO14" s="175"/>
      <c r="KP14" s="175"/>
      <c r="KQ14" s="175"/>
      <c r="KR14" s="175"/>
      <c r="KS14" s="175"/>
      <c r="KT14" s="175"/>
      <c r="KU14" s="175"/>
      <c r="KV14" s="175"/>
      <c r="KW14" s="175"/>
      <c r="KX14" s="175"/>
      <c r="KY14" s="175"/>
      <c r="KZ14" s="175"/>
      <c r="LA14" s="175"/>
      <c r="LB14" s="175"/>
      <c r="LC14" s="175"/>
      <c r="LD14" s="175"/>
      <c r="LE14" s="175"/>
      <c r="LF14" s="175"/>
      <c r="LG14" s="175"/>
      <c r="LH14" s="175"/>
      <c r="LI14" s="175"/>
      <c r="LJ14" s="175"/>
      <c r="LK14" s="175"/>
      <c r="LL14" s="175"/>
      <c r="LM14" s="175"/>
      <c r="LN14" s="175"/>
      <c r="LO14" s="175"/>
      <c r="LP14" s="175"/>
      <c r="LQ14" s="175"/>
      <c r="LR14" s="175"/>
      <c r="LS14" s="175"/>
      <c r="LT14" s="175"/>
      <c r="LU14" s="175"/>
      <c r="LV14" s="175"/>
      <c r="LW14" s="175"/>
      <c r="LX14" s="175"/>
      <c r="LY14" s="175"/>
      <c r="LZ14" s="175"/>
      <c r="MA14" s="175"/>
      <c r="MB14" s="175"/>
      <c r="MC14" s="175"/>
      <c r="MD14" s="175"/>
      <c r="ME14" s="175"/>
      <c r="MF14" s="175"/>
      <c r="MG14" s="175"/>
      <c r="MH14" s="175"/>
      <c r="MI14" s="175"/>
      <c r="MJ14" s="175"/>
      <c r="MK14" s="175"/>
      <c r="ML14" s="175"/>
      <c r="MM14" s="175"/>
      <c r="MN14" s="175"/>
      <c r="MO14" s="175"/>
      <c r="MP14" s="175"/>
      <c r="MQ14" s="175"/>
      <c r="MR14" s="175"/>
      <c r="MS14" s="175"/>
      <c r="MT14" s="175"/>
      <c r="MU14" s="175"/>
      <c r="MV14" s="175"/>
      <c r="MW14" s="175"/>
      <c r="MX14" s="175"/>
      <c r="MY14" s="175"/>
      <c r="MZ14" s="175"/>
      <c r="NA14" s="175"/>
      <c r="NB14" s="175"/>
      <c r="NC14" s="175"/>
      <c r="ND14" s="175"/>
      <c r="NE14" s="175"/>
      <c r="NF14" s="175"/>
      <c r="NG14" s="175"/>
      <c r="NH14" s="175"/>
      <c r="NI14" s="175"/>
      <c r="NJ14" s="175"/>
      <c r="NK14" s="175"/>
      <c r="NL14" s="175"/>
      <c r="NM14" s="175"/>
      <c r="NN14" s="175"/>
      <c r="NO14" s="175"/>
      <c r="NP14" s="175"/>
      <c r="NQ14" s="175"/>
      <c r="NR14" s="175"/>
      <c r="NS14" s="175"/>
      <c r="NT14" s="175"/>
      <c r="NU14" s="175"/>
      <c r="NV14" s="175"/>
      <c r="NW14" s="175"/>
      <c r="NX14" s="175"/>
      <c r="NY14" s="175"/>
      <c r="NZ14" s="175"/>
      <c r="OA14" s="175"/>
      <c r="OB14" s="175"/>
      <c r="OC14" s="175"/>
      <c r="OD14" s="175"/>
      <c r="OE14" s="175"/>
      <c r="OF14" s="175"/>
      <c r="OG14" s="175"/>
      <c r="OH14" s="175"/>
      <c r="OI14" s="175"/>
      <c r="OJ14" s="175"/>
      <c r="OK14" s="175"/>
      <c r="OL14" s="175"/>
      <c r="OM14" s="175"/>
      <c r="ON14" s="175"/>
      <c r="OO14" s="175"/>
      <c r="OP14" s="175"/>
      <c r="OQ14" s="175"/>
      <c r="OR14" s="175"/>
      <c r="OS14" s="175"/>
      <c r="OT14" s="175"/>
      <c r="OU14" s="175"/>
      <c r="OV14" s="175"/>
      <c r="OW14" s="175"/>
      <c r="OX14" s="175"/>
      <c r="OY14" s="175"/>
      <c r="OZ14" s="175"/>
      <c r="PA14" s="175"/>
      <c r="PB14" s="175"/>
      <c r="PC14" s="175"/>
      <c r="PD14" s="175"/>
      <c r="PE14" s="175"/>
      <c r="PF14" s="175"/>
      <c r="PG14" s="175"/>
      <c r="PH14" s="175"/>
      <c r="PI14" s="175"/>
      <c r="PJ14" s="175"/>
      <c r="PK14" s="175"/>
      <c r="PL14" s="175"/>
      <c r="PM14" s="175"/>
      <c r="PN14" s="175"/>
      <c r="PO14" s="175"/>
      <c r="PP14" s="175"/>
      <c r="PQ14" s="175"/>
      <c r="PR14" s="175"/>
      <c r="PS14" s="175"/>
      <c r="PT14" s="175"/>
      <c r="PU14" s="175"/>
      <c r="PV14" s="175"/>
      <c r="PW14" s="175"/>
      <c r="PX14" s="175"/>
      <c r="PY14" s="175"/>
      <c r="PZ14" s="175"/>
      <c r="QA14" s="175"/>
      <c r="QB14" s="175"/>
      <c r="QC14" s="175"/>
      <c r="QD14" s="175"/>
      <c r="QE14" s="175"/>
      <c r="QF14" s="175"/>
      <c r="QG14" s="175"/>
      <c r="QH14" s="175"/>
      <c r="QI14" s="175"/>
      <c r="QJ14" s="175"/>
      <c r="QK14" s="175"/>
      <c r="QL14" s="175"/>
      <c r="QM14" s="175"/>
      <c r="QN14" s="175"/>
      <c r="QO14" s="175"/>
      <c r="QP14" s="175"/>
      <c r="QQ14" s="175"/>
      <c r="QR14" s="175"/>
      <c r="QS14" s="175"/>
      <c r="QT14" s="175"/>
      <c r="QU14" s="175"/>
      <c r="QV14" s="175"/>
      <c r="QW14" s="175"/>
      <c r="QX14" s="175"/>
      <c r="QY14" s="175"/>
      <c r="QZ14" s="175"/>
      <c r="RA14" s="175"/>
      <c r="RB14" s="175"/>
      <c r="RC14" s="175"/>
      <c r="RD14" s="175"/>
      <c r="RE14" s="175"/>
      <c r="RF14" s="175"/>
      <c r="RG14" s="175"/>
      <c r="RH14" s="175"/>
      <c r="RI14" s="175"/>
      <c r="RJ14" s="175"/>
      <c r="RK14" s="175"/>
      <c r="RL14" s="175"/>
      <c r="RM14" s="175"/>
      <c r="RN14" s="175"/>
      <c r="RO14" s="175"/>
      <c r="RP14" s="175"/>
      <c r="RQ14" s="175"/>
      <c r="RR14" s="175"/>
      <c r="RS14" s="175"/>
      <c r="RT14" s="175"/>
      <c r="RU14" s="175"/>
      <c r="RV14" s="175"/>
      <c r="RW14" s="175"/>
      <c r="RX14" s="175"/>
      <c r="RY14" s="175"/>
      <c r="RZ14" s="175"/>
      <c r="SA14" s="175"/>
      <c r="SB14" s="175"/>
      <c r="SC14" s="175"/>
      <c r="SD14" s="175"/>
      <c r="SE14" s="175"/>
      <c r="SF14" s="175"/>
      <c r="SG14" s="175"/>
      <c r="SH14" s="175"/>
      <c r="SI14" s="175"/>
      <c r="SJ14" s="175"/>
      <c r="SK14" s="175"/>
      <c r="SL14" s="175"/>
      <c r="SM14" s="175"/>
      <c r="SN14" s="175"/>
      <c r="SO14" s="175"/>
      <c r="SP14" s="175"/>
      <c r="SQ14" s="175"/>
      <c r="SR14" s="175"/>
      <c r="SS14" s="175"/>
      <c r="ST14" s="175"/>
      <c r="SU14" s="175"/>
      <c r="SV14" s="175"/>
      <c r="SW14" s="175"/>
      <c r="SX14" s="175"/>
      <c r="SY14" s="175"/>
      <c r="SZ14" s="175"/>
      <c r="TA14" s="175"/>
      <c r="TB14" s="175"/>
      <c r="TC14" s="175"/>
      <c r="TD14" s="175"/>
      <c r="TE14" s="175"/>
      <c r="TF14" s="175"/>
      <c r="TG14" s="175"/>
      <c r="TH14" s="175"/>
      <c r="TI14" s="175"/>
      <c r="TJ14" s="175"/>
      <c r="TK14" s="175"/>
      <c r="TL14" s="175"/>
      <c r="TM14" s="175"/>
      <c r="TN14" s="175"/>
      <c r="TO14" s="175"/>
      <c r="TP14" s="175"/>
      <c r="TQ14" s="175"/>
      <c r="TR14" s="175"/>
      <c r="TS14" s="175"/>
      <c r="TT14" s="175"/>
      <c r="TU14" s="175"/>
      <c r="TV14" s="175"/>
      <c r="TW14" s="175"/>
      <c r="TX14" s="175"/>
      <c r="TY14" s="175"/>
      <c r="TZ14" s="175"/>
      <c r="UA14" s="175"/>
      <c r="UB14" s="175"/>
      <c r="UC14" s="175"/>
      <c r="UD14" s="175"/>
      <c r="UE14" s="175"/>
      <c r="UF14" s="175"/>
      <c r="UG14" s="175"/>
      <c r="UH14" s="175"/>
      <c r="UI14" s="175"/>
      <c r="UJ14" s="175"/>
      <c r="UK14" s="175"/>
      <c r="UL14" s="175"/>
      <c r="UM14" s="175"/>
      <c r="UN14" s="175"/>
      <c r="UO14" s="175"/>
      <c r="UP14" s="175"/>
      <c r="UQ14" s="175"/>
      <c r="UR14" s="175"/>
      <c r="US14" s="175"/>
      <c r="UT14" s="175"/>
      <c r="UU14" s="175"/>
      <c r="UV14" s="175"/>
      <c r="UW14" s="175"/>
      <c r="UX14" s="175"/>
      <c r="UY14" s="175"/>
      <c r="UZ14" s="175"/>
      <c r="VA14" s="175"/>
      <c r="VB14" s="175"/>
      <c r="VC14" s="175"/>
      <c r="VD14" s="175"/>
      <c r="VE14" s="175"/>
      <c r="VF14" s="175"/>
      <c r="VG14" s="175"/>
      <c r="VH14" s="175"/>
      <c r="VI14" s="175"/>
      <c r="VJ14" s="175"/>
      <c r="VK14" s="175"/>
      <c r="VL14" s="175"/>
      <c r="VM14" s="175"/>
      <c r="VN14" s="175"/>
      <c r="VO14" s="175"/>
      <c r="VP14" s="175"/>
      <c r="VQ14" s="175"/>
      <c r="VR14" s="175"/>
      <c r="VS14" s="175"/>
      <c r="VT14" s="175"/>
      <c r="VU14" s="175"/>
      <c r="VV14" s="175"/>
      <c r="VW14" s="175"/>
      <c r="VX14" s="175"/>
      <c r="VY14" s="175"/>
      <c r="VZ14" s="175"/>
      <c r="WA14" s="175"/>
      <c r="WB14" s="175"/>
      <c r="WC14" s="175"/>
      <c r="WD14" s="175"/>
      <c r="WE14" s="175"/>
      <c r="WF14" s="175"/>
      <c r="WG14" s="175"/>
      <c r="WH14" s="175"/>
      <c r="WI14" s="175"/>
      <c r="WJ14" s="175"/>
      <c r="WK14" s="175"/>
      <c r="WL14" s="175"/>
      <c r="WM14" s="175"/>
      <c r="WN14" s="175"/>
      <c r="WO14" s="175"/>
      <c r="WP14" s="175"/>
      <c r="WQ14" s="175"/>
      <c r="WR14" s="175"/>
      <c r="WS14" s="175"/>
      <c r="WT14" s="175"/>
      <c r="WU14" s="175"/>
      <c r="WV14" s="175"/>
      <c r="WW14" s="175"/>
      <c r="WX14" s="175"/>
      <c r="WY14" s="175"/>
      <c r="WZ14" s="175"/>
      <c r="XA14" s="175"/>
      <c r="XB14" s="175"/>
      <c r="XC14" s="175"/>
      <c r="XD14" s="175"/>
      <c r="XE14" s="175"/>
      <c r="XF14" s="175"/>
      <c r="XG14" s="175"/>
      <c r="XH14" s="175"/>
      <c r="XI14" s="175"/>
      <c r="XJ14" s="175"/>
      <c r="XK14" s="175"/>
      <c r="XL14" s="175"/>
      <c r="XM14" s="175"/>
      <c r="XN14" s="175"/>
      <c r="XO14" s="175"/>
      <c r="XP14" s="175"/>
      <c r="XQ14" s="175"/>
      <c r="XR14" s="175"/>
      <c r="XS14" s="175"/>
      <c r="XT14" s="175"/>
      <c r="XU14" s="175"/>
    </row>
    <row r="15" spans="1:645" s="175" customFormat="1" ht="15">
      <c r="A15" s="967"/>
      <c r="B15" s="1139" t="s">
        <v>432</v>
      </c>
      <c r="C15" s="1072">
        <v>2126</v>
      </c>
      <c r="D15" s="1038">
        <v>3.3289490166604034E-2</v>
      </c>
      <c r="E15" s="974">
        <v>9252946.1500000004</v>
      </c>
      <c r="F15" s="1038">
        <v>2.8540162179355923E-2</v>
      </c>
      <c r="G15" s="1039"/>
      <c r="H15" s="1039"/>
      <c r="I15" s="1039">
        <v>4352.28</v>
      </c>
      <c r="J15" s="446"/>
      <c r="K15" s="465" t="s">
        <v>432</v>
      </c>
      <c r="L15" s="463">
        <v>1517</v>
      </c>
      <c r="M15" s="464">
        <v>6418255.6900000004</v>
      </c>
      <c r="N15" s="463">
        <v>572</v>
      </c>
      <c r="O15" s="464">
        <v>2645028.31</v>
      </c>
      <c r="P15" s="463">
        <v>37</v>
      </c>
      <c r="Q15" s="464">
        <v>189662.15</v>
      </c>
      <c r="R15" s="463">
        <v>1780</v>
      </c>
      <c r="S15" s="464">
        <v>7782563.3899999997</v>
      </c>
      <c r="T15" s="463">
        <v>346</v>
      </c>
      <c r="U15" s="464">
        <v>1470382.76</v>
      </c>
      <c r="W15"/>
      <c r="X15"/>
      <c r="Y15"/>
      <c r="Z15"/>
      <c r="AA15"/>
      <c r="AB15"/>
      <c r="AC15"/>
      <c r="AD15"/>
      <c r="AE15"/>
      <c r="AF15"/>
      <c r="AG15"/>
      <c r="AH15"/>
    </row>
    <row r="16" spans="1:645" s="188" customFormat="1" ht="15">
      <c r="A16" s="1140"/>
      <c r="B16" s="1137" t="s">
        <v>433</v>
      </c>
      <c r="C16" s="1138">
        <v>2097</v>
      </c>
      <c r="D16" s="1033">
        <v>3.2835400225479143E-2</v>
      </c>
      <c r="E16" s="970">
        <v>12148986.380000001</v>
      </c>
      <c r="F16" s="1033">
        <v>3.7472826057675289E-2</v>
      </c>
      <c r="G16" s="1034"/>
      <c r="H16" s="1034"/>
      <c r="I16" s="1034">
        <v>5793.51</v>
      </c>
      <c r="J16" s="1124"/>
      <c r="K16" s="1121" t="s">
        <v>433</v>
      </c>
      <c r="L16" s="1122">
        <v>1820</v>
      </c>
      <c r="M16" s="1123">
        <v>10782402.34</v>
      </c>
      <c r="N16" s="1122">
        <v>265</v>
      </c>
      <c r="O16" s="1123">
        <v>1278625.51</v>
      </c>
      <c r="P16" s="1122">
        <v>12</v>
      </c>
      <c r="Q16" s="1123">
        <v>87958.53</v>
      </c>
      <c r="R16" s="1122">
        <v>1161</v>
      </c>
      <c r="S16" s="1123">
        <v>6868070.9400000004</v>
      </c>
      <c r="T16" s="1122">
        <v>936</v>
      </c>
      <c r="U16" s="1123">
        <v>5280915.4400000004</v>
      </c>
      <c r="V16" s="175"/>
      <c r="W16"/>
      <c r="X16"/>
      <c r="Y16"/>
      <c r="Z16"/>
      <c r="AA16"/>
      <c r="AB16"/>
      <c r="AC16"/>
      <c r="AD16"/>
      <c r="AE16"/>
      <c r="AF16"/>
      <c r="AG16"/>
      <c r="AH16"/>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c r="DH16" s="175"/>
      <c r="DI16" s="175"/>
      <c r="DJ16" s="175"/>
      <c r="DK16" s="175"/>
      <c r="DL16" s="175"/>
      <c r="DM16" s="175"/>
      <c r="DN16" s="175"/>
      <c r="DO16" s="175"/>
      <c r="DP16" s="175"/>
      <c r="DQ16" s="175"/>
      <c r="DR16" s="175"/>
      <c r="DS16" s="175"/>
      <c r="DT16" s="175"/>
      <c r="DU16" s="175"/>
      <c r="DV16" s="175"/>
      <c r="DW16" s="175"/>
      <c r="DX16" s="175"/>
      <c r="DY16" s="175"/>
      <c r="DZ16" s="175"/>
      <c r="EA16" s="175"/>
      <c r="EB16" s="175"/>
      <c r="EC16" s="175"/>
      <c r="ED16" s="175"/>
      <c r="EE16" s="175"/>
      <c r="EF16" s="175"/>
      <c r="EG16" s="175"/>
      <c r="EH16" s="175"/>
      <c r="EI16" s="175"/>
      <c r="EJ16" s="175"/>
      <c r="EK16" s="175"/>
      <c r="EL16" s="175"/>
      <c r="EM16" s="175"/>
      <c r="EN16" s="175"/>
      <c r="EO16" s="175"/>
      <c r="EP16" s="175"/>
      <c r="EQ16" s="175"/>
      <c r="ER16" s="175"/>
      <c r="ES16" s="175"/>
      <c r="ET16" s="175"/>
      <c r="EU16" s="175"/>
      <c r="EV16" s="175"/>
      <c r="EW16" s="175"/>
      <c r="EX16" s="175"/>
      <c r="EY16" s="175"/>
      <c r="EZ16" s="175"/>
      <c r="FA16" s="175"/>
      <c r="FB16" s="175"/>
      <c r="FC16" s="175"/>
      <c r="FD16" s="175"/>
      <c r="FE16" s="175"/>
      <c r="FF16" s="175"/>
      <c r="FG16" s="175"/>
      <c r="FH16" s="175"/>
      <c r="FI16" s="175"/>
      <c r="FJ16" s="175"/>
      <c r="FK16" s="175"/>
      <c r="FL16" s="175"/>
      <c r="FM16" s="175"/>
      <c r="FN16" s="175"/>
      <c r="FO16" s="175"/>
      <c r="FP16" s="175"/>
      <c r="FQ16" s="175"/>
      <c r="FR16" s="175"/>
      <c r="FS16" s="175"/>
      <c r="FT16" s="175"/>
      <c r="FU16" s="175"/>
      <c r="FV16" s="175"/>
      <c r="FW16" s="175"/>
      <c r="FX16" s="175"/>
      <c r="FY16" s="175"/>
      <c r="FZ16" s="175"/>
      <c r="GA16" s="175"/>
      <c r="GB16" s="175"/>
      <c r="GC16" s="175"/>
      <c r="GD16" s="175"/>
      <c r="GE16" s="175"/>
      <c r="GF16" s="175"/>
      <c r="GG16" s="175"/>
      <c r="GH16" s="175"/>
      <c r="GI16" s="175"/>
      <c r="GJ16" s="175"/>
      <c r="GK16" s="175"/>
      <c r="GL16" s="175"/>
      <c r="GM16" s="175"/>
      <c r="GN16" s="175"/>
      <c r="GO16" s="175"/>
      <c r="GP16" s="175"/>
      <c r="GQ16" s="175"/>
      <c r="GR16" s="175"/>
      <c r="GS16" s="175"/>
      <c r="GT16" s="175"/>
      <c r="GU16" s="175"/>
      <c r="GV16" s="175"/>
      <c r="GW16" s="175"/>
      <c r="GX16" s="175"/>
      <c r="GY16" s="175"/>
      <c r="GZ16" s="175"/>
      <c r="HA16" s="175"/>
      <c r="HB16" s="175"/>
      <c r="HC16" s="175"/>
      <c r="HD16" s="175"/>
      <c r="HE16" s="175"/>
      <c r="HF16" s="175"/>
      <c r="HG16" s="175"/>
      <c r="HH16" s="175"/>
      <c r="HI16" s="175"/>
      <c r="HJ16" s="175"/>
      <c r="HK16" s="175"/>
      <c r="HL16" s="175"/>
      <c r="HM16" s="175"/>
      <c r="HN16" s="175"/>
      <c r="HO16" s="175"/>
      <c r="HP16" s="175"/>
      <c r="HQ16" s="175"/>
      <c r="HR16" s="175"/>
      <c r="HS16" s="175"/>
      <c r="HT16" s="175"/>
      <c r="HU16" s="175"/>
      <c r="HV16" s="175"/>
      <c r="HW16" s="175"/>
      <c r="HX16" s="175"/>
      <c r="HY16" s="175"/>
      <c r="HZ16" s="175"/>
      <c r="IA16" s="175"/>
      <c r="IB16" s="175"/>
      <c r="IC16" s="175"/>
      <c r="ID16" s="175"/>
      <c r="IE16" s="175"/>
      <c r="IF16" s="175"/>
      <c r="IG16" s="175"/>
      <c r="IH16" s="175"/>
      <c r="II16" s="175"/>
      <c r="IJ16" s="175"/>
      <c r="IK16" s="175"/>
      <c r="IL16" s="175"/>
      <c r="IM16" s="175"/>
      <c r="IN16" s="175"/>
      <c r="IO16" s="175"/>
      <c r="IP16" s="175"/>
      <c r="IQ16" s="175"/>
      <c r="IR16" s="175"/>
      <c r="IS16" s="175"/>
      <c r="IT16" s="175"/>
      <c r="IU16" s="175"/>
      <c r="IV16" s="175"/>
      <c r="IW16" s="175"/>
      <c r="IX16" s="175"/>
      <c r="IY16" s="175"/>
      <c r="IZ16" s="175"/>
      <c r="JA16" s="175"/>
      <c r="JB16" s="175"/>
      <c r="JC16" s="175"/>
      <c r="JD16" s="175"/>
      <c r="JE16" s="175"/>
      <c r="JF16" s="175"/>
      <c r="JG16" s="175"/>
      <c r="JH16" s="175"/>
      <c r="JI16" s="175"/>
      <c r="JJ16" s="175"/>
      <c r="JK16" s="175"/>
      <c r="JL16" s="175"/>
      <c r="JM16" s="175"/>
      <c r="JN16" s="175"/>
      <c r="JO16" s="175"/>
      <c r="JP16" s="175"/>
      <c r="JQ16" s="175"/>
      <c r="JR16" s="175"/>
      <c r="JS16" s="175"/>
      <c r="JT16" s="175"/>
      <c r="JU16" s="175"/>
      <c r="JV16" s="175"/>
      <c r="JW16" s="175"/>
      <c r="JX16" s="175"/>
      <c r="JY16" s="175"/>
      <c r="JZ16" s="175"/>
      <c r="KA16" s="175"/>
      <c r="KB16" s="175"/>
      <c r="KC16" s="175"/>
      <c r="KD16" s="175"/>
      <c r="KE16" s="175"/>
      <c r="KF16" s="175"/>
      <c r="KG16" s="175"/>
      <c r="KH16" s="175"/>
      <c r="KI16" s="175"/>
      <c r="KJ16" s="175"/>
      <c r="KK16" s="175"/>
      <c r="KL16" s="175"/>
      <c r="KM16" s="175"/>
      <c r="KN16" s="175"/>
      <c r="KO16" s="175"/>
      <c r="KP16" s="175"/>
      <c r="KQ16" s="175"/>
      <c r="KR16" s="175"/>
      <c r="KS16" s="175"/>
      <c r="KT16" s="175"/>
      <c r="KU16" s="175"/>
      <c r="KV16" s="175"/>
      <c r="KW16" s="175"/>
      <c r="KX16" s="175"/>
      <c r="KY16" s="175"/>
      <c r="KZ16" s="175"/>
      <c r="LA16" s="175"/>
      <c r="LB16" s="175"/>
      <c r="LC16" s="175"/>
      <c r="LD16" s="175"/>
      <c r="LE16" s="175"/>
      <c r="LF16" s="175"/>
      <c r="LG16" s="175"/>
      <c r="LH16" s="175"/>
      <c r="LI16" s="175"/>
      <c r="LJ16" s="175"/>
      <c r="LK16" s="175"/>
      <c r="LL16" s="175"/>
      <c r="LM16" s="175"/>
      <c r="LN16" s="175"/>
      <c r="LO16" s="175"/>
      <c r="LP16" s="175"/>
      <c r="LQ16" s="175"/>
      <c r="LR16" s="175"/>
      <c r="LS16" s="175"/>
      <c r="LT16" s="175"/>
      <c r="LU16" s="175"/>
      <c r="LV16" s="175"/>
      <c r="LW16" s="175"/>
      <c r="LX16" s="175"/>
      <c r="LY16" s="175"/>
      <c r="LZ16" s="175"/>
      <c r="MA16" s="175"/>
      <c r="MB16" s="175"/>
      <c r="MC16" s="175"/>
      <c r="MD16" s="175"/>
      <c r="ME16" s="175"/>
      <c r="MF16" s="175"/>
      <c r="MG16" s="175"/>
      <c r="MH16" s="175"/>
      <c r="MI16" s="175"/>
      <c r="MJ16" s="175"/>
      <c r="MK16" s="175"/>
      <c r="ML16" s="175"/>
      <c r="MM16" s="175"/>
      <c r="MN16" s="175"/>
      <c r="MO16" s="175"/>
      <c r="MP16" s="175"/>
      <c r="MQ16" s="175"/>
      <c r="MR16" s="175"/>
      <c r="MS16" s="175"/>
      <c r="MT16" s="175"/>
      <c r="MU16" s="175"/>
      <c r="MV16" s="175"/>
      <c r="MW16" s="175"/>
      <c r="MX16" s="175"/>
      <c r="MY16" s="175"/>
      <c r="MZ16" s="175"/>
      <c r="NA16" s="175"/>
      <c r="NB16" s="175"/>
      <c r="NC16" s="175"/>
      <c r="ND16" s="175"/>
      <c r="NE16" s="175"/>
      <c r="NF16" s="175"/>
      <c r="NG16" s="175"/>
      <c r="NH16" s="175"/>
      <c r="NI16" s="175"/>
      <c r="NJ16" s="175"/>
      <c r="NK16" s="175"/>
      <c r="NL16" s="175"/>
      <c r="NM16" s="175"/>
      <c r="NN16" s="175"/>
      <c r="NO16" s="175"/>
      <c r="NP16" s="175"/>
      <c r="NQ16" s="175"/>
      <c r="NR16" s="175"/>
      <c r="NS16" s="175"/>
      <c r="NT16" s="175"/>
      <c r="NU16" s="175"/>
      <c r="NV16" s="175"/>
      <c r="NW16" s="175"/>
      <c r="NX16" s="175"/>
      <c r="NY16" s="175"/>
      <c r="NZ16" s="175"/>
      <c r="OA16" s="175"/>
      <c r="OB16" s="175"/>
      <c r="OC16" s="175"/>
      <c r="OD16" s="175"/>
      <c r="OE16" s="175"/>
      <c r="OF16" s="175"/>
      <c r="OG16" s="175"/>
      <c r="OH16" s="175"/>
      <c r="OI16" s="175"/>
      <c r="OJ16" s="175"/>
      <c r="OK16" s="175"/>
      <c r="OL16" s="175"/>
      <c r="OM16" s="175"/>
      <c r="ON16" s="175"/>
      <c r="OO16" s="175"/>
      <c r="OP16" s="175"/>
      <c r="OQ16" s="175"/>
      <c r="OR16" s="175"/>
      <c r="OS16" s="175"/>
      <c r="OT16" s="175"/>
      <c r="OU16" s="175"/>
      <c r="OV16" s="175"/>
      <c r="OW16" s="175"/>
      <c r="OX16" s="175"/>
      <c r="OY16" s="175"/>
      <c r="OZ16" s="175"/>
      <c r="PA16" s="175"/>
      <c r="PB16" s="175"/>
      <c r="PC16" s="175"/>
      <c r="PD16" s="175"/>
      <c r="PE16" s="175"/>
      <c r="PF16" s="175"/>
      <c r="PG16" s="175"/>
      <c r="PH16" s="175"/>
      <c r="PI16" s="175"/>
      <c r="PJ16" s="175"/>
      <c r="PK16" s="175"/>
      <c r="PL16" s="175"/>
      <c r="PM16" s="175"/>
      <c r="PN16" s="175"/>
      <c r="PO16" s="175"/>
      <c r="PP16" s="175"/>
      <c r="PQ16" s="175"/>
      <c r="PR16" s="175"/>
      <c r="PS16" s="175"/>
      <c r="PT16" s="175"/>
      <c r="PU16" s="175"/>
      <c r="PV16" s="175"/>
      <c r="PW16" s="175"/>
      <c r="PX16" s="175"/>
      <c r="PY16" s="175"/>
      <c r="PZ16" s="175"/>
      <c r="QA16" s="175"/>
      <c r="QB16" s="175"/>
      <c r="QC16" s="175"/>
      <c r="QD16" s="175"/>
      <c r="QE16" s="175"/>
      <c r="QF16" s="175"/>
      <c r="QG16" s="175"/>
      <c r="QH16" s="175"/>
      <c r="QI16" s="175"/>
      <c r="QJ16" s="175"/>
      <c r="QK16" s="175"/>
      <c r="QL16" s="175"/>
      <c r="QM16" s="175"/>
      <c r="QN16" s="175"/>
      <c r="QO16" s="175"/>
      <c r="QP16" s="175"/>
      <c r="QQ16" s="175"/>
      <c r="QR16" s="175"/>
      <c r="QS16" s="175"/>
      <c r="QT16" s="175"/>
      <c r="QU16" s="175"/>
      <c r="QV16" s="175"/>
      <c r="QW16" s="175"/>
      <c r="QX16" s="175"/>
      <c r="QY16" s="175"/>
      <c r="QZ16" s="175"/>
      <c r="RA16" s="175"/>
      <c r="RB16" s="175"/>
      <c r="RC16" s="175"/>
      <c r="RD16" s="175"/>
      <c r="RE16" s="175"/>
      <c r="RF16" s="175"/>
      <c r="RG16" s="175"/>
      <c r="RH16" s="175"/>
      <c r="RI16" s="175"/>
      <c r="RJ16" s="175"/>
      <c r="RK16" s="175"/>
      <c r="RL16" s="175"/>
      <c r="RM16" s="175"/>
      <c r="RN16" s="175"/>
      <c r="RO16" s="175"/>
      <c r="RP16" s="175"/>
      <c r="RQ16" s="175"/>
      <c r="RR16" s="175"/>
      <c r="RS16" s="175"/>
      <c r="RT16" s="175"/>
      <c r="RU16" s="175"/>
      <c r="RV16" s="175"/>
      <c r="RW16" s="175"/>
      <c r="RX16" s="175"/>
      <c r="RY16" s="175"/>
      <c r="RZ16" s="175"/>
      <c r="SA16" s="175"/>
      <c r="SB16" s="175"/>
      <c r="SC16" s="175"/>
      <c r="SD16" s="175"/>
      <c r="SE16" s="175"/>
      <c r="SF16" s="175"/>
      <c r="SG16" s="175"/>
      <c r="SH16" s="175"/>
      <c r="SI16" s="175"/>
      <c r="SJ16" s="175"/>
      <c r="SK16" s="175"/>
      <c r="SL16" s="175"/>
      <c r="SM16" s="175"/>
      <c r="SN16" s="175"/>
      <c r="SO16" s="175"/>
      <c r="SP16" s="175"/>
      <c r="SQ16" s="175"/>
      <c r="SR16" s="175"/>
      <c r="SS16" s="175"/>
      <c r="ST16" s="175"/>
      <c r="SU16" s="175"/>
      <c r="SV16" s="175"/>
      <c r="SW16" s="175"/>
      <c r="SX16" s="175"/>
      <c r="SY16" s="175"/>
      <c r="SZ16" s="175"/>
      <c r="TA16" s="175"/>
      <c r="TB16" s="175"/>
      <c r="TC16" s="175"/>
      <c r="TD16" s="175"/>
      <c r="TE16" s="175"/>
      <c r="TF16" s="175"/>
      <c r="TG16" s="175"/>
      <c r="TH16" s="175"/>
      <c r="TI16" s="175"/>
      <c r="TJ16" s="175"/>
      <c r="TK16" s="175"/>
      <c r="TL16" s="175"/>
      <c r="TM16" s="175"/>
      <c r="TN16" s="175"/>
      <c r="TO16" s="175"/>
      <c r="TP16" s="175"/>
      <c r="TQ16" s="175"/>
      <c r="TR16" s="175"/>
      <c r="TS16" s="175"/>
      <c r="TT16" s="175"/>
      <c r="TU16" s="175"/>
      <c r="TV16" s="175"/>
      <c r="TW16" s="175"/>
      <c r="TX16" s="175"/>
      <c r="TY16" s="175"/>
      <c r="TZ16" s="175"/>
      <c r="UA16" s="175"/>
      <c r="UB16" s="175"/>
      <c r="UC16" s="175"/>
      <c r="UD16" s="175"/>
      <c r="UE16" s="175"/>
      <c r="UF16" s="175"/>
      <c r="UG16" s="175"/>
      <c r="UH16" s="175"/>
      <c r="UI16" s="175"/>
      <c r="UJ16" s="175"/>
      <c r="UK16" s="175"/>
      <c r="UL16" s="175"/>
      <c r="UM16" s="175"/>
      <c r="UN16" s="175"/>
      <c r="UO16" s="175"/>
      <c r="UP16" s="175"/>
      <c r="UQ16" s="175"/>
      <c r="UR16" s="175"/>
      <c r="US16" s="175"/>
      <c r="UT16" s="175"/>
      <c r="UU16" s="175"/>
      <c r="UV16" s="175"/>
      <c r="UW16" s="175"/>
      <c r="UX16" s="175"/>
      <c r="UY16" s="175"/>
      <c r="UZ16" s="175"/>
      <c r="VA16" s="175"/>
      <c r="VB16" s="175"/>
      <c r="VC16" s="175"/>
      <c r="VD16" s="175"/>
      <c r="VE16" s="175"/>
      <c r="VF16" s="175"/>
      <c r="VG16" s="175"/>
      <c r="VH16" s="175"/>
      <c r="VI16" s="175"/>
      <c r="VJ16" s="175"/>
      <c r="VK16" s="175"/>
      <c r="VL16" s="175"/>
      <c r="VM16" s="175"/>
      <c r="VN16" s="175"/>
      <c r="VO16" s="175"/>
      <c r="VP16" s="175"/>
      <c r="VQ16" s="175"/>
      <c r="VR16" s="175"/>
      <c r="VS16" s="175"/>
      <c r="VT16" s="175"/>
      <c r="VU16" s="175"/>
      <c r="VV16" s="175"/>
      <c r="VW16" s="175"/>
      <c r="VX16" s="175"/>
      <c r="VY16" s="175"/>
      <c r="VZ16" s="175"/>
      <c r="WA16" s="175"/>
      <c r="WB16" s="175"/>
      <c r="WC16" s="175"/>
      <c r="WD16" s="175"/>
      <c r="WE16" s="175"/>
      <c r="WF16" s="175"/>
      <c r="WG16" s="175"/>
      <c r="WH16" s="175"/>
      <c r="WI16" s="175"/>
      <c r="WJ16" s="175"/>
      <c r="WK16" s="175"/>
      <c r="WL16" s="175"/>
      <c r="WM16" s="175"/>
      <c r="WN16" s="175"/>
      <c r="WO16" s="175"/>
      <c r="WP16" s="175"/>
      <c r="WQ16" s="175"/>
      <c r="WR16" s="175"/>
      <c r="WS16" s="175"/>
      <c r="WT16" s="175"/>
      <c r="WU16" s="175"/>
      <c r="WV16" s="175"/>
      <c r="WW16" s="175"/>
      <c r="WX16" s="175"/>
      <c r="WY16" s="175"/>
      <c r="WZ16" s="175"/>
      <c r="XA16" s="175"/>
      <c r="XB16" s="175"/>
      <c r="XC16" s="175"/>
      <c r="XD16" s="175"/>
      <c r="XE16" s="175"/>
      <c r="XF16" s="175"/>
      <c r="XG16" s="175"/>
      <c r="XH16" s="175"/>
      <c r="XI16" s="175"/>
      <c r="XJ16" s="175"/>
      <c r="XK16" s="175"/>
      <c r="XL16" s="175"/>
      <c r="XM16" s="175"/>
      <c r="XN16" s="175"/>
      <c r="XO16" s="175"/>
      <c r="XP16" s="175"/>
      <c r="XQ16" s="175"/>
      <c r="XR16" s="175"/>
      <c r="XS16" s="175"/>
      <c r="XT16" s="175"/>
      <c r="XU16" s="175"/>
    </row>
    <row r="17" spans="1:645" s="175" customFormat="1" ht="15">
      <c r="A17" s="967"/>
      <c r="B17" s="1139" t="s">
        <v>434</v>
      </c>
      <c r="C17" s="1072">
        <v>493</v>
      </c>
      <c r="D17" s="1038">
        <v>7.7195289991231365E-3</v>
      </c>
      <c r="E17" s="974">
        <v>3233834.91</v>
      </c>
      <c r="F17" s="1038">
        <v>9.9745714820422757E-3</v>
      </c>
      <c r="G17" s="1039"/>
      <c r="H17" s="1039"/>
      <c r="I17" s="1039">
        <v>6559.5</v>
      </c>
      <c r="J17" s="446"/>
      <c r="K17" s="465" t="s">
        <v>434</v>
      </c>
      <c r="L17" s="463">
        <v>422</v>
      </c>
      <c r="M17" s="464">
        <v>2854783.02</v>
      </c>
      <c r="N17" s="463">
        <v>54</v>
      </c>
      <c r="O17" s="464">
        <v>259815.33</v>
      </c>
      <c r="P17" s="463">
        <v>17</v>
      </c>
      <c r="Q17" s="464">
        <v>119236.56</v>
      </c>
      <c r="R17" s="463">
        <v>368</v>
      </c>
      <c r="S17" s="464">
        <v>2410615.4300000002</v>
      </c>
      <c r="T17" s="463">
        <v>125</v>
      </c>
      <c r="U17" s="464">
        <v>823219.48</v>
      </c>
      <c r="W17"/>
      <c r="X17"/>
      <c r="Y17"/>
      <c r="Z17"/>
      <c r="AA17"/>
      <c r="AB17"/>
      <c r="AC17"/>
      <c r="AD17"/>
      <c r="AE17"/>
      <c r="AF17"/>
      <c r="AG17"/>
      <c r="AH17"/>
    </row>
    <row r="18" spans="1:645" s="188" customFormat="1" ht="15">
      <c r="A18" s="1140"/>
      <c r="B18" s="1137" t="s">
        <v>435</v>
      </c>
      <c r="C18" s="1138">
        <v>1644</v>
      </c>
      <c r="D18" s="1033">
        <v>2.5742202179631718E-2</v>
      </c>
      <c r="E18" s="970">
        <v>13187071.130000001</v>
      </c>
      <c r="F18" s="1033">
        <v>4.0674736740027646E-2</v>
      </c>
      <c r="G18" s="1034"/>
      <c r="H18" s="1034"/>
      <c r="I18" s="1034">
        <v>8021.33</v>
      </c>
      <c r="J18" s="1124"/>
      <c r="K18" s="1121" t="s">
        <v>435</v>
      </c>
      <c r="L18" s="1122">
        <v>1393</v>
      </c>
      <c r="M18" s="1123">
        <v>11670645.300000001</v>
      </c>
      <c r="N18" s="1122">
        <v>236</v>
      </c>
      <c r="O18" s="1123">
        <v>1356336.33</v>
      </c>
      <c r="P18" s="1122">
        <v>15</v>
      </c>
      <c r="Q18" s="1123">
        <v>160089.5</v>
      </c>
      <c r="R18" s="1122">
        <v>1092</v>
      </c>
      <c r="S18" s="1123">
        <v>9016385.5</v>
      </c>
      <c r="T18" s="1122">
        <v>552</v>
      </c>
      <c r="U18" s="1123">
        <v>4170685.63</v>
      </c>
      <c r="V18" s="175"/>
      <c r="W18"/>
      <c r="X18"/>
      <c r="Y18"/>
      <c r="Z18"/>
      <c r="AA18"/>
      <c r="AB18"/>
      <c r="AC18"/>
      <c r="AD18"/>
      <c r="AE18"/>
      <c r="AF18"/>
      <c r="AG18"/>
      <c r="AH18"/>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c r="DB18" s="175"/>
      <c r="DC18" s="175"/>
      <c r="DD18" s="175"/>
      <c r="DE18" s="175"/>
      <c r="DF18" s="175"/>
      <c r="DG18" s="175"/>
      <c r="DH18" s="175"/>
      <c r="DI18" s="175"/>
      <c r="DJ18" s="175"/>
      <c r="DK18" s="175"/>
      <c r="DL18" s="175"/>
      <c r="DM18" s="175"/>
      <c r="DN18" s="175"/>
      <c r="DO18" s="175"/>
      <c r="DP18" s="175"/>
      <c r="DQ18" s="175"/>
      <c r="DR18" s="175"/>
      <c r="DS18" s="175"/>
      <c r="DT18" s="175"/>
      <c r="DU18" s="175"/>
      <c r="DV18" s="175"/>
      <c r="DW18" s="175"/>
      <c r="DX18" s="175"/>
      <c r="DY18" s="175"/>
      <c r="DZ18" s="175"/>
      <c r="EA18" s="175"/>
      <c r="EB18" s="175"/>
      <c r="EC18" s="175"/>
      <c r="ED18" s="175"/>
      <c r="EE18" s="175"/>
      <c r="EF18" s="175"/>
      <c r="EG18" s="175"/>
      <c r="EH18" s="175"/>
      <c r="EI18" s="175"/>
      <c r="EJ18" s="175"/>
      <c r="EK18" s="175"/>
      <c r="EL18" s="175"/>
      <c r="EM18" s="175"/>
      <c r="EN18" s="175"/>
      <c r="EO18" s="175"/>
      <c r="EP18" s="175"/>
      <c r="EQ18" s="175"/>
      <c r="ER18" s="175"/>
      <c r="ES18" s="175"/>
      <c r="ET18" s="175"/>
      <c r="EU18" s="175"/>
      <c r="EV18" s="175"/>
      <c r="EW18" s="175"/>
      <c r="EX18" s="175"/>
      <c r="EY18" s="175"/>
      <c r="EZ18" s="175"/>
      <c r="FA18" s="175"/>
      <c r="FB18" s="175"/>
      <c r="FC18" s="175"/>
      <c r="FD18" s="175"/>
      <c r="FE18" s="175"/>
      <c r="FF18" s="175"/>
      <c r="FG18" s="175"/>
      <c r="FH18" s="175"/>
      <c r="FI18" s="175"/>
      <c r="FJ18" s="175"/>
      <c r="FK18" s="175"/>
      <c r="FL18" s="175"/>
      <c r="FM18" s="175"/>
      <c r="FN18" s="175"/>
      <c r="FO18" s="175"/>
      <c r="FP18" s="175"/>
      <c r="FQ18" s="175"/>
      <c r="FR18" s="175"/>
      <c r="FS18" s="175"/>
      <c r="FT18" s="175"/>
      <c r="FU18" s="175"/>
      <c r="FV18" s="175"/>
      <c r="FW18" s="175"/>
      <c r="FX18" s="175"/>
      <c r="FY18" s="175"/>
      <c r="FZ18" s="175"/>
      <c r="GA18" s="175"/>
      <c r="GB18" s="175"/>
      <c r="GC18" s="175"/>
      <c r="GD18" s="175"/>
      <c r="GE18" s="175"/>
      <c r="GF18" s="175"/>
      <c r="GG18" s="175"/>
      <c r="GH18" s="175"/>
      <c r="GI18" s="175"/>
      <c r="GJ18" s="175"/>
      <c r="GK18" s="175"/>
      <c r="GL18" s="175"/>
      <c r="GM18" s="175"/>
      <c r="GN18" s="175"/>
      <c r="GO18" s="175"/>
      <c r="GP18" s="175"/>
      <c r="GQ18" s="175"/>
      <c r="GR18" s="175"/>
      <c r="GS18" s="175"/>
      <c r="GT18" s="175"/>
      <c r="GU18" s="175"/>
      <c r="GV18" s="175"/>
      <c r="GW18" s="175"/>
      <c r="GX18" s="175"/>
      <c r="GY18" s="175"/>
      <c r="GZ18" s="175"/>
      <c r="HA18" s="175"/>
      <c r="HB18" s="175"/>
      <c r="HC18" s="175"/>
      <c r="HD18" s="175"/>
      <c r="HE18" s="175"/>
      <c r="HF18" s="175"/>
      <c r="HG18" s="175"/>
      <c r="HH18" s="175"/>
      <c r="HI18" s="175"/>
      <c r="HJ18" s="175"/>
      <c r="HK18" s="175"/>
      <c r="HL18" s="175"/>
      <c r="HM18" s="175"/>
      <c r="HN18" s="175"/>
      <c r="HO18" s="175"/>
      <c r="HP18" s="175"/>
      <c r="HQ18" s="175"/>
      <c r="HR18" s="175"/>
      <c r="HS18" s="175"/>
      <c r="HT18" s="175"/>
      <c r="HU18" s="175"/>
      <c r="HV18" s="175"/>
      <c r="HW18" s="175"/>
      <c r="HX18" s="175"/>
      <c r="HY18" s="175"/>
      <c r="HZ18" s="175"/>
      <c r="IA18" s="175"/>
      <c r="IB18" s="175"/>
      <c r="IC18" s="175"/>
      <c r="ID18" s="175"/>
      <c r="IE18" s="175"/>
      <c r="IF18" s="175"/>
      <c r="IG18" s="175"/>
      <c r="IH18" s="175"/>
      <c r="II18" s="175"/>
      <c r="IJ18" s="175"/>
      <c r="IK18" s="175"/>
      <c r="IL18" s="175"/>
      <c r="IM18" s="175"/>
      <c r="IN18" s="175"/>
      <c r="IO18" s="175"/>
      <c r="IP18" s="175"/>
      <c r="IQ18" s="175"/>
      <c r="IR18" s="175"/>
      <c r="IS18" s="175"/>
      <c r="IT18" s="175"/>
      <c r="IU18" s="175"/>
      <c r="IV18" s="175"/>
      <c r="IW18" s="175"/>
      <c r="IX18" s="175"/>
      <c r="IY18" s="175"/>
      <c r="IZ18" s="175"/>
      <c r="JA18" s="175"/>
      <c r="JB18" s="175"/>
      <c r="JC18" s="175"/>
      <c r="JD18" s="175"/>
      <c r="JE18" s="175"/>
      <c r="JF18" s="175"/>
      <c r="JG18" s="175"/>
      <c r="JH18" s="175"/>
      <c r="JI18" s="175"/>
      <c r="JJ18" s="175"/>
      <c r="JK18" s="175"/>
      <c r="JL18" s="175"/>
      <c r="JM18" s="175"/>
      <c r="JN18" s="175"/>
      <c r="JO18" s="175"/>
      <c r="JP18" s="175"/>
      <c r="JQ18" s="175"/>
      <c r="JR18" s="175"/>
      <c r="JS18" s="175"/>
      <c r="JT18" s="175"/>
      <c r="JU18" s="175"/>
      <c r="JV18" s="175"/>
      <c r="JW18" s="175"/>
      <c r="JX18" s="175"/>
      <c r="JY18" s="175"/>
      <c r="JZ18" s="175"/>
      <c r="KA18" s="175"/>
      <c r="KB18" s="175"/>
      <c r="KC18" s="175"/>
      <c r="KD18" s="175"/>
      <c r="KE18" s="175"/>
      <c r="KF18" s="175"/>
      <c r="KG18" s="175"/>
      <c r="KH18" s="175"/>
      <c r="KI18" s="175"/>
      <c r="KJ18" s="175"/>
      <c r="KK18" s="175"/>
      <c r="KL18" s="175"/>
      <c r="KM18" s="175"/>
      <c r="KN18" s="175"/>
      <c r="KO18" s="175"/>
      <c r="KP18" s="175"/>
      <c r="KQ18" s="175"/>
      <c r="KR18" s="175"/>
      <c r="KS18" s="175"/>
      <c r="KT18" s="175"/>
      <c r="KU18" s="175"/>
      <c r="KV18" s="175"/>
      <c r="KW18" s="175"/>
      <c r="KX18" s="175"/>
      <c r="KY18" s="175"/>
      <c r="KZ18" s="175"/>
      <c r="LA18" s="175"/>
      <c r="LB18" s="175"/>
      <c r="LC18" s="175"/>
      <c r="LD18" s="175"/>
      <c r="LE18" s="175"/>
      <c r="LF18" s="175"/>
      <c r="LG18" s="175"/>
      <c r="LH18" s="175"/>
      <c r="LI18" s="175"/>
      <c r="LJ18" s="175"/>
      <c r="LK18" s="175"/>
      <c r="LL18" s="175"/>
      <c r="LM18" s="175"/>
      <c r="LN18" s="175"/>
      <c r="LO18" s="175"/>
      <c r="LP18" s="175"/>
      <c r="LQ18" s="175"/>
      <c r="LR18" s="175"/>
      <c r="LS18" s="175"/>
      <c r="LT18" s="175"/>
      <c r="LU18" s="175"/>
      <c r="LV18" s="175"/>
      <c r="LW18" s="175"/>
      <c r="LX18" s="175"/>
      <c r="LY18" s="175"/>
      <c r="LZ18" s="175"/>
      <c r="MA18" s="175"/>
      <c r="MB18" s="175"/>
      <c r="MC18" s="175"/>
      <c r="MD18" s="175"/>
      <c r="ME18" s="175"/>
      <c r="MF18" s="175"/>
      <c r="MG18" s="175"/>
      <c r="MH18" s="175"/>
      <c r="MI18" s="175"/>
      <c r="MJ18" s="175"/>
      <c r="MK18" s="175"/>
      <c r="ML18" s="175"/>
      <c r="MM18" s="175"/>
      <c r="MN18" s="175"/>
      <c r="MO18" s="175"/>
      <c r="MP18" s="175"/>
      <c r="MQ18" s="175"/>
      <c r="MR18" s="175"/>
      <c r="MS18" s="175"/>
      <c r="MT18" s="175"/>
      <c r="MU18" s="175"/>
      <c r="MV18" s="175"/>
      <c r="MW18" s="175"/>
      <c r="MX18" s="175"/>
      <c r="MY18" s="175"/>
      <c r="MZ18" s="175"/>
      <c r="NA18" s="175"/>
      <c r="NB18" s="175"/>
      <c r="NC18" s="175"/>
      <c r="ND18" s="175"/>
      <c r="NE18" s="175"/>
      <c r="NF18" s="175"/>
      <c r="NG18" s="175"/>
      <c r="NH18" s="175"/>
      <c r="NI18" s="175"/>
      <c r="NJ18" s="175"/>
      <c r="NK18" s="175"/>
      <c r="NL18" s="175"/>
      <c r="NM18" s="175"/>
      <c r="NN18" s="175"/>
      <c r="NO18" s="175"/>
      <c r="NP18" s="175"/>
      <c r="NQ18" s="175"/>
      <c r="NR18" s="175"/>
      <c r="NS18" s="175"/>
      <c r="NT18" s="175"/>
      <c r="NU18" s="175"/>
      <c r="NV18" s="175"/>
      <c r="NW18" s="175"/>
      <c r="NX18" s="175"/>
      <c r="NY18" s="175"/>
      <c r="NZ18" s="175"/>
      <c r="OA18" s="175"/>
      <c r="OB18" s="175"/>
      <c r="OC18" s="175"/>
      <c r="OD18" s="175"/>
      <c r="OE18" s="175"/>
      <c r="OF18" s="175"/>
      <c r="OG18" s="175"/>
      <c r="OH18" s="175"/>
      <c r="OI18" s="175"/>
      <c r="OJ18" s="175"/>
      <c r="OK18" s="175"/>
      <c r="OL18" s="175"/>
      <c r="OM18" s="175"/>
      <c r="ON18" s="175"/>
      <c r="OO18" s="175"/>
      <c r="OP18" s="175"/>
      <c r="OQ18" s="175"/>
      <c r="OR18" s="175"/>
      <c r="OS18" s="175"/>
      <c r="OT18" s="175"/>
      <c r="OU18" s="175"/>
      <c r="OV18" s="175"/>
      <c r="OW18" s="175"/>
      <c r="OX18" s="175"/>
      <c r="OY18" s="175"/>
      <c r="OZ18" s="175"/>
      <c r="PA18" s="175"/>
      <c r="PB18" s="175"/>
      <c r="PC18" s="175"/>
      <c r="PD18" s="175"/>
      <c r="PE18" s="175"/>
      <c r="PF18" s="175"/>
      <c r="PG18" s="175"/>
      <c r="PH18" s="175"/>
      <c r="PI18" s="175"/>
      <c r="PJ18" s="175"/>
      <c r="PK18" s="175"/>
      <c r="PL18" s="175"/>
      <c r="PM18" s="175"/>
      <c r="PN18" s="175"/>
      <c r="PO18" s="175"/>
      <c r="PP18" s="175"/>
      <c r="PQ18" s="175"/>
      <c r="PR18" s="175"/>
      <c r="PS18" s="175"/>
      <c r="PT18" s="175"/>
      <c r="PU18" s="175"/>
      <c r="PV18" s="175"/>
      <c r="PW18" s="175"/>
      <c r="PX18" s="175"/>
      <c r="PY18" s="175"/>
      <c r="PZ18" s="175"/>
      <c r="QA18" s="175"/>
      <c r="QB18" s="175"/>
      <c r="QC18" s="175"/>
      <c r="QD18" s="175"/>
      <c r="QE18" s="175"/>
      <c r="QF18" s="175"/>
      <c r="QG18" s="175"/>
      <c r="QH18" s="175"/>
      <c r="QI18" s="175"/>
      <c r="QJ18" s="175"/>
      <c r="QK18" s="175"/>
      <c r="QL18" s="175"/>
      <c r="QM18" s="175"/>
      <c r="QN18" s="175"/>
      <c r="QO18" s="175"/>
      <c r="QP18" s="175"/>
      <c r="QQ18" s="175"/>
      <c r="QR18" s="175"/>
      <c r="QS18" s="175"/>
      <c r="QT18" s="175"/>
      <c r="QU18" s="175"/>
      <c r="QV18" s="175"/>
      <c r="QW18" s="175"/>
      <c r="QX18" s="175"/>
      <c r="QY18" s="175"/>
      <c r="QZ18" s="175"/>
      <c r="RA18" s="175"/>
      <c r="RB18" s="175"/>
      <c r="RC18" s="175"/>
      <c r="RD18" s="175"/>
      <c r="RE18" s="175"/>
      <c r="RF18" s="175"/>
      <c r="RG18" s="175"/>
      <c r="RH18" s="175"/>
      <c r="RI18" s="175"/>
      <c r="RJ18" s="175"/>
      <c r="RK18" s="175"/>
      <c r="RL18" s="175"/>
      <c r="RM18" s="175"/>
      <c r="RN18" s="175"/>
      <c r="RO18" s="175"/>
      <c r="RP18" s="175"/>
      <c r="RQ18" s="175"/>
      <c r="RR18" s="175"/>
      <c r="RS18" s="175"/>
      <c r="RT18" s="175"/>
      <c r="RU18" s="175"/>
      <c r="RV18" s="175"/>
      <c r="RW18" s="175"/>
      <c r="RX18" s="175"/>
      <c r="RY18" s="175"/>
      <c r="RZ18" s="175"/>
      <c r="SA18" s="175"/>
      <c r="SB18" s="175"/>
      <c r="SC18" s="175"/>
      <c r="SD18" s="175"/>
      <c r="SE18" s="175"/>
      <c r="SF18" s="175"/>
      <c r="SG18" s="175"/>
      <c r="SH18" s="175"/>
      <c r="SI18" s="175"/>
      <c r="SJ18" s="175"/>
      <c r="SK18" s="175"/>
      <c r="SL18" s="175"/>
      <c r="SM18" s="175"/>
      <c r="SN18" s="175"/>
      <c r="SO18" s="175"/>
      <c r="SP18" s="175"/>
      <c r="SQ18" s="175"/>
      <c r="SR18" s="175"/>
      <c r="SS18" s="175"/>
      <c r="ST18" s="175"/>
      <c r="SU18" s="175"/>
      <c r="SV18" s="175"/>
      <c r="SW18" s="175"/>
      <c r="SX18" s="175"/>
      <c r="SY18" s="175"/>
      <c r="SZ18" s="175"/>
      <c r="TA18" s="175"/>
      <c r="TB18" s="175"/>
      <c r="TC18" s="175"/>
      <c r="TD18" s="175"/>
      <c r="TE18" s="175"/>
      <c r="TF18" s="175"/>
      <c r="TG18" s="175"/>
      <c r="TH18" s="175"/>
      <c r="TI18" s="175"/>
      <c r="TJ18" s="175"/>
      <c r="TK18" s="175"/>
      <c r="TL18" s="175"/>
      <c r="TM18" s="175"/>
      <c r="TN18" s="175"/>
      <c r="TO18" s="175"/>
      <c r="TP18" s="175"/>
      <c r="TQ18" s="175"/>
      <c r="TR18" s="175"/>
      <c r="TS18" s="175"/>
      <c r="TT18" s="175"/>
      <c r="TU18" s="175"/>
      <c r="TV18" s="175"/>
      <c r="TW18" s="175"/>
      <c r="TX18" s="175"/>
      <c r="TY18" s="175"/>
      <c r="TZ18" s="175"/>
      <c r="UA18" s="175"/>
      <c r="UB18" s="175"/>
      <c r="UC18" s="175"/>
      <c r="UD18" s="175"/>
      <c r="UE18" s="175"/>
      <c r="UF18" s="175"/>
      <c r="UG18" s="175"/>
      <c r="UH18" s="175"/>
      <c r="UI18" s="175"/>
      <c r="UJ18" s="175"/>
      <c r="UK18" s="175"/>
      <c r="UL18" s="175"/>
      <c r="UM18" s="175"/>
      <c r="UN18" s="175"/>
      <c r="UO18" s="175"/>
      <c r="UP18" s="175"/>
      <c r="UQ18" s="175"/>
      <c r="UR18" s="175"/>
      <c r="US18" s="175"/>
      <c r="UT18" s="175"/>
      <c r="UU18" s="175"/>
      <c r="UV18" s="175"/>
      <c r="UW18" s="175"/>
      <c r="UX18" s="175"/>
      <c r="UY18" s="175"/>
      <c r="UZ18" s="175"/>
      <c r="VA18" s="175"/>
      <c r="VB18" s="175"/>
      <c r="VC18" s="175"/>
      <c r="VD18" s="175"/>
      <c r="VE18" s="175"/>
      <c r="VF18" s="175"/>
      <c r="VG18" s="175"/>
      <c r="VH18" s="175"/>
      <c r="VI18" s="175"/>
      <c r="VJ18" s="175"/>
      <c r="VK18" s="175"/>
      <c r="VL18" s="175"/>
      <c r="VM18" s="175"/>
      <c r="VN18" s="175"/>
      <c r="VO18" s="175"/>
      <c r="VP18" s="175"/>
      <c r="VQ18" s="175"/>
      <c r="VR18" s="175"/>
      <c r="VS18" s="175"/>
      <c r="VT18" s="175"/>
      <c r="VU18" s="175"/>
      <c r="VV18" s="175"/>
      <c r="VW18" s="175"/>
      <c r="VX18" s="175"/>
      <c r="VY18" s="175"/>
      <c r="VZ18" s="175"/>
      <c r="WA18" s="175"/>
      <c r="WB18" s="175"/>
      <c r="WC18" s="175"/>
      <c r="WD18" s="175"/>
      <c r="WE18" s="175"/>
      <c r="WF18" s="175"/>
      <c r="WG18" s="175"/>
      <c r="WH18" s="175"/>
      <c r="WI18" s="175"/>
      <c r="WJ18" s="175"/>
      <c r="WK18" s="175"/>
      <c r="WL18" s="175"/>
      <c r="WM18" s="175"/>
      <c r="WN18" s="175"/>
      <c r="WO18" s="175"/>
      <c r="WP18" s="175"/>
      <c r="WQ18" s="175"/>
      <c r="WR18" s="175"/>
      <c r="WS18" s="175"/>
      <c r="WT18" s="175"/>
      <c r="WU18" s="175"/>
      <c r="WV18" s="175"/>
      <c r="WW18" s="175"/>
      <c r="WX18" s="175"/>
      <c r="WY18" s="175"/>
      <c r="WZ18" s="175"/>
      <c r="XA18" s="175"/>
      <c r="XB18" s="175"/>
      <c r="XC18" s="175"/>
      <c r="XD18" s="175"/>
      <c r="XE18" s="175"/>
      <c r="XF18" s="175"/>
      <c r="XG18" s="175"/>
      <c r="XH18" s="175"/>
      <c r="XI18" s="175"/>
      <c r="XJ18" s="175"/>
      <c r="XK18" s="175"/>
      <c r="XL18" s="175"/>
      <c r="XM18" s="175"/>
      <c r="XN18" s="175"/>
      <c r="XO18" s="175"/>
      <c r="XP18" s="175"/>
      <c r="XQ18" s="175"/>
      <c r="XR18" s="175"/>
      <c r="XS18" s="175"/>
      <c r="XT18" s="175"/>
      <c r="XU18" s="175"/>
    </row>
    <row r="19" spans="1:645" s="175" customFormat="1" ht="15">
      <c r="A19" s="967"/>
      <c r="B19" s="1139" t="s">
        <v>436</v>
      </c>
      <c r="C19" s="1072">
        <v>91</v>
      </c>
      <c r="D19" s="1038">
        <v>1.4249029187022423E-3</v>
      </c>
      <c r="E19" s="974">
        <v>920313.94</v>
      </c>
      <c r="F19" s="1038">
        <v>2.8386536220706346E-3</v>
      </c>
      <c r="G19" s="1039"/>
      <c r="H19" s="1039"/>
      <c r="I19" s="1039">
        <v>10113.34</v>
      </c>
      <c r="J19" s="446"/>
      <c r="K19" s="465" t="s">
        <v>436</v>
      </c>
      <c r="L19" s="463">
        <v>70</v>
      </c>
      <c r="M19" s="464">
        <v>759235.79</v>
      </c>
      <c r="N19" s="463">
        <v>19</v>
      </c>
      <c r="O19" s="464">
        <v>142063.06</v>
      </c>
      <c r="P19" s="463">
        <v>2</v>
      </c>
      <c r="Q19" s="464">
        <v>19015.09</v>
      </c>
      <c r="R19" s="463">
        <v>77</v>
      </c>
      <c r="S19" s="464">
        <v>765480.8</v>
      </c>
      <c r="T19" s="463">
        <v>14</v>
      </c>
      <c r="U19" s="464">
        <v>154833.14000000001</v>
      </c>
      <c r="W19"/>
      <c r="X19"/>
      <c r="Y19"/>
      <c r="Z19"/>
      <c r="AA19"/>
      <c r="AB19"/>
      <c r="AC19"/>
      <c r="AD19"/>
      <c r="AE19"/>
      <c r="AF19"/>
      <c r="AG19"/>
      <c r="AH19"/>
    </row>
    <row r="20" spans="1:645" s="188" customFormat="1" ht="15">
      <c r="A20" s="1140"/>
      <c r="B20" s="1137" t="s">
        <v>437</v>
      </c>
      <c r="C20" s="1138">
        <v>66</v>
      </c>
      <c r="D20" s="1033">
        <v>1.0334460729049229E-3</v>
      </c>
      <c r="E20" s="970">
        <v>677188.48</v>
      </c>
      <c r="F20" s="1033">
        <v>2.0887475979952099E-3</v>
      </c>
      <c r="G20" s="1034"/>
      <c r="H20" s="1034"/>
      <c r="I20" s="1034">
        <v>10260.43</v>
      </c>
      <c r="J20" s="1124"/>
      <c r="K20" s="1121" t="s">
        <v>437</v>
      </c>
      <c r="L20" s="1122">
        <v>43</v>
      </c>
      <c r="M20" s="1123">
        <v>495441.61</v>
      </c>
      <c r="N20" s="1122">
        <v>9</v>
      </c>
      <c r="O20" s="1123">
        <v>61007.56</v>
      </c>
      <c r="P20" s="1122">
        <v>14</v>
      </c>
      <c r="Q20" s="1123">
        <v>120739.31</v>
      </c>
      <c r="R20" s="1122">
        <v>59</v>
      </c>
      <c r="S20" s="1123">
        <v>624403.14</v>
      </c>
      <c r="T20" s="1122">
        <v>7</v>
      </c>
      <c r="U20" s="1123">
        <v>52785.34</v>
      </c>
      <c r="V20" s="175"/>
      <c r="W20"/>
      <c r="X20"/>
      <c r="Y20"/>
      <c r="Z20"/>
      <c r="AA20"/>
      <c r="AB20"/>
      <c r="AC20"/>
      <c r="AD20"/>
      <c r="AE20"/>
      <c r="AF20"/>
      <c r="AG20"/>
      <c r="AH20"/>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c r="DH20" s="175"/>
      <c r="DI20" s="175"/>
      <c r="DJ20" s="175"/>
      <c r="DK20" s="175"/>
      <c r="DL20" s="175"/>
      <c r="DM20" s="175"/>
      <c r="DN20" s="175"/>
      <c r="DO20" s="175"/>
      <c r="DP20" s="175"/>
      <c r="DQ20" s="175"/>
      <c r="DR20" s="175"/>
      <c r="DS20" s="175"/>
      <c r="DT20" s="175"/>
      <c r="DU20" s="175"/>
      <c r="DV20" s="175"/>
      <c r="DW20" s="175"/>
      <c r="DX20" s="175"/>
      <c r="DY20" s="175"/>
      <c r="DZ20" s="175"/>
      <c r="EA20" s="175"/>
      <c r="EB20" s="175"/>
      <c r="EC20" s="175"/>
      <c r="ED20" s="175"/>
      <c r="EE20" s="175"/>
      <c r="EF20" s="175"/>
      <c r="EG20" s="175"/>
      <c r="EH20" s="175"/>
      <c r="EI20" s="175"/>
      <c r="EJ20" s="175"/>
      <c r="EK20" s="175"/>
      <c r="EL20" s="175"/>
      <c r="EM20" s="175"/>
      <c r="EN20" s="175"/>
      <c r="EO20" s="175"/>
      <c r="EP20" s="175"/>
      <c r="EQ20" s="175"/>
      <c r="ER20" s="175"/>
      <c r="ES20" s="175"/>
      <c r="ET20" s="175"/>
      <c r="EU20" s="175"/>
      <c r="EV20" s="175"/>
      <c r="EW20" s="175"/>
      <c r="EX20" s="175"/>
      <c r="EY20" s="175"/>
      <c r="EZ20" s="175"/>
      <c r="FA20" s="175"/>
      <c r="FB20" s="175"/>
      <c r="FC20" s="175"/>
      <c r="FD20" s="175"/>
      <c r="FE20" s="175"/>
      <c r="FF20" s="175"/>
      <c r="FG20" s="175"/>
      <c r="FH20" s="175"/>
      <c r="FI20" s="175"/>
      <c r="FJ20" s="175"/>
      <c r="FK20" s="175"/>
      <c r="FL20" s="175"/>
      <c r="FM20" s="175"/>
      <c r="FN20" s="175"/>
      <c r="FO20" s="175"/>
      <c r="FP20" s="175"/>
      <c r="FQ20" s="175"/>
      <c r="FR20" s="175"/>
      <c r="FS20" s="175"/>
      <c r="FT20" s="175"/>
      <c r="FU20" s="175"/>
      <c r="FV20" s="175"/>
      <c r="FW20" s="175"/>
      <c r="FX20" s="175"/>
      <c r="FY20" s="175"/>
      <c r="FZ20" s="175"/>
      <c r="GA20" s="175"/>
      <c r="GB20" s="175"/>
      <c r="GC20" s="175"/>
      <c r="GD20" s="175"/>
      <c r="GE20" s="175"/>
      <c r="GF20" s="175"/>
      <c r="GG20" s="175"/>
      <c r="GH20" s="175"/>
      <c r="GI20" s="175"/>
      <c r="GJ20" s="175"/>
      <c r="GK20" s="175"/>
      <c r="GL20" s="175"/>
      <c r="GM20" s="175"/>
      <c r="GN20" s="175"/>
      <c r="GO20" s="175"/>
      <c r="GP20" s="175"/>
      <c r="GQ20" s="175"/>
      <c r="GR20" s="175"/>
      <c r="GS20" s="175"/>
      <c r="GT20" s="175"/>
      <c r="GU20" s="175"/>
      <c r="GV20" s="175"/>
      <c r="GW20" s="175"/>
      <c r="GX20" s="175"/>
      <c r="GY20" s="175"/>
      <c r="GZ20" s="175"/>
      <c r="HA20" s="175"/>
      <c r="HB20" s="175"/>
      <c r="HC20" s="175"/>
      <c r="HD20" s="175"/>
      <c r="HE20" s="175"/>
      <c r="HF20" s="175"/>
      <c r="HG20" s="175"/>
      <c r="HH20" s="175"/>
      <c r="HI20" s="175"/>
      <c r="HJ20" s="175"/>
      <c r="HK20" s="175"/>
      <c r="HL20" s="175"/>
      <c r="HM20" s="175"/>
      <c r="HN20" s="175"/>
      <c r="HO20" s="175"/>
      <c r="HP20" s="175"/>
      <c r="HQ20" s="175"/>
      <c r="HR20" s="175"/>
      <c r="HS20" s="175"/>
      <c r="HT20" s="175"/>
      <c r="HU20" s="175"/>
      <c r="HV20" s="175"/>
      <c r="HW20" s="175"/>
      <c r="HX20" s="175"/>
      <c r="HY20" s="175"/>
      <c r="HZ20" s="175"/>
      <c r="IA20" s="175"/>
      <c r="IB20" s="175"/>
      <c r="IC20" s="175"/>
      <c r="ID20" s="175"/>
      <c r="IE20" s="175"/>
      <c r="IF20" s="175"/>
      <c r="IG20" s="175"/>
      <c r="IH20" s="175"/>
      <c r="II20" s="175"/>
      <c r="IJ20" s="175"/>
      <c r="IK20" s="175"/>
      <c r="IL20" s="175"/>
      <c r="IM20" s="175"/>
      <c r="IN20" s="175"/>
      <c r="IO20" s="175"/>
      <c r="IP20" s="175"/>
      <c r="IQ20" s="175"/>
      <c r="IR20" s="175"/>
      <c r="IS20" s="175"/>
      <c r="IT20" s="175"/>
      <c r="IU20" s="175"/>
      <c r="IV20" s="175"/>
      <c r="IW20" s="175"/>
      <c r="IX20" s="175"/>
      <c r="IY20" s="175"/>
      <c r="IZ20" s="175"/>
      <c r="JA20" s="175"/>
      <c r="JB20" s="175"/>
      <c r="JC20" s="175"/>
      <c r="JD20" s="175"/>
      <c r="JE20" s="175"/>
      <c r="JF20" s="175"/>
      <c r="JG20" s="175"/>
      <c r="JH20" s="175"/>
      <c r="JI20" s="175"/>
      <c r="JJ20" s="175"/>
      <c r="JK20" s="175"/>
      <c r="JL20" s="175"/>
      <c r="JM20" s="175"/>
      <c r="JN20" s="175"/>
      <c r="JO20" s="175"/>
      <c r="JP20" s="175"/>
      <c r="JQ20" s="175"/>
      <c r="JR20" s="175"/>
      <c r="JS20" s="175"/>
      <c r="JT20" s="175"/>
      <c r="JU20" s="175"/>
      <c r="JV20" s="175"/>
      <c r="JW20" s="175"/>
      <c r="JX20" s="175"/>
      <c r="JY20" s="175"/>
      <c r="JZ20" s="175"/>
      <c r="KA20" s="175"/>
      <c r="KB20" s="175"/>
      <c r="KC20" s="175"/>
      <c r="KD20" s="175"/>
      <c r="KE20" s="175"/>
      <c r="KF20" s="175"/>
      <c r="KG20" s="175"/>
      <c r="KH20" s="175"/>
      <c r="KI20" s="175"/>
      <c r="KJ20" s="175"/>
      <c r="KK20" s="175"/>
      <c r="KL20" s="175"/>
      <c r="KM20" s="175"/>
      <c r="KN20" s="175"/>
      <c r="KO20" s="175"/>
      <c r="KP20" s="175"/>
      <c r="KQ20" s="175"/>
      <c r="KR20" s="175"/>
      <c r="KS20" s="175"/>
      <c r="KT20" s="175"/>
      <c r="KU20" s="175"/>
      <c r="KV20" s="175"/>
      <c r="KW20" s="175"/>
      <c r="KX20" s="175"/>
      <c r="KY20" s="175"/>
      <c r="KZ20" s="175"/>
      <c r="LA20" s="175"/>
      <c r="LB20" s="175"/>
      <c r="LC20" s="175"/>
      <c r="LD20" s="175"/>
      <c r="LE20" s="175"/>
      <c r="LF20" s="175"/>
      <c r="LG20" s="175"/>
      <c r="LH20" s="175"/>
      <c r="LI20" s="175"/>
      <c r="LJ20" s="175"/>
      <c r="LK20" s="175"/>
      <c r="LL20" s="175"/>
      <c r="LM20" s="175"/>
      <c r="LN20" s="175"/>
      <c r="LO20" s="175"/>
      <c r="LP20" s="175"/>
      <c r="LQ20" s="175"/>
      <c r="LR20" s="175"/>
      <c r="LS20" s="175"/>
      <c r="LT20" s="175"/>
      <c r="LU20" s="175"/>
      <c r="LV20" s="175"/>
      <c r="LW20" s="175"/>
      <c r="LX20" s="175"/>
      <c r="LY20" s="175"/>
      <c r="LZ20" s="175"/>
      <c r="MA20" s="175"/>
      <c r="MB20" s="175"/>
      <c r="MC20" s="175"/>
      <c r="MD20" s="175"/>
      <c r="ME20" s="175"/>
      <c r="MF20" s="175"/>
      <c r="MG20" s="175"/>
      <c r="MH20" s="175"/>
      <c r="MI20" s="175"/>
      <c r="MJ20" s="175"/>
      <c r="MK20" s="175"/>
      <c r="ML20" s="175"/>
      <c r="MM20" s="175"/>
      <c r="MN20" s="175"/>
      <c r="MO20" s="175"/>
      <c r="MP20" s="175"/>
      <c r="MQ20" s="175"/>
      <c r="MR20" s="175"/>
      <c r="MS20" s="175"/>
      <c r="MT20" s="175"/>
      <c r="MU20" s="175"/>
      <c r="MV20" s="175"/>
      <c r="MW20" s="175"/>
      <c r="MX20" s="175"/>
      <c r="MY20" s="175"/>
      <c r="MZ20" s="175"/>
      <c r="NA20" s="175"/>
      <c r="NB20" s="175"/>
      <c r="NC20" s="175"/>
      <c r="ND20" s="175"/>
      <c r="NE20" s="175"/>
      <c r="NF20" s="175"/>
      <c r="NG20" s="175"/>
      <c r="NH20" s="175"/>
      <c r="NI20" s="175"/>
      <c r="NJ20" s="175"/>
      <c r="NK20" s="175"/>
      <c r="NL20" s="175"/>
      <c r="NM20" s="175"/>
      <c r="NN20" s="175"/>
      <c r="NO20" s="175"/>
      <c r="NP20" s="175"/>
      <c r="NQ20" s="175"/>
      <c r="NR20" s="175"/>
      <c r="NS20" s="175"/>
      <c r="NT20" s="175"/>
      <c r="NU20" s="175"/>
      <c r="NV20" s="175"/>
      <c r="NW20" s="175"/>
      <c r="NX20" s="175"/>
      <c r="NY20" s="175"/>
      <c r="NZ20" s="175"/>
      <c r="OA20" s="175"/>
      <c r="OB20" s="175"/>
      <c r="OC20" s="175"/>
      <c r="OD20" s="175"/>
      <c r="OE20" s="175"/>
      <c r="OF20" s="175"/>
      <c r="OG20" s="175"/>
      <c r="OH20" s="175"/>
      <c r="OI20" s="175"/>
      <c r="OJ20" s="175"/>
      <c r="OK20" s="175"/>
      <c r="OL20" s="175"/>
      <c r="OM20" s="175"/>
      <c r="ON20" s="175"/>
      <c r="OO20" s="175"/>
      <c r="OP20" s="175"/>
      <c r="OQ20" s="175"/>
      <c r="OR20" s="175"/>
      <c r="OS20" s="175"/>
      <c r="OT20" s="175"/>
      <c r="OU20" s="175"/>
      <c r="OV20" s="175"/>
      <c r="OW20" s="175"/>
      <c r="OX20" s="175"/>
      <c r="OY20" s="175"/>
      <c r="OZ20" s="175"/>
      <c r="PA20" s="175"/>
      <c r="PB20" s="175"/>
      <c r="PC20" s="175"/>
      <c r="PD20" s="175"/>
      <c r="PE20" s="175"/>
      <c r="PF20" s="175"/>
      <c r="PG20" s="175"/>
      <c r="PH20" s="175"/>
      <c r="PI20" s="175"/>
      <c r="PJ20" s="175"/>
      <c r="PK20" s="175"/>
      <c r="PL20" s="175"/>
      <c r="PM20" s="175"/>
      <c r="PN20" s="175"/>
      <c r="PO20" s="175"/>
      <c r="PP20" s="175"/>
      <c r="PQ20" s="175"/>
      <c r="PR20" s="175"/>
      <c r="PS20" s="175"/>
      <c r="PT20" s="175"/>
      <c r="PU20" s="175"/>
      <c r="PV20" s="175"/>
      <c r="PW20" s="175"/>
      <c r="PX20" s="175"/>
      <c r="PY20" s="175"/>
      <c r="PZ20" s="175"/>
      <c r="QA20" s="175"/>
      <c r="QB20" s="175"/>
      <c r="QC20" s="175"/>
      <c r="QD20" s="175"/>
      <c r="QE20" s="175"/>
      <c r="QF20" s="175"/>
      <c r="QG20" s="175"/>
      <c r="QH20" s="175"/>
      <c r="QI20" s="175"/>
      <c r="QJ20" s="175"/>
      <c r="QK20" s="175"/>
      <c r="QL20" s="175"/>
      <c r="QM20" s="175"/>
      <c r="QN20" s="175"/>
      <c r="QO20" s="175"/>
      <c r="QP20" s="175"/>
      <c r="QQ20" s="175"/>
      <c r="QR20" s="175"/>
      <c r="QS20" s="175"/>
      <c r="QT20" s="175"/>
      <c r="QU20" s="175"/>
      <c r="QV20" s="175"/>
      <c r="QW20" s="175"/>
      <c r="QX20" s="175"/>
      <c r="QY20" s="175"/>
      <c r="QZ20" s="175"/>
      <c r="RA20" s="175"/>
      <c r="RB20" s="175"/>
      <c r="RC20" s="175"/>
      <c r="RD20" s="175"/>
      <c r="RE20" s="175"/>
      <c r="RF20" s="175"/>
      <c r="RG20" s="175"/>
      <c r="RH20" s="175"/>
      <c r="RI20" s="175"/>
      <c r="RJ20" s="175"/>
      <c r="RK20" s="175"/>
      <c r="RL20" s="175"/>
      <c r="RM20" s="175"/>
      <c r="RN20" s="175"/>
      <c r="RO20" s="175"/>
      <c r="RP20" s="175"/>
      <c r="RQ20" s="175"/>
      <c r="RR20" s="175"/>
      <c r="RS20" s="175"/>
      <c r="RT20" s="175"/>
      <c r="RU20" s="175"/>
      <c r="RV20" s="175"/>
      <c r="RW20" s="175"/>
      <c r="RX20" s="175"/>
      <c r="RY20" s="175"/>
      <c r="RZ20" s="175"/>
      <c r="SA20" s="175"/>
      <c r="SB20" s="175"/>
      <c r="SC20" s="175"/>
      <c r="SD20" s="175"/>
      <c r="SE20" s="175"/>
      <c r="SF20" s="175"/>
      <c r="SG20" s="175"/>
      <c r="SH20" s="175"/>
      <c r="SI20" s="175"/>
      <c r="SJ20" s="175"/>
      <c r="SK20" s="175"/>
      <c r="SL20" s="175"/>
      <c r="SM20" s="175"/>
      <c r="SN20" s="175"/>
      <c r="SO20" s="175"/>
      <c r="SP20" s="175"/>
      <c r="SQ20" s="175"/>
      <c r="SR20" s="175"/>
      <c r="SS20" s="175"/>
      <c r="ST20" s="175"/>
      <c r="SU20" s="175"/>
      <c r="SV20" s="175"/>
      <c r="SW20" s="175"/>
      <c r="SX20" s="175"/>
      <c r="SY20" s="175"/>
      <c r="SZ20" s="175"/>
      <c r="TA20" s="175"/>
      <c r="TB20" s="175"/>
      <c r="TC20" s="175"/>
      <c r="TD20" s="175"/>
      <c r="TE20" s="175"/>
      <c r="TF20" s="175"/>
      <c r="TG20" s="175"/>
      <c r="TH20" s="175"/>
      <c r="TI20" s="175"/>
      <c r="TJ20" s="175"/>
      <c r="TK20" s="175"/>
      <c r="TL20" s="175"/>
      <c r="TM20" s="175"/>
      <c r="TN20" s="175"/>
      <c r="TO20" s="175"/>
      <c r="TP20" s="175"/>
      <c r="TQ20" s="175"/>
      <c r="TR20" s="175"/>
      <c r="TS20" s="175"/>
      <c r="TT20" s="175"/>
      <c r="TU20" s="175"/>
      <c r="TV20" s="175"/>
      <c r="TW20" s="175"/>
      <c r="TX20" s="175"/>
      <c r="TY20" s="175"/>
      <c r="TZ20" s="175"/>
      <c r="UA20" s="175"/>
      <c r="UB20" s="175"/>
      <c r="UC20" s="175"/>
      <c r="UD20" s="175"/>
      <c r="UE20" s="175"/>
      <c r="UF20" s="175"/>
      <c r="UG20" s="175"/>
      <c r="UH20" s="175"/>
      <c r="UI20" s="175"/>
      <c r="UJ20" s="175"/>
      <c r="UK20" s="175"/>
      <c r="UL20" s="175"/>
      <c r="UM20" s="175"/>
      <c r="UN20" s="175"/>
      <c r="UO20" s="175"/>
      <c r="UP20" s="175"/>
      <c r="UQ20" s="175"/>
      <c r="UR20" s="175"/>
      <c r="US20" s="175"/>
      <c r="UT20" s="175"/>
      <c r="UU20" s="175"/>
      <c r="UV20" s="175"/>
      <c r="UW20" s="175"/>
      <c r="UX20" s="175"/>
      <c r="UY20" s="175"/>
      <c r="UZ20" s="175"/>
      <c r="VA20" s="175"/>
      <c r="VB20" s="175"/>
      <c r="VC20" s="175"/>
      <c r="VD20" s="175"/>
      <c r="VE20" s="175"/>
      <c r="VF20" s="175"/>
      <c r="VG20" s="175"/>
      <c r="VH20" s="175"/>
      <c r="VI20" s="175"/>
      <c r="VJ20" s="175"/>
      <c r="VK20" s="175"/>
      <c r="VL20" s="175"/>
      <c r="VM20" s="175"/>
      <c r="VN20" s="175"/>
      <c r="VO20" s="175"/>
      <c r="VP20" s="175"/>
      <c r="VQ20" s="175"/>
      <c r="VR20" s="175"/>
      <c r="VS20" s="175"/>
      <c r="VT20" s="175"/>
      <c r="VU20" s="175"/>
      <c r="VV20" s="175"/>
      <c r="VW20" s="175"/>
      <c r="VX20" s="175"/>
      <c r="VY20" s="175"/>
      <c r="VZ20" s="175"/>
      <c r="WA20" s="175"/>
      <c r="WB20" s="175"/>
      <c r="WC20" s="175"/>
      <c r="WD20" s="175"/>
      <c r="WE20" s="175"/>
      <c r="WF20" s="175"/>
      <c r="WG20" s="175"/>
      <c r="WH20" s="175"/>
      <c r="WI20" s="175"/>
      <c r="WJ20" s="175"/>
      <c r="WK20" s="175"/>
      <c r="WL20" s="175"/>
      <c r="WM20" s="175"/>
      <c r="WN20" s="175"/>
      <c r="WO20" s="175"/>
      <c r="WP20" s="175"/>
      <c r="WQ20" s="175"/>
      <c r="WR20" s="175"/>
      <c r="WS20" s="175"/>
      <c r="WT20" s="175"/>
      <c r="WU20" s="175"/>
      <c r="WV20" s="175"/>
      <c r="WW20" s="175"/>
      <c r="WX20" s="175"/>
      <c r="WY20" s="175"/>
      <c r="WZ20" s="175"/>
      <c r="XA20" s="175"/>
      <c r="XB20" s="175"/>
      <c r="XC20" s="175"/>
      <c r="XD20" s="175"/>
      <c r="XE20" s="175"/>
      <c r="XF20" s="175"/>
      <c r="XG20" s="175"/>
      <c r="XH20" s="175"/>
      <c r="XI20" s="175"/>
      <c r="XJ20" s="175"/>
      <c r="XK20" s="175"/>
      <c r="XL20" s="175"/>
      <c r="XM20" s="175"/>
      <c r="XN20" s="175"/>
      <c r="XO20" s="175"/>
      <c r="XP20" s="175"/>
      <c r="XQ20" s="175"/>
      <c r="XR20" s="175"/>
      <c r="XS20" s="175"/>
      <c r="XT20" s="175"/>
      <c r="XU20" s="175"/>
    </row>
    <row r="21" spans="1:645" s="175" customFormat="1" ht="15">
      <c r="A21" s="967"/>
      <c r="B21" s="1139" t="s">
        <v>464</v>
      </c>
      <c r="C21" s="1072">
        <v>1492</v>
      </c>
      <c r="D21" s="1038">
        <v>2.3362144557184016E-2</v>
      </c>
      <c r="E21" s="974">
        <v>10383775.220000001</v>
      </c>
      <c r="F21" s="1038">
        <v>3.2028137201768676E-2</v>
      </c>
      <c r="G21" s="1039"/>
      <c r="H21" s="1039"/>
      <c r="I21" s="1039">
        <v>6959.63</v>
      </c>
      <c r="J21" s="446"/>
      <c r="K21" s="465" t="s">
        <v>464</v>
      </c>
      <c r="L21" s="463">
        <v>1408</v>
      </c>
      <c r="M21" s="464">
        <v>9528413.0600000005</v>
      </c>
      <c r="N21" s="463">
        <v>41</v>
      </c>
      <c r="O21" s="464">
        <v>369669.45</v>
      </c>
      <c r="P21" s="463">
        <v>43</v>
      </c>
      <c r="Q21" s="464">
        <v>485692.71</v>
      </c>
      <c r="R21" s="463">
        <v>1378</v>
      </c>
      <c r="S21" s="464">
        <v>9510427.0600000005</v>
      </c>
      <c r="T21" s="463">
        <v>114</v>
      </c>
      <c r="U21" s="464">
        <v>873348.16</v>
      </c>
      <c r="W21"/>
      <c r="X21"/>
      <c r="Y21"/>
      <c r="Z21"/>
      <c r="AA21"/>
      <c r="AB21"/>
      <c r="AC21"/>
      <c r="AD21"/>
      <c r="AE21"/>
      <c r="AF21"/>
      <c r="AG21"/>
      <c r="AH21"/>
    </row>
    <row r="22" spans="1:645" s="188" customFormat="1" ht="15">
      <c r="A22" s="1140"/>
      <c r="B22" s="1137" t="s">
        <v>438</v>
      </c>
      <c r="C22" s="1138">
        <v>586</v>
      </c>
      <c r="D22" s="1033">
        <v>9.1757484654891638E-3</v>
      </c>
      <c r="E22" s="970">
        <v>2461812.0699999998</v>
      </c>
      <c r="F22" s="1033">
        <v>7.5933129398895191E-3</v>
      </c>
      <c r="G22" s="1034"/>
      <c r="H22" s="1034"/>
      <c r="I22" s="1034">
        <v>4201.04</v>
      </c>
      <c r="J22" s="1124"/>
      <c r="K22" s="1121" t="s">
        <v>438</v>
      </c>
      <c r="L22" s="1122">
        <v>367</v>
      </c>
      <c r="M22" s="1123">
        <v>1415748.17</v>
      </c>
      <c r="N22" s="1122">
        <v>196</v>
      </c>
      <c r="O22" s="1123">
        <v>938555.96</v>
      </c>
      <c r="P22" s="1122">
        <v>23</v>
      </c>
      <c r="Q22" s="1123">
        <v>107507.94</v>
      </c>
      <c r="R22" s="1122">
        <v>513</v>
      </c>
      <c r="S22" s="1123">
        <v>2255054.39</v>
      </c>
      <c r="T22" s="1122">
        <v>73</v>
      </c>
      <c r="U22" s="1123">
        <v>206757.68</v>
      </c>
      <c r="V22" s="175"/>
      <c r="W22"/>
      <c r="X22"/>
      <c r="Y22"/>
      <c r="Z22"/>
      <c r="AA22"/>
      <c r="AB22"/>
      <c r="AC22"/>
      <c r="AD22"/>
      <c r="AE22"/>
      <c r="AF22"/>
      <c r="AG22"/>
      <c r="AH22"/>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5"/>
      <c r="DH22" s="175"/>
      <c r="DI22" s="175"/>
      <c r="DJ22" s="175"/>
      <c r="DK22" s="175"/>
      <c r="DL22" s="175"/>
      <c r="DM22" s="175"/>
      <c r="DN22" s="175"/>
      <c r="DO22" s="175"/>
      <c r="DP22" s="175"/>
      <c r="DQ22" s="175"/>
      <c r="DR22" s="175"/>
      <c r="DS22" s="175"/>
      <c r="DT22" s="175"/>
      <c r="DU22" s="175"/>
      <c r="DV22" s="175"/>
      <c r="DW22" s="175"/>
      <c r="DX22" s="175"/>
      <c r="DY22" s="175"/>
      <c r="DZ22" s="175"/>
      <c r="EA22" s="175"/>
      <c r="EB22" s="175"/>
      <c r="EC22" s="175"/>
      <c r="ED22" s="175"/>
      <c r="EE22" s="175"/>
      <c r="EF22" s="175"/>
      <c r="EG22" s="175"/>
      <c r="EH22" s="175"/>
      <c r="EI22" s="175"/>
      <c r="EJ22" s="175"/>
      <c r="EK22" s="175"/>
      <c r="EL22" s="175"/>
      <c r="EM22" s="175"/>
      <c r="EN22" s="175"/>
      <c r="EO22" s="175"/>
      <c r="EP22" s="175"/>
      <c r="EQ22" s="175"/>
      <c r="ER22" s="175"/>
      <c r="ES22" s="175"/>
      <c r="ET22" s="175"/>
      <c r="EU22" s="175"/>
      <c r="EV22" s="175"/>
      <c r="EW22" s="175"/>
      <c r="EX22" s="175"/>
      <c r="EY22" s="175"/>
      <c r="EZ22" s="175"/>
      <c r="FA22" s="175"/>
      <c r="FB22" s="175"/>
      <c r="FC22" s="175"/>
      <c r="FD22" s="175"/>
      <c r="FE22" s="175"/>
      <c r="FF22" s="175"/>
      <c r="FG22" s="175"/>
      <c r="FH22" s="175"/>
      <c r="FI22" s="175"/>
      <c r="FJ22" s="175"/>
      <c r="FK22" s="175"/>
      <c r="FL22" s="175"/>
      <c r="FM22" s="175"/>
      <c r="FN22" s="175"/>
      <c r="FO22" s="175"/>
      <c r="FP22" s="175"/>
      <c r="FQ22" s="175"/>
      <c r="FR22" s="175"/>
      <c r="FS22" s="175"/>
      <c r="FT22" s="175"/>
      <c r="FU22" s="175"/>
      <c r="FV22" s="175"/>
      <c r="FW22" s="175"/>
      <c r="FX22" s="175"/>
      <c r="FY22" s="175"/>
      <c r="FZ22" s="175"/>
      <c r="GA22" s="175"/>
      <c r="GB22" s="175"/>
      <c r="GC22" s="175"/>
      <c r="GD22" s="175"/>
      <c r="GE22" s="175"/>
      <c r="GF22" s="175"/>
      <c r="GG22" s="175"/>
      <c r="GH22" s="175"/>
      <c r="GI22" s="175"/>
      <c r="GJ22" s="175"/>
      <c r="GK22" s="175"/>
      <c r="GL22" s="175"/>
      <c r="GM22" s="175"/>
      <c r="GN22" s="175"/>
      <c r="GO22" s="175"/>
      <c r="GP22" s="175"/>
      <c r="GQ22" s="175"/>
      <c r="GR22" s="175"/>
      <c r="GS22" s="175"/>
      <c r="GT22" s="175"/>
      <c r="GU22" s="175"/>
      <c r="GV22" s="175"/>
      <c r="GW22" s="175"/>
      <c r="GX22" s="175"/>
      <c r="GY22" s="175"/>
      <c r="GZ22" s="175"/>
      <c r="HA22" s="175"/>
      <c r="HB22" s="175"/>
      <c r="HC22" s="175"/>
      <c r="HD22" s="175"/>
      <c r="HE22" s="175"/>
      <c r="HF22" s="175"/>
      <c r="HG22" s="175"/>
      <c r="HH22" s="175"/>
      <c r="HI22" s="175"/>
      <c r="HJ22" s="175"/>
      <c r="HK22" s="175"/>
      <c r="HL22" s="175"/>
      <c r="HM22" s="175"/>
      <c r="HN22" s="175"/>
      <c r="HO22" s="175"/>
      <c r="HP22" s="175"/>
      <c r="HQ22" s="175"/>
      <c r="HR22" s="175"/>
      <c r="HS22" s="175"/>
      <c r="HT22" s="175"/>
      <c r="HU22" s="175"/>
      <c r="HV22" s="175"/>
      <c r="HW22" s="175"/>
      <c r="HX22" s="175"/>
      <c r="HY22" s="175"/>
      <c r="HZ22" s="175"/>
      <c r="IA22" s="175"/>
      <c r="IB22" s="175"/>
      <c r="IC22" s="175"/>
      <c r="ID22" s="175"/>
      <c r="IE22" s="175"/>
      <c r="IF22" s="175"/>
      <c r="IG22" s="175"/>
      <c r="IH22" s="175"/>
      <c r="II22" s="175"/>
      <c r="IJ22" s="175"/>
      <c r="IK22" s="175"/>
      <c r="IL22" s="175"/>
      <c r="IM22" s="175"/>
      <c r="IN22" s="175"/>
      <c r="IO22" s="175"/>
      <c r="IP22" s="175"/>
      <c r="IQ22" s="175"/>
      <c r="IR22" s="175"/>
      <c r="IS22" s="175"/>
      <c r="IT22" s="175"/>
      <c r="IU22" s="175"/>
      <c r="IV22" s="175"/>
      <c r="IW22" s="175"/>
      <c r="IX22" s="175"/>
      <c r="IY22" s="175"/>
      <c r="IZ22" s="175"/>
      <c r="JA22" s="175"/>
      <c r="JB22" s="175"/>
      <c r="JC22" s="175"/>
      <c r="JD22" s="175"/>
      <c r="JE22" s="175"/>
      <c r="JF22" s="175"/>
      <c r="JG22" s="175"/>
      <c r="JH22" s="175"/>
      <c r="JI22" s="175"/>
      <c r="JJ22" s="175"/>
      <c r="JK22" s="175"/>
      <c r="JL22" s="175"/>
      <c r="JM22" s="175"/>
      <c r="JN22" s="175"/>
      <c r="JO22" s="175"/>
      <c r="JP22" s="175"/>
      <c r="JQ22" s="175"/>
      <c r="JR22" s="175"/>
      <c r="JS22" s="175"/>
      <c r="JT22" s="175"/>
      <c r="JU22" s="175"/>
      <c r="JV22" s="175"/>
      <c r="JW22" s="175"/>
      <c r="JX22" s="175"/>
      <c r="JY22" s="175"/>
      <c r="JZ22" s="175"/>
      <c r="KA22" s="175"/>
      <c r="KB22" s="175"/>
      <c r="KC22" s="175"/>
      <c r="KD22" s="175"/>
      <c r="KE22" s="175"/>
      <c r="KF22" s="175"/>
      <c r="KG22" s="175"/>
      <c r="KH22" s="175"/>
      <c r="KI22" s="175"/>
      <c r="KJ22" s="175"/>
      <c r="KK22" s="175"/>
      <c r="KL22" s="175"/>
      <c r="KM22" s="175"/>
      <c r="KN22" s="175"/>
      <c r="KO22" s="175"/>
      <c r="KP22" s="175"/>
      <c r="KQ22" s="175"/>
      <c r="KR22" s="175"/>
      <c r="KS22" s="175"/>
      <c r="KT22" s="175"/>
      <c r="KU22" s="175"/>
      <c r="KV22" s="175"/>
      <c r="KW22" s="175"/>
      <c r="KX22" s="175"/>
      <c r="KY22" s="175"/>
      <c r="KZ22" s="175"/>
      <c r="LA22" s="175"/>
      <c r="LB22" s="175"/>
      <c r="LC22" s="175"/>
      <c r="LD22" s="175"/>
      <c r="LE22" s="175"/>
      <c r="LF22" s="175"/>
      <c r="LG22" s="175"/>
      <c r="LH22" s="175"/>
      <c r="LI22" s="175"/>
      <c r="LJ22" s="175"/>
      <c r="LK22" s="175"/>
      <c r="LL22" s="175"/>
      <c r="LM22" s="175"/>
      <c r="LN22" s="175"/>
      <c r="LO22" s="175"/>
      <c r="LP22" s="175"/>
      <c r="LQ22" s="175"/>
      <c r="LR22" s="175"/>
      <c r="LS22" s="175"/>
      <c r="LT22" s="175"/>
      <c r="LU22" s="175"/>
      <c r="LV22" s="175"/>
      <c r="LW22" s="175"/>
      <c r="LX22" s="175"/>
      <c r="LY22" s="175"/>
      <c r="LZ22" s="175"/>
      <c r="MA22" s="175"/>
      <c r="MB22" s="175"/>
      <c r="MC22" s="175"/>
      <c r="MD22" s="175"/>
      <c r="ME22" s="175"/>
      <c r="MF22" s="175"/>
      <c r="MG22" s="175"/>
      <c r="MH22" s="175"/>
      <c r="MI22" s="175"/>
      <c r="MJ22" s="175"/>
      <c r="MK22" s="175"/>
      <c r="ML22" s="175"/>
      <c r="MM22" s="175"/>
      <c r="MN22" s="175"/>
      <c r="MO22" s="175"/>
      <c r="MP22" s="175"/>
      <c r="MQ22" s="175"/>
      <c r="MR22" s="175"/>
      <c r="MS22" s="175"/>
      <c r="MT22" s="175"/>
      <c r="MU22" s="175"/>
      <c r="MV22" s="175"/>
      <c r="MW22" s="175"/>
      <c r="MX22" s="175"/>
      <c r="MY22" s="175"/>
      <c r="MZ22" s="175"/>
      <c r="NA22" s="175"/>
      <c r="NB22" s="175"/>
      <c r="NC22" s="175"/>
      <c r="ND22" s="175"/>
      <c r="NE22" s="175"/>
      <c r="NF22" s="175"/>
      <c r="NG22" s="175"/>
      <c r="NH22" s="175"/>
      <c r="NI22" s="175"/>
      <c r="NJ22" s="175"/>
      <c r="NK22" s="175"/>
      <c r="NL22" s="175"/>
      <c r="NM22" s="175"/>
      <c r="NN22" s="175"/>
      <c r="NO22" s="175"/>
      <c r="NP22" s="175"/>
      <c r="NQ22" s="175"/>
      <c r="NR22" s="175"/>
      <c r="NS22" s="175"/>
      <c r="NT22" s="175"/>
      <c r="NU22" s="175"/>
      <c r="NV22" s="175"/>
      <c r="NW22" s="175"/>
      <c r="NX22" s="175"/>
      <c r="NY22" s="175"/>
      <c r="NZ22" s="175"/>
      <c r="OA22" s="175"/>
      <c r="OB22" s="175"/>
      <c r="OC22" s="175"/>
      <c r="OD22" s="175"/>
      <c r="OE22" s="175"/>
      <c r="OF22" s="175"/>
      <c r="OG22" s="175"/>
      <c r="OH22" s="175"/>
      <c r="OI22" s="175"/>
      <c r="OJ22" s="175"/>
      <c r="OK22" s="175"/>
      <c r="OL22" s="175"/>
      <c r="OM22" s="175"/>
      <c r="ON22" s="175"/>
      <c r="OO22" s="175"/>
      <c r="OP22" s="175"/>
      <c r="OQ22" s="175"/>
      <c r="OR22" s="175"/>
      <c r="OS22" s="175"/>
      <c r="OT22" s="175"/>
      <c r="OU22" s="175"/>
      <c r="OV22" s="175"/>
      <c r="OW22" s="175"/>
      <c r="OX22" s="175"/>
      <c r="OY22" s="175"/>
      <c r="OZ22" s="175"/>
      <c r="PA22" s="175"/>
      <c r="PB22" s="175"/>
      <c r="PC22" s="175"/>
      <c r="PD22" s="175"/>
      <c r="PE22" s="175"/>
      <c r="PF22" s="175"/>
      <c r="PG22" s="175"/>
      <c r="PH22" s="175"/>
      <c r="PI22" s="175"/>
      <c r="PJ22" s="175"/>
      <c r="PK22" s="175"/>
      <c r="PL22" s="175"/>
      <c r="PM22" s="175"/>
      <c r="PN22" s="175"/>
      <c r="PO22" s="175"/>
      <c r="PP22" s="175"/>
      <c r="PQ22" s="175"/>
      <c r="PR22" s="175"/>
      <c r="PS22" s="175"/>
      <c r="PT22" s="175"/>
      <c r="PU22" s="175"/>
      <c r="PV22" s="175"/>
      <c r="PW22" s="175"/>
      <c r="PX22" s="175"/>
      <c r="PY22" s="175"/>
      <c r="PZ22" s="175"/>
      <c r="QA22" s="175"/>
      <c r="QB22" s="175"/>
      <c r="QC22" s="175"/>
      <c r="QD22" s="175"/>
      <c r="QE22" s="175"/>
      <c r="QF22" s="175"/>
      <c r="QG22" s="175"/>
      <c r="QH22" s="175"/>
      <c r="QI22" s="175"/>
      <c r="QJ22" s="175"/>
      <c r="QK22" s="175"/>
      <c r="QL22" s="175"/>
      <c r="QM22" s="175"/>
      <c r="QN22" s="175"/>
      <c r="QO22" s="175"/>
      <c r="QP22" s="175"/>
      <c r="QQ22" s="175"/>
      <c r="QR22" s="175"/>
      <c r="QS22" s="175"/>
      <c r="QT22" s="175"/>
      <c r="QU22" s="175"/>
      <c r="QV22" s="175"/>
      <c r="QW22" s="175"/>
      <c r="QX22" s="175"/>
      <c r="QY22" s="175"/>
      <c r="QZ22" s="175"/>
      <c r="RA22" s="175"/>
      <c r="RB22" s="175"/>
      <c r="RC22" s="175"/>
      <c r="RD22" s="175"/>
      <c r="RE22" s="175"/>
      <c r="RF22" s="175"/>
      <c r="RG22" s="175"/>
      <c r="RH22" s="175"/>
      <c r="RI22" s="175"/>
      <c r="RJ22" s="175"/>
      <c r="RK22" s="175"/>
      <c r="RL22" s="175"/>
      <c r="RM22" s="175"/>
      <c r="RN22" s="175"/>
      <c r="RO22" s="175"/>
      <c r="RP22" s="175"/>
      <c r="RQ22" s="175"/>
      <c r="RR22" s="175"/>
      <c r="RS22" s="175"/>
      <c r="RT22" s="175"/>
      <c r="RU22" s="175"/>
      <c r="RV22" s="175"/>
      <c r="RW22" s="175"/>
      <c r="RX22" s="175"/>
      <c r="RY22" s="175"/>
      <c r="RZ22" s="175"/>
      <c r="SA22" s="175"/>
      <c r="SB22" s="175"/>
      <c r="SC22" s="175"/>
      <c r="SD22" s="175"/>
      <c r="SE22" s="175"/>
      <c r="SF22" s="175"/>
      <c r="SG22" s="175"/>
      <c r="SH22" s="175"/>
      <c r="SI22" s="175"/>
      <c r="SJ22" s="175"/>
      <c r="SK22" s="175"/>
      <c r="SL22" s="175"/>
      <c r="SM22" s="175"/>
      <c r="SN22" s="175"/>
      <c r="SO22" s="175"/>
      <c r="SP22" s="175"/>
      <c r="SQ22" s="175"/>
      <c r="SR22" s="175"/>
      <c r="SS22" s="175"/>
      <c r="ST22" s="175"/>
      <c r="SU22" s="175"/>
      <c r="SV22" s="175"/>
      <c r="SW22" s="175"/>
      <c r="SX22" s="175"/>
      <c r="SY22" s="175"/>
      <c r="SZ22" s="175"/>
      <c r="TA22" s="175"/>
      <c r="TB22" s="175"/>
      <c r="TC22" s="175"/>
      <c r="TD22" s="175"/>
      <c r="TE22" s="175"/>
      <c r="TF22" s="175"/>
      <c r="TG22" s="175"/>
      <c r="TH22" s="175"/>
      <c r="TI22" s="175"/>
      <c r="TJ22" s="175"/>
      <c r="TK22" s="175"/>
      <c r="TL22" s="175"/>
      <c r="TM22" s="175"/>
      <c r="TN22" s="175"/>
      <c r="TO22" s="175"/>
      <c r="TP22" s="175"/>
      <c r="TQ22" s="175"/>
      <c r="TR22" s="175"/>
      <c r="TS22" s="175"/>
      <c r="TT22" s="175"/>
      <c r="TU22" s="175"/>
      <c r="TV22" s="175"/>
      <c r="TW22" s="175"/>
      <c r="TX22" s="175"/>
      <c r="TY22" s="175"/>
      <c r="TZ22" s="175"/>
      <c r="UA22" s="175"/>
      <c r="UB22" s="175"/>
      <c r="UC22" s="175"/>
      <c r="UD22" s="175"/>
      <c r="UE22" s="175"/>
      <c r="UF22" s="175"/>
      <c r="UG22" s="175"/>
      <c r="UH22" s="175"/>
      <c r="UI22" s="175"/>
      <c r="UJ22" s="175"/>
      <c r="UK22" s="175"/>
      <c r="UL22" s="175"/>
      <c r="UM22" s="175"/>
      <c r="UN22" s="175"/>
      <c r="UO22" s="175"/>
      <c r="UP22" s="175"/>
      <c r="UQ22" s="175"/>
      <c r="UR22" s="175"/>
      <c r="US22" s="175"/>
      <c r="UT22" s="175"/>
      <c r="UU22" s="175"/>
      <c r="UV22" s="175"/>
      <c r="UW22" s="175"/>
      <c r="UX22" s="175"/>
      <c r="UY22" s="175"/>
      <c r="UZ22" s="175"/>
      <c r="VA22" s="175"/>
      <c r="VB22" s="175"/>
      <c r="VC22" s="175"/>
      <c r="VD22" s="175"/>
      <c r="VE22" s="175"/>
      <c r="VF22" s="175"/>
      <c r="VG22" s="175"/>
      <c r="VH22" s="175"/>
      <c r="VI22" s="175"/>
      <c r="VJ22" s="175"/>
      <c r="VK22" s="175"/>
      <c r="VL22" s="175"/>
      <c r="VM22" s="175"/>
      <c r="VN22" s="175"/>
      <c r="VO22" s="175"/>
      <c r="VP22" s="175"/>
      <c r="VQ22" s="175"/>
      <c r="VR22" s="175"/>
      <c r="VS22" s="175"/>
      <c r="VT22" s="175"/>
      <c r="VU22" s="175"/>
      <c r="VV22" s="175"/>
      <c r="VW22" s="175"/>
      <c r="VX22" s="175"/>
      <c r="VY22" s="175"/>
      <c r="VZ22" s="175"/>
      <c r="WA22" s="175"/>
      <c r="WB22" s="175"/>
      <c r="WC22" s="175"/>
      <c r="WD22" s="175"/>
      <c r="WE22" s="175"/>
      <c r="WF22" s="175"/>
      <c r="WG22" s="175"/>
      <c r="WH22" s="175"/>
      <c r="WI22" s="175"/>
      <c r="WJ22" s="175"/>
      <c r="WK22" s="175"/>
      <c r="WL22" s="175"/>
      <c r="WM22" s="175"/>
      <c r="WN22" s="175"/>
      <c r="WO22" s="175"/>
      <c r="WP22" s="175"/>
      <c r="WQ22" s="175"/>
      <c r="WR22" s="175"/>
      <c r="WS22" s="175"/>
      <c r="WT22" s="175"/>
      <c r="WU22" s="175"/>
      <c r="WV22" s="175"/>
      <c r="WW22" s="175"/>
      <c r="WX22" s="175"/>
      <c r="WY22" s="175"/>
      <c r="WZ22" s="175"/>
      <c r="XA22" s="175"/>
      <c r="XB22" s="175"/>
      <c r="XC22" s="175"/>
      <c r="XD22" s="175"/>
      <c r="XE22" s="175"/>
      <c r="XF22" s="175"/>
      <c r="XG22" s="175"/>
      <c r="XH22" s="175"/>
      <c r="XI22" s="175"/>
      <c r="XJ22" s="175"/>
      <c r="XK22" s="175"/>
      <c r="XL22" s="175"/>
      <c r="XM22" s="175"/>
      <c r="XN22" s="175"/>
      <c r="XO22" s="175"/>
      <c r="XP22" s="175"/>
      <c r="XQ22" s="175"/>
      <c r="XR22" s="175"/>
      <c r="XS22" s="175"/>
      <c r="XT22" s="175"/>
      <c r="XU22" s="175"/>
    </row>
    <row r="23" spans="1:645" s="175" customFormat="1" ht="15">
      <c r="A23" s="967"/>
      <c r="B23" s="1139" t="s">
        <v>439</v>
      </c>
      <c r="C23" s="1072">
        <v>1400</v>
      </c>
      <c r="D23" s="1038">
        <v>2.1921583364649881E-2</v>
      </c>
      <c r="E23" s="974">
        <v>7796085.29</v>
      </c>
      <c r="F23" s="1038">
        <v>2.404656148795279E-2</v>
      </c>
      <c r="G23" s="1039"/>
      <c r="H23" s="1039"/>
      <c r="I23" s="1039">
        <v>5568.63</v>
      </c>
      <c r="J23" s="446"/>
      <c r="K23" s="465" t="s">
        <v>439</v>
      </c>
      <c r="L23" s="463">
        <v>1102</v>
      </c>
      <c r="M23" s="464">
        <v>5995351.0800000001</v>
      </c>
      <c r="N23" s="463">
        <v>267</v>
      </c>
      <c r="O23" s="464">
        <v>1578255.14</v>
      </c>
      <c r="P23" s="463">
        <v>31</v>
      </c>
      <c r="Q23" s="464">
        <v>222479.07</v>
      </c>
      <c r="R23" s="463">
        <v>1136</v>
      </c>
      <c r="S23" s="464">
        <v>6364203.3499999996</v>
      </c>
      <c r="T23" s="463">
        <v>264</v>
      </c>
      <c r="U23" s="464">
        <v>1431881.94</v>
      </c>
      <c r="W23"/>
      <c r="X23"/>
      <c r="Y23"/>
      <c r="Z23"/>
      <c r="AA23"/>
      <c r="AB23"/>
      <c r="AC23"/>
      <c r="AD23"/>
      <c r="AE23"/>
      <c r="AF23"/>
      <c r="AG23"/>
      <c r="AH23"/>
    </row>
    <row r="24" spans="1:645" s="188" customFormat="1" ht="15">
      <c r="A24" s="1140"/>
      <c r="B24" s="1137" t="s">
        <v>440</v>
      </c>
      <c r="C24" s="1138">
        <v>1585</v>
      </c>
      <c r="D24" s="1033">
        <v>2.4818364023550043E-2</v>
      </c>
      <c r="E24" s="970">
        <v>10825318.189999999</v>
      </c>
      <c r="F24" s="1033">
        <v>3.3390050236673179E-2</v>
      </c>
      <c r="G24" s="1034"/>
      <c r="H24" s="1034"/>
      <c r="I24" s="1034">
        <v>6829.85</v>
      </c>
      <c r="J24" s="1124"/>
      <c r="K24" s="1121" t="s">
        <v>440</v>
      </c>
      <c r="L24" s="1122">
        <v>1474</v>
      </c>
      <c r="M24" s="1123">
        <v>9856927.0199999996</v>
      </c>
      <c r="N24" s="1122">
        <v>78</v>
      </c>
      <c r="O24" s="1123">
        <v>714154.11</v>
      </c>
      <c r="P24" s="1122">
        <v>33</v>
      </c>
      <c r="Q24" s="1123">
        <v>254237.06</v>
      </c>
      <c r="R24" s="1122">
        <v>1212</v>
      </c>
      <c r="S24" s="1123">
        <v>8341612.6299999999</v>
      </c>
      <c r="T24" s="1122">
        <v>373</v>
      </c>
      <c r="U24" s="1123">
        <v>2483705.56</v>
      </c>
      <c r="V24" s="175"/>
      <c r="W24"/>
      <c r="X24"/>
      <c r="Y24"/>
      <c r="Z24"/>
      <c r="AA24"/>
      <c r="AB24"/>
      <c r="AC24"/>
      <c r="AD24"/>
      <c r="AE24"/>
      <c r="AF24"/>
      <c r="AG24"/>
      <c r="AH24"/>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5"/>
      <c r="CU24" s="175"/>
      <c r="CV24" s="175"/>
      <c r="CW24" s="175"/>
      <c r="CX24" s="175"/>
      <c r="CY24" s="175"/>
      <c r="CZ24" s="175"/>
      <c r="DA24" s="175"/>
      <c r="DB24" s="175"/>
      <c r="DC24" s="175"/>
      <c r="DD24" s="175"/>
      <c r="DE24" s="175"/>
      <c r="DF24" s="175"/>
      <c r="DG24" s="175"/>
      <c r="DH24" s="175"/>
      <c r="DI24" s="175"/>
      <c r="DJ24" s="175"/>
      <c r="DK24" s="175"/>
      <c r="DL24" s="175"/>
      <c r="DM24" s="175"/>
      <c r="DN24" s="175"/>
      <c r="DO24" s="175"/>
      <c r="DP24" s="175"/>
      <c r="DQ24" s="175"/>
      <c r="DR24" s="175"/>
      <c r="DS24" s="175"/>
      <c r="DT24" s="175"/>
      <c r="DU24" s="175"/>
      <c r="DV24" s="175"/>
      <c r="DW24" s="175"/>
      <c r="DX24" s="175"/>
      <c r="DY24" s="175"/>
      <c r="DZ24" s="175"/>
      <c r="EA24" s="175"/>
      <c r="EB24" s="175"/>
      <c r="EC24" s="175"/>
      <c r="ED24" s="175"/>
      <c r="EE24" s="175"/>
      <c r="EF24" s="175"/>
      <c r="EG24" s="175"/>
      <c r="EH24" s="175"/>
      <c r="EI24" s="175"/>
      <c r="EJ24" s="175"/>
      <c r="EK24" s="175"/>
      <c r="EL24" s="175"/>
      <c r="EM24" s="175"/>
      <c r="EN24" s="175"/>
      <c r="EO24" s="175"/>
      <c r="EP24" s="175"/>
      <c r="EQ24" s="175"/>
      <c r="ER24" s="175"/>
      <c r="ES24" s="175"/>
      <c r="ET24" s="175"/>
      <c r="EU24" s="175"/>
      <c r="EV24" s="175"/>
      <c r="EW24" s="175"/>
      <c r="EX24" s="175"/>
      <c r="EY24" s="175"/>
      <c r="EZ24" s="175"/>
      <c r="FA24" s="175"/>
      <c r="FB24" s="175"/>
      <c r="FC24" s="175"/>
      <c r="FD24" s="175"/>
      <c r="FE24" s="175"/>
      <c r="FF24" s="175"/>
      <c r="FG24" s="175"/>
      <c r="FH24" s="175"/>
      <c r="FI24" s="175"/>
      <c r="FJ24" s="175"/>
      <c r="FK24" s="175"/>
      <c r="FL24" s="175"/>
      <c r="FM24" s="175"/>
      <c r="FN24" s="175"/>
      <c r="FO24" s="175"/>
      <c r="FP24" s="175"/>
      <c r="FQ24" s="175"/>
      <c r="FR24" s="175"/>
      <c r="FS24" s="175"/>
      <c r="FT24" s="175"/>
      <c r="FU24" s="175"/>
      <c r="FV24" s="175"/>
      <c r="FW24" s="175"/>
      <c r="FX24" s="175"/>
      <c r="FY24" s="175"/>
      <c r="FZ24" s="175"/>
      <c r="GA24" s="175"/>
      <c r="GB24" s="175"/>
      <c r="GC24" s="175"/>
      <c r="GD24" s="175"/>
      <c r="GE24" s="175"/>
      <c r="GF24" s="175"/>
      <c r="GG24" s="175"/>
      <c r="GH24" s="175"/>
      <c r="GI24" s="175"/>
      <c r="GJ24" s="175"/>
      <c r="GK24" s="175"/>
      <c r="GL24" s="175"/>
      <c r="GM24" s="175"/>
      <c r="GN24" s="175"/>
      <c r="GO24" s="175"/>
      <c r="GP24" s="175"/>
      <c r="GQ24" s="175"/>
      <c r="GR24" s="175"/>
      <c r="GS24" s="175"/>
      <c r="GT24" s="175"/>
      <c r="GU24" s="175"/>
      <c r="GV24" s="175"/>
      <c r="GW24" s="175"/>
      <c r="GX24" s="175"/>
      <c r="GY24" s="175"/>
      <c r="GZ24" s="175"/>
      <c r="HA24" s="175"/>
      <c r="HB24" s="175"/>
      <c r="HC24" s="175"/>
      <c r="HD24" s="175"/>
      <c r="HE24" s="175"/>
      <c r="HF24" s="175"/>
      <c r="HG24" s="175"/>
      <c r="HH24" s="175"/>
      <c r="HI24" s="175"/>
      <c r="HJ24" s="175"/>
      <c r="HK24" s="175"/>
      <c r="HL24" s="175"/>
      <c r="HM24" s="175"/>
      <c r="HN24" s="175"/>
      <c r="HO24" s="175"/>
      <c r="HP24" s="175"/>
      <c r="HQ24" s="175"/>
      <c r="HR24" s="175"/>
      <c r="HS24" s="175"/>
      <c r="HT24" s="175"/>
      <c r="HU24" s="175"/>
      <c r="HV24" s="175"/>
      <c r="HW24" s="175"/>
      <c r="HX24" s="175"/>
      <c r="HY24" s="175"/>
      <c r="HZ24" s="175"/>
      <c r="IA24" s="175"/>
      <c r="IB24" s="175"/>
      <c r="IC24" s="175"/>
      <c r="ID24" s="175"/>
      <c r="IE24" s="175"/>
      <c r="IF24" s="175"/>
      <c r="IG24" s="175"/>
      <c r="IH24" s="175"/>
      <c r="II24" s="175"/>
      <c r="IJ24" s="175"/>
      <c r="IK24" s="175"/>
      <c r="IL24" s="175"/>
      <c r="IM24" s="175"/>
      <c r="IN24" s="175"/>
      <c r="IO24" s="175"/>
      <c r="IP24" s="175"/>
      <c r="IQ24" s="175"/>
      <c r="IR24" s="175"/>
      <c r="IS24" s="175"/>
      <c r="IT24" s="175"/>
      <c r="IU24" s="175"/>
      <c r="IV24" s="175"/>
      <c r="IW24" s="175"/>
      <c r="IX24" s="175"/>
      <c r="IY24" s="175"/>
      <c r="IZ24" s="175"/>
      <c r="JA24" s="175"/>
      <c r="JB24" s="175"/>
      <c r="JC24" s="175"/>
      <c r="JD24" s="175"/>
      <c r="JE24" s="175"/>
      <c r="JF24" s="175"/>
      <c r="JG24" s="175"/>
      <c r="JH24" s="175"/>
      <c r="JI24" s="175"/>
      <c r="JJ24" s="175"/>
      <c r="JK24" s="175"/>
      <c r="JL24" s="175"/>
      <c r="JM24" s="175"/>
      <c r="JN24" s="175"/>
      <c r="JO24" s="175"/>
      <c r="JP24" s="175"/>
      <c r="JQ24" s="175"/>
      <c r="JR24" s="175"/>
      <c r="JS24" s="175"/>
      <c r="JT24" s="175"/>
      <c r="JU24" s="175"/>
      <c r="JV24" s="175"/>
      <c r="JW24" s="175"/>
      <c r="JX24" s="175"/>
      <c r="JY24" s="175"/>
      <c r="JZ24" s="175"/>
      <c r="KA24" s="175"/>
      <c r="KB24" s="175"/>
      <c r="KC24" s="175"/>
      <c r="KD24" s="175"/>
      <c r="KE24" s="175"/>
      <c r="KF24" s="175"/>
      <c r="KG24" s="175"/>
      <c r="KH24" s="175"/>
      <c r="KI24" s="175"/>
      <c r="KJ24" s="175"/>
      <c r="KK24" s="175"/>
      <c r="KL24" s="175"/>
      <c r="KM24" s="175"/>
      <c r="KN24" s="175"/>
      <c r="KO24" s="175"/>
      <c r="KP24" s="175"/>
      <c r="KQ24" s="175"/>
      <c r="KR24" s="175"/>
      <c r="KS24" s="175"/>
      <c r="KT24" s="175"/>
      <c r="KU24" s="175"/>
      <c r="KV24" s="175"/>
      <c r="KW24" s="175"/>
      <c r="KX24" s="175"/>
      <c r="KY24" s="175"/>
      <c r="KZ24" s="175"/>
      <c r="LA24" s="175"/>
      <c r="LB24" s="175"/>
      <c r="LC24" s="175"/>
      <c r="LD24" s="175"/>
      <c r="LE24" s="175"/>
      <c r="LF24" s="175"/>
      <c r="LG24" s="175"/>
      <c r="LH24" s="175"/>
      <c r="LI24" s="175"/>
      <c r="LJ24" s="175"/>
      <c r="LK24" s="175"/>
      <c r="LL24" s="175"/>
      <c r="LM24" s="175"/>
      <c r="LN24" s="175"/>
      <c r="LO24" s="175"/>
      <c r="LP24" s="175"/>
      <c r="LQ24" s="175"/>
      <c r="LR24" s="175"/>
      <c r="LS24" s="175"/>
      <c r="LT24" s="175"/>
      <c r="LU24" s="175"/>
      <c r="LV24" s="175"/>
      <c r="LW24" s="175"/>
      <c r="LX24" s="175"/>
      <c r="LY24" s="175"/>
      <c r="LZ24" s="175"/>
      <c r="MA24" s="175"/>
      <c r="MB24" s="175"/>
      <c r="MC24" s="175"/>
      <c r="MD24" s="175"/>
      <c r="ME24" s="175"/>
      <c r="MF24" s="175"/>
      <c r="MG24" s="175"/>
      <c r="MH24" s="175"/>
      <c r="MI24" s="175"/>
      <c r="MJ24" s="175"/>
      <c r="MK24" s="175"/>
      <c r="ML24" s="175"/>
      <c r="MM24" s="175"/>
      <c r="MN24" s="175"/>
      <c r="MO24" s="175"/>
      <c r="MP24" s="175"/>
      <c r="MQ24" s="175"/>
      <c r="MR24" s="175"/>
      <c r="MS24" s="175"/>
      <c r="MT24" s="175"/>
      <c r="MU24" s="175"/>
      <c r="MV24" s="175"/>
      <c r="MW24" s="175"/>
      <c r="MX24" s="175"/>
      <c r="MY24" s="175"/>
      <c r="MZ24" s="175"/>
      <c r="NA24" s="175"/>
      <c r="NB24" s="175"/>
      <c r="NC24" s="175"/>
      <c r="ND24" s="175"/>
      <c r="NE24" s="175"/>
      <c r="NF24" s="175"/>
      <c r="NG24" s="175"/>
      <c r="NH24" s="175"/>
      <c r="NI24" s="175"/>
      <c r="NJ24" s="175"/>
      <c r="NK24" s="175"/>
      <c r="NL24" s="175"/>
      <c r="NM24" s="175"/>
      <c r="NN24" s="175"/>
      <c r="NO24" s="175"/>
      <c r="NP24" s="175"/>
      <c r="NQ24" s="175"/>
      <c r="NR24" s="175"/>
      <c r="NS24" s="175"/>
      <c r="NT24" s="175"/>
      <c r="NU24" s="175"/>
      <c r="NV24" s="175"/>
      <c r="NW24" s="175"/>
      <c r="NX24" s="175"/>
      <c r="NY24" s="175"/>
      <c r="NZ24" s="175"/>
      <c r="OA24" s="175"/>
      <c r="OB24" s="175"/>
      <c r="OC24" s="175"/>
      <c r="OD24" s="175"/>
      <c r="OE24" s="175"/>
      <c r="OF24" s="175"/>
      <c r="OG24" s="175"/>
      <c r="OH24" s="175"/>
      <c r="OI24" s="175"/>
      <c r="OJ24" s="175"/>
      <c r="OK24" s="175"/>
      <c r="OL24" s="175"/>
      <c r="OM24" s="175"/>
      <c r="ON24" s="175"/>
      <c r="OO24" s="175"/>
      <c r="OP24" s="175"/>
      <c r="OQ24" s="175"/>
      <c r="OR24" s="175"/>
      <c r="OS24" s="175"/>
      <c r="OT24" s="175"/>
      <c r="OU24" s="175"/>
      <c r="OV24" s="175"/>
      <c r="OW24" s="175"/>
      <c r="OX24" s="175"/>
      <c r="OY24" s="175"/>
      <c r="OZ24" s="175"/>
      <c r="PA24" s="175"/>
      <c r="PB24" s="175"/>
      <c r="PC24" s="175"/>
      <c r="PD24" s="175"/>
      <c r="PE24" s="175"/>
      <c r="PF24" s="175"/>
      <c r="PG24" s="175"/>
      <c r="PH24" s="175"/>
      <c r="PI24" s="175"/>
      <c r="PJ24" s="175"/>
      <c r="PK24" s="175"/>
      <c r="PL24" s="175"/>
      <c r="PM24" s="175"/>
      <c r="PN24" s="175"/>
      <c r="PO24" s="175"/>
      <c r="PP24" s="175"/>
      <c r="PQ24" s="175"/>
      <c r="PR24" s="175"/>
      <c r="PS24" s="175"/>
      <c r="PT24" s="175"/>
      <c r="PU24" s="175"/>
      <c r="PV24" s="175"/>
      <c r="PW24" s="175"/>
      <c r="PX24" s="175"/>
      <c r="PY24" s="175"/>
      <c r="PZ24" s="175"/>
      <c r="QA24" s="175"/>
      <c r="QB24" s="175"/>
      <c r="QC24" s="175"/>
      <c r="QD24" s="175"/>
      <c r="QE24" s="175"/>
      <c r="QF24" s="175"/>
      <c r="QG24" s="175"/>
      <c r="QH24" s="175"/>
      <c r="QI24" s="175"/>
      <c r="QJ24" s="175"/>
      <c r="QK24" s="175"/>
      <c r="QL24" s="175"/>
      <c r="QM24" s="175"/>
      <c r="QN24" s="175"/>
      <c r="QO24" s="175"/>
      <c r="QP24" s="175"/>
      <c r="QQ24" s="175"/>
      <c r="QR24" s="175"/>
      <c r="QS24" s="175"/>
      <c r="QT24" s="175"/>
      <c r="QU24" s="175"/>
      <c r="QV24" s="175"/>
      <c r="QW24" s="175"/>
      <c r="QX24" s="175"/>
      <c r="QY24" s="175"/>
      <c r="QZ24" s="175"/>
      <c r="RA24" s="175"/>
      <c r="RB24" s="175"/>
      <c r="RC24" s="175"/>
      <c r="RD24" s="175"/>
      <c r="RE24" s="175"/>
      <c r="RF24" s="175"/>
      <c r="RG24" s="175"/>
      <c r="RH24" s="175"/>
      <c r="RI24" s="175"/>
      <c r="RJ24" s="175"/>
      <c r="RK24" s="175"/>
      <c r="RL24" s="175"/>
      <c r="RM24" s="175"/>
      <c r="RN24" s="175"/>
      <c r="RO24" s="175"/>
      <c r="RP24" s="175"/>
      <c r="RQ24" s="175"/>
      <c r="RR24" s="175"/>
      <c r="RS24" s="175"/>
      <c r="RT24" s="175"/>
      <c r="RU24" s="175"/>
      <c r="RV24" s="175"/>
      <c r="RW24" s="175"/>
      <c r="RX24" s="175"/>
      <c r="RY24" s="175"/>
      <c r="RZ24" s="175"/>
      <c r="SA24" s="175"/>
      <c r="SB24" s="175"/>
      <c r="SC24" s="175"/>
      <c r="SD24" s="175"/>
      <c r="SE24" s="175"/>
      <c r="SF24" s="175"/>
      <c r="SG24" s="175"/>
      <c r="SH24" s="175"/>
      <c r="SI24" s="175"/>
      <c r="SJ24" s="175"/>
      <c r="SK24" s="175"/>
      <c r="SL24" s="175"/>
      <c r="SM24" s="175"/>
      <c r="SN24" s="175"/>
      <c r="SO24" s="175"/>
      <c r="SP24" s="175"/>
      <c r="SQ24" s="175"/>
      <c r="SR24" s="175"/>
      <c r="SS24" s="175"/>
      <c r="ST24" s="175"/>
      <c r="SU24" s="175"/>
      <c r="SV24" s="175"/>
      <c r="SW24" s="175"/>
      <c r="SX24" s="175"/>
      <c r="SY24" s="175"/>
      <c r="SZ24" s="175"/>
      <c r="TA24" s="175"/>
      <c r="TB24" s="175"/>
      <c r="TC24" s="175"/>
      <c r="TD24" s="175"/>
      <c r="TE24" s="175"/>
      <c r="TF24" s="175"/>
      <c r="TG24" s="175"/>
      <c r="TH24" s="175"/>
      <c r="TI24" s="175"/>
      <c r="TJ24" s="175"/>
      <c r="TK24" s="175"/>
      <c r="TL24" s="175"/>
      <c r="TM24" s="175"/>
      <c r="TN24" s="175"/>
      <c r="TO24" s="175"/>
      <c r="TP24" s="175"/>
      <c r="TQ24" s="175"/>
      <c r="TR24" s="175"/>
      <c r="TS24" s="175"/>
      <c r="TT24" s="175"/>
      <c r="TU24" s="175"/>
      <c r="TV24" s="175"/>
      <c r="TW24" s="175"/>
      <c r="TX24" s="175"/>
      <c r="TY24" s="175"/>
      <c r="TZ24" s="175"/>
      <c r="UA24" s="175"/>
      <c r="UB24" s="175"/>
      <c r="UC24" s="175"/>
      <c r="UD24" s="175"/>
      <c r="UE24" s="175"/>
      <c r="UF24" s="175"/>
      <c r="UG24" s="175"/>
      <c r="UH24" s="175"/>
      <c r="UI24" s="175"/>
      <c r="UJ24" s="175"/>
      <c r="UK24" s="175"/>
      <c r="UL24" s="175"/>
      <c r="UM24" s="175"/>
      <c r="UN24" s="175"/>
      <c r="UO24" s="175"/>
      <c r="UP24" s="175"/>
      <c r="UQ24" s="175"/>
      <c r="UR24" s="175"/>
      <c r="US24" s="175"/>
      <c r="UT24" s="175"/>
      <c r="UU24" s="175"/>
      <c r="UV24" s="175"/>
      <c r="UW24" s="175"/>
      <c r="UX24" s="175"/>
      <c r="UY24" s="175"/>
      <c r="UZ24" s="175"/>
      <c r="VA24" s="175"/>
      <c r="VB24" s="175"/>
      <c r="VC24" s="175"/>
      <c r="VD24" s="175"/>
      <c r="VE24" s="175"/>
      <c r="VF24" s="175"/>
      <c r="VG24" s="175"/>
      <c r="VH24" s="175"/>
      <c r="VI24" s="175"/>
      <c r="VJ24" s="175"/>
      <c r="VK24" s="175"/>
      <c r="VL24" s="175"/>
      <c r="VM24" s="175"/>
      <c r="VN24" s="175"/>
      <c r="VO24" s="175"/>
      <c r="VP24" s="175"/>
      <c r="VQ24" s="175"/>
      <c r="VR24" s="175"/>
      <c r="VS24" s="175"/>
      <c r="VT24" s="175"/>
      <c r="VU24" s="175"/>
      <c r="VV24" s="175"/>
      <c r="VW24" s="175"/>
      <c r="VX24" s="175"/>
      <c r="VY24" s="175"/>
      <c r="VZ24" s="175"/>
      <c r="WA24" s="175"/>
      <c r="WB24" s="175"/>
      <c r="WC24" s="175"/>
      <c r="WD24" s="175"/>
      <c r="WE24" s="175"/>
      <c r="WF24" s="175"/>
      <c r="WG24" s="175"/>
      <c r="WH24" s="175"/>
      <c r="WI24" s="175"/>
      <c r="WJ24" s="175"/>
      <c r="WK24" s="175"/>
      <c r="WL24" s="175"/>
      <c r="WM24" s="175"/>
      <c r="WN24" s="175"/>
      <c r="WO24" s="175"/>
      <c r="WP24" s="175"/>
      <c r="WQ24" s="175"/>
      <c r="WR24" s="175"/>
      <c r="WS24" s="175"/>
      <c r="WT24" s="175"/>
      <c r="WU24" s="175"/>
      <c r="WV24" s="175"/>
      <c r="WW24" s="175"/>
      <c r="WX24" s="175"/>
      <c r="WY24" s="175"/>
      <c r="WZ24" s="175"/>
      <c r="XA24" s="175"/>
      <c r="XB24" s="175"/>
      <c r="XC24" s="175"/>
      <c r="XD24" s="175"/>
      <c r="XE24" s="175"/>
      <c r="XF24" s="175"/>
      <c r="XG24" s="175"/>
      <c r="XH24" s="175"/>
      <c r="XI24" s="175"/>
      <c r="XJ24" s="175"/>
      <c r="XK24" s="175"/>
      <c r="XL24" s="175"/>
      <c r="XM24" s="175"/>
      <c r="XN24" s="175"/>
      <c r="XO24" s="175"/>
      <c r="XP24" s="175"/>
      <c r="XQ24" s="175"/>
      <c r="XR24" s="175"/>
      <c r="XS24" s="175"/>
      <c r="XT24" s="175"/>
      <c r="XU24" s="175"/>
    </row>
    <row r="25" spans="1:645" s="175" customFormat="1" ht="15">
      <c r="A25" s="967"/>
      <c r="B25" s="1139" t="s">
        <v>441</v>
      </c>
      <c r="C25" s="1072">
        <v>234</v>
      </c>
      <c r="D25" s="1038">
        <v>3.6640360766629085E-3</v>
      </c>
      <c r="E25" s="974">
        <v>2577816.2799999998</v>
      </c>
      <c r="F25" s="1038">
        <v>7.9511210275209441E-3</v>
      </c>
      <c r="G25" s="1039"/>
      <c r="H25" s="1039"/>
      <c r="I25" s="1039">
        <v>11016.31</v>
      </c>
      <c r="J25" s="446"/>
      <c r="K25" s="465" t="s">
        <v>441</v>
      </c>
      <c r="L25" s="463">
        <v>217</v>
      </c>
      <c r="M25" s="464">
        <v>2335638.69</v>
      </c>
      <c r="N25" s="463">
        <v>13</v>
      </c>
      <c r="O25" s="464">
        <v>182259.36</v>
      </c>
      <c r="P25" s="463">
        <v>4</v>
      </c>
      <c r="Q25" s="464">
        <v>59918.23</v>
      </c>
      <c r="R25" s="463">
        <v>196</v>
      </c>
      <c r="S25" s="464">
        <v>2218590.96</v>
      </c>
      <c r="T25" s="463">
        <v>38</v>
      </c>
      <c r="U25" s="464">
        <v>359225.32</v>
      </c>
      <c r="W25"/>
      <c r="X25"/>
      <c r="Y25"/>
      <c r="Z25"/>
      <c r="AA25"/>
      <c r="AB25"/>
      <c r="AC25"/>
      <c r="AD25"/>
      <c r="AE25"/>
      <c r="AF25"/>
      <c r="AG25"/>
      <c r="AH25"/>
    </row>
    <row r="26" spans="1:645" s="188" customFormat="1" ht="15">
      <c r="A26" s="1140"/>
      <c r="B26" s="1137" t="s">
        <v>442</v>
      </c>
      <c r="C26" s="1138">
        <v>383</v>
      </c>
      <c r="D26" s="1033">
        <v>5.9971188776149313E-3</v>
      </c>
      <c r="E26" s="970">
        <v>4722962.2699999996</v>
      </c>
      <c r="F26" s="1033">
        <v>1.4567696273989338E-2</v>
      </c>
      <c r="G26" s="1034"/>
      <c r="H26" s="1034"/>
      <c r="I26" s="1034">
        <v>12331.49</v>
      </c>
      <c r="J26" s="1124"/>
      <c r="K26" s="1121" t="s">
        <v>442</v>
      </c>
      <c r="L26" s="1122">
        <v>371</v>
      </c>
      <c r="M26" s="1123">
        <v>4583663.3</v>
      </c>
      <c r="N26" s="1122">
        <v>10</v>
      </c>
      <c r="O26" s="1123">
        <v>130483.13</v>
      </c>
      <c r="P26" s="1122">
        <v>2</v>
      </c>
      <c r="Q26" s="1123">
        <v>8815.84</v>
      </c>
      <c r="R26" s="1122">
        <v>342</v>
      </c>
      <c r="S26" s="1123">
        <v>4167169.01</v>
      </c>
      <c r="T26" s="1122">
        <v>41</v>
      </c>
      <c r="U26" s="1123">
        <v>555793.26</v>
      </c>
      <c r="V26" s="175"/>
      <c r="W26"/>
      <c r="X26"/>
      <c r="Y26"/>
      <c r="Z26"/>
      <c r="AA26"/>
      <c r="AB26"/>
      <c r="AC26"/>
      <c r="AD26"/>
      <c r="AE26"/>
      <c r="AF26"/>
      <c r="AG26"/>
      <c r="AH26"/>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c r="CL26" s="187"/>
      <c r="CM26" s="187"/>
      <c r="CN26" s="187"/>
      <c r="CO26" s="187"/>
      <c r="CP26" s="187"/>
      <c r="CQ26" s="187"/>
      <c r="CR26" s="187"/>
      <c r="CS26" s="187"/>
      <c r="CT26" s="187"/>
      <c r="CU26" s="187"/>
      <c r="CV26" s="187"/>
      <c r="CW26" s="187"/>
      <c r="CX26" s="187"/>
      <c r="CY26" s="187"/>
      <c r="CZ26" s="187"/>
      <c r="DA26" s="187"/>
      <c r="DB26" s="187"/>
      <c r="DC26" s="187"/>
      <c r="DD26" s="187"/>
      <c r="DE26" s="187"/>
      <c r="DF26" s="187"/>
      <c r="DG26" s="187"/>
      <c r="DH26" s="187"/>
      <c r="DI26" s="187"/>
      <c r="DJ26" s="187"/>
      <c r="DK26" s="187"/>
      <c r="DL26" s="187"/>
      <c r="DM26" s="187"/>
      <c r="DN26" s="187"/>
      <c r="DO26" s="187"/>
      <c r="DP26" s="187"/>
      <c r="DQ26" s="187"/>
      <c r="DR26" s="187"/>
      <c r="DS26" s="187"/>
      <c r="DT26" s="187"/>
      <c r="DU26" s="187"/>
      <c r="DV26" s="187"/>
      <c r="DW26" s="187"/>
      <c r="DX26" s="187"/>
      <c r="DY26" s="187"/>
      <c r="DZ26" s="187"/>
      <c r="EA26" s="187"/>
      <c r="EB26" s="187"/>
      <c r="EC26" s="187"/>
      <c r="ED26" s="187"/>
      <c r="EE26" s="187"/>
      <c r="EF26" s="187"/>
      <c r="EG26" s="187"/>
      <c r="EH26" s="187"/>
      <c r="EI26" s="187"/>
      <c r="EJ26" s="187"/>
      <c r="EK26" s="187"/>
      <c r="EL26" s="187"/>
      <c r="EM26" s="187"/>
      <c r="EN26" s="187"/>
      <c r="EO26" s="187"/>
      <c r="EP26" s="187"/>
      <c r="EQ26" s="187"/>
      <c r="ER26" s="187"/>
      <c r="ES26" s="187"/>
      <c r="ET26" s="187"/>
      <c r="EU26" s="187"/>
      <c r="EV26" s="187"/>
      <c r="EW26" s="187"/>
      <c r="EX26" s="187"/>
      <c r="EY26" s="187"/>
      <c r="EZ26" s="187"/>
      <c r="FA26" s="187"/>
      <c r="FB26" s="187"/>
      <c r="FC26" s="187"/>
      <c r="FD26" s="187"/>
      <c r="FE26" s="187"/>
      <c r="FF26" s="187"/>
      <c r="FG26" s="187"/>
      <c r="FH26" s="187"/>
      <c r="FI26" s="187"/>
    </row>
    <row r="27" spans="1:645" s="175" customFormat="1" ht="15">
      <c r="A27" s="967"/>
      <c r="B27" s="1139" t="s">
        <v>443</v>
      </c>
      <c r="C27" s="1072">
        <v>7</v>
      </c>
      <c r="D27" s="1038">
        <v>1.0960791682324941E-4</v>
      </c>
      <c r="E27" s="974">
        <v>121627.09</v>
      </c>
      <c r="F27" s="1038">
        <v>3.7515152663058772E-4</v>
      </c>
      <c r="G27" s="1039"/>
      <c r="H27" s="1039"/>
      <c r="I27" s="1039">
        <v>17375.3</v>
      </c>
      <c r="J27" s="446"/>
      <c r="K27" s="465" t="s">
        <v>443</v>
      </c>
      <c r="L27" s="463">
        <v>7</v>
      </c>
      <c r="M27" s="464">
        <v>121627.09</v>
      </c>
      <c r="N27" s="463">
        <v>0</v>
      </c>
      <c r="O27" s="464">
        <v>0</v>
      </c>
      <c r="P27" s="463">
        <v>0</v>
      </c>
      <c r="Q27" s="464">
        <v>0</v>
      </c>
      <c r="R27" s="463">
        <v>7</v>
      </c>
      <c r="S27" s="464">
        <v>121627.09</v>
      </c>
      <c r="T27" s="463">
        <v>0</v>
      </c>
      <c r="U27" s="464">
        <v>0</v>
      </c>
      <c r="W27"/>
      <c r="X27"/>
      <c r="Y27"/>
      <c r="Z27"/>
      <c r="AA27"/>
      <c r="AB27"/>
      <c r="AC27"/>
      <c r="AD27"/>
      <c r="AE27"/>
      <c r="AF27"/>
      <c r="AG27"/>
      <c r="AH2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c r="CL27" s="187"/>
      <c r="CM27" s="187"/>
      <c r="CN27" s="187"/>
      <c r="CO27" s="187"/>
      <c r="CP27" s="187"/>
      <c r="CQ27" s="187"/>
      <c r="CR27" s="187"/>
      <c r="CS27" s="187"/>
      <c r="CT27" s="187"/>
      <c r="CU27" s="187"/>
      <c r="CV27" s="187"/>
      <c r="CW27" s="187"/>
      <c r="CX27" s="187"/>
      <c r="CY27" s="187"/>
      <c r="CZ27" s="187"/>
      <c r="DA27" s="187"/>
      <c r="DB27" s="187"/>
      <c r="DC27" s="187"/>
      <c r="DD27" s="187"/>
      <c r="DE27" s="187"/>
      <c r="DF27" s="187"/>
      <c r="DG27" s="187"/>
      <c r="DH27" s="187"/>
      <c r="DI27" s="187"/>
      <c r="DJ27" s="187"/>
      <c r="DK27" s="187"/>
      <c r="DL27" s="187"/>
      <c r="DM27" s="187"/>
      <c r="DN27" s="187"/>
      <c r="DO27" s="187"/>
      <c r="DP27" s="187"/>
      <c r="DQ27" s="187"/>
      <c r="DR27" s="187"/>
      <c r="DS27" s="187"/>
      <c r="DT27" s="187"/>
      <c r="DU27" s="187"/>
      <c r="DV27" s="187"/>
      <c r="DW27" s="187"/>
      <c r="DX27" s="187"/>
      <c r="DY27" s="187"/>
      <c r="DZ27" s="187"/>
      <c r="EA27" s="187"/>
      <c r="EB27" s="187"/>
      <c r="EC27" s="187"/>
      <c r="ED27" s="187"/>
      <c r="EE27" s="187"/>
      <c r="EF27" s="187"/>
      <c r="EG27" s="187"/>
      <c r="EH27" s="187"/>
      <c r="EI27" s="187"/>
      <c r="EJ27" s="187"/>
      <c r="EK27" s="187"/>
      <c r="EL27" s="187"/>
      <c r="EM27" s="187"/>
      <c r="EN27" s="187"/>
      <c r="EO27" s="187"/>
      <c r="EP27" s="187"/>
      <c r="EQ27" s="187"/>
      <c r="ER27" s="187"/>
      <c r="ES27" s="187"/>
      <c r="ET27" s="187"/>
      <c r="EU27" s="187"/>
      <c r="EV27" s="187"/>
      <c r="EW27" s="187"/>
      <c r="EX27" s="187"/>
      <c r="EY27" s="187"/>
      <c r="EZ27" s="187"/>
      <c r="FA27" s="187"/>
      <c r="FB27" s="187"/>
      <c r="FC27" s="187"/>
      <c r="FD27" s="187"/>
      <c r="FE27" s="187"/>
      <c r="FF27" s="187"/>
      <c r="FG27" s="187"/>
      <c r="FH27" s="187"/>
      <c r="FI27" s="187"/>
    </row>
    <row r="28" spans="1:645" s="188" customFormat="1" ht="15">
      <c r="A28" s="1140"/>
      <c r="B28" s="1137" t="s">
        <v>444</v>
      </c>
      <c r="C28" s="1138">
        <v>49</v>
      </c>
      <c r="D28" s="1033">
        <v>7.6725541776274584E-4</v>
      </c>
      <c r="E28" s="970">
        <v>380937.42</v>
      </c>
      <c r="F28" s="1033">
        <v>1.1749788197984296E-3</v>
      </c>
      <c r="G28" s="1034"/>
      <c r="H28" s="1034"/>
      <c r="I28" s="1034">
        <v>7774.23</v>
      </c>
      <c r="J28" s="1124"/>
      <c r="K28" s="1121" t="s">
        <v>444</v>
      </c>
      <c r="L28" s="1122">
        <v>39</v>
      </c>
      <c r="M28" s="1123">
        <v>302546.49</v>
      </c>
      <c r="N28" s="1122">
        <v>3</v>
      </c>
      <c r="O28" s="1123">
        <v>7951.87</v>
      </c>
      <c r="P28" s="1122">
        <v>7</v>
      </c>
      <c r="Q28" s="1123">
        <v>70439.06</v>
      </c>
      <c r="R28" s="1122">
        <v>42</v>
      </c>
      <c r="S28" s="1123">
        <v>322501.36</v>
      </c>
      <c r="T28" s="1122">
        <v>7</v>
      </c>
      <c r="U28" s="1123">
        <v>58436.06</v>
      </c>
      <c r="V28" s="175"/>
      <c r="W28"/>
      <c r="X28"/>
      <c r="Y28"/>
      <c r="Z28"/>
      <c r="AA28"/>
      <c r="AB28"/>
      <c r="AC28"/>
      <c r="AD28"/>
      <c r="AE28"/>
      <c r="AF28"/>
      <c r="AG28"/>
      <c r="AH28"/>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c r="CL28" s="187"/>
      <c r="CM28" s="187"/>
      <c r="CN28" s="187"/>
      <c r="CO28" s="187"/>
      <c r="CP28" s="187"/>
      <c r="CQ28" s="187"/>
      <c r="CR28" s="187"/>
      <c r="CS28" s="187"/>
      <c r="CT28" s="187"/>
      <c r="CU28" s="187"/>
      <c r="CV28" s="187"/>
      <c r="CW28" s="187"/>
      <c r="CX28" s="187"/>
      <c r="CY28" s="187"/>
      <c r="CZ28" s="187"/>
      <c r="DA28" s="187"/>
      <c r="DB28" s="187"/>
      <c r="DC28" s="187"/>
      <c r="DD28" s="187"/>
      <c r="DE28" s="187"/>
      <c r="DF28" s="187"/>
      <c r="DG28" s="187"/>
      <c r="DH28" s="187"/>
      <c r="DI28" s="187"/>
      <c r="DJ28" s="187"/>
      <c r="DK28" s="187"/>
      <c r="DL28" s="187"/>
      <c r="DM28" s="187"/>
      <c r="DN28" s="187"/>
      <c r="DO28" s="187"/>
      <c r="DP28" s="187"/>
      <c r="DQ28" s="187"/>
      <c r="DR28" s="187"/>
      <c r="DS28" s="187"/>
      <c r="DT28" s="187"/>
      <c r="DU28" s="187"/>
      <c r="DV28" s="187"/>
      <c r="DW28" s="187"/>
      <c r="DX28" s="187"/>
      <c r="DY28" s="187"/>
      <c r="DZ28" s="187"/>
      <c r="EA28" s="187"/>
      <c r="EB28" s="187"/>
      <c r="EC28" s="187"/>
      <c r="ED28" s="187"/>
      <c r="EE28" s="187"/>
      <c r="EF28" s="187"/>
      <c r="EG28" s="187"/>
      <c r="EH28" s="187"/>
      <c r="EI28" s="187"/>
      <c r="EJ28" s="187"/>
      <c r="EK28" s="187"/>
      <c r="EL28" s="187"/>
      <c r="EM28" s="187"/>
      <c r="EN28" s="187"/>
      <c r="EO28" s="187"/>
      <c r="EP28" s="187"/>
      <c r="EQ28" s="187"/>
      <c r="ER28" s="187"/>
      <c r="ES28" s="187"/>
      <c r="ET28" s="187"/>
      <c r="EU28" s="187"/>
      <c r="EV28" s="187"/>
      <c r="EW28" s="187"/>
      <c r="EX28" s="187"/>
      <c r="EY28" s="187"/>
      <c r="EZ28" s="187"/>
      <c r="FA28" s="187"/>
      <c r="FB28" s="187"/>
      <c r="FC28" s="187"/>
      <c r="FD28" s="187"/>
      <c r="FE28" s="187"/>
      <c r="FF28" s="187"/>
      <c r="FG28" s="187"/>
      <c r="FH28" s="187"/>
      <c r="FI28" s="187"/>
    </row>
    <row r="29" spans="1:645" s="510" customFormat="1" ht="15">
      <c r="A29" s="967"/>
      <c r="B29" s="1141" t="s">
        <v>465</v>
      </c>
      <c r="C29" s="1072">
        <v>1195</v>
      </c>
      <c r="D29" s="1029">
        <v>1.8711637229111861E-2</v>
      </c>
      <c r="E29" s="974">
        <v>5811054.8200000003</v>
      </c>
      <c r="F29" s="1038">
        <v>1.792385304176097E-2</v>
      </c>
      <c r="G29" s="1039"/>
      <c r="H29" s="1039"/>
      <c r="I29" s="1039">
        <v>4862.8100000000004</v>
      </c>
      <c r="J29" s="446"/>
      <c r="K29" s="465" t="s">
        <v>465</v>
      </c>
      <c r="L29" s="463">
        <v>1185</v>
      </c>
      <c r="M29" s="445">
        <v>5741965.8499999996</v>
      </c>
      <c r="N29" s="463">
        <v>2</v>
      </c>
      <c r="O29" s="445">
        <v>35020.559999999998</v>
      </c>
      <c r="P29" s="463">
        <v>8</v>
      </c>
      <c r="Q29" s="445">
        <v>34068.410000000003</v>
      </c>
      <c r="R29" s="463">
        <v>1030</v>
      </c>
      <c r="S29" s="445">
        <v>4938711.38</v>
      </c>
      <c r="T29" s="463">
        <v>165</v>
      </c>
      <c r="U29" s="445">
        <v>872343.44</v>
      </c>
      <c r="W29"/>
      <c r="X29"/>
      <c r="Y29"/>
      <c r="Z29"/>
      <c r="AA29"/>
      <c r="AB29"/>
      <c r="AC29"/>
      <c r="AD29"/>
      <c r="AE29"/>
      <c r="AF29"/>
      <c r="AG29"/>
      <c r="AH29"/>
      <c r="AI29" s="511"/>
      <c r="AJ29" s="511"/>
      <c r="AK29" s="511"/>
      <c r="AL29" s="511"/>
      <c r="AM29" s="511"/>
      <c r="AN29" s="511"/>
      <c r="AO29" s="511"/>
      <c r="AP29" s="511"/>
      <c r="AQ29" s="511"/>
      <c r="AR29" s="511"/>
      <c r="AS29" s="511"/>
      <c r="AT29" s="511"/>
      <c r="AU29" s="511"/>
      <c r="AV29" s="511"/>
      <c r="AW29" s="511"/>
      <c r="AX29" s="511"/>
      <c r="AY29" s="511"/>
      <c r="AZ29" s="511"/>
      <c r="BA29" s="511"/>
      <c r="BB29" s="511"/>
      <c r="BC29" s="511"/>
      <c r="BD29" s="511"/>
      <c r="BE29" s="511"/>
      <c r="BF29" s="511"/>
      <c r="BG29" s="511"/>
      <c r="BH29" s="511"/>
      <c r="BI29" s="511"/>
      <c r="BJ29" s="511"/>
      <c r="BK29" s="511"/>
      <c r="BL29" s="511"/>
      <c r="BM29" s="511"/>
      <c r="BN29" s="511"/>
      <c r="BO29" s="511"/>
      <c r="BP29" s="511"/>
      <c r="BQ29" s="511"/>
      <c r="BR29" s="511"/>
      <c r="BS29" s="511"/>
      <c r="BT29" s="511"/>
      <c r="BU29" s="511"/>
      <c r="BV29" s="511"/>
      <c r="BW29" s="511"/>
      <c r="BX29" s="511"/>
      <c r="BY29" s="511"/>
      <c r="BZ29" s="511"/>
      <c r="CA29" s="511"/>
      <c r="CB29" s="511"/>
      <c r="CC29" s="511"/>
      <c r="CD29" s="511"/>
      <c r="CE29" s="511"/>
      <c r="CF29" s="511"/>
      <c r="CG29" s="511"/>
      <c r="CH29" s="511"/>
      <c r="CI29" s="511"/>
      <c r="CJ29" s="511"/>
      <c r="CK29" s="511"/>
      <c r="CL29" s="511"/>
      <c r="CM29" s="511"/>
      <c r="CN29" s="511"/>
      <c r="CO29" s="511"/>
      <c r="CP29" s="511"/>
      <c r="CQ29" s="511"/>
      <c r="CR29" s="511"/>
      <c r="CS29" s="511"/>
      <c r="CT29" s="511"/>
      <c r="CU29" s="511"/>
      <c r="CV29" s="511"/>
      <c r="CW29" s="511"/>
      <c r="CX29" s="511"/>
      <c r="CY29" s="511"/>
      <c r="CZ29" s="511"/>
      <c r="DA29" s="511"/>
      <c r="DB29" s="511"/>
      <c r="DC29" s="511"/>
      <c r="DD29" s="511"/>
      <c r="DE29" s="511"/>
      <c r="DF29" s="511"/>
      <c r="DG29" s="511"/>
      <c r="DH29" s="511"/>
      <c r="DI29" s="511"/>
      <c r="DJ29" s="511"/>
      <c r="DK29" s="511"/>
      <c r="DL29" s="511"/>
      <c r="DM29" s="511"/>
      <c r="DN29" s="511"/>
      <c r="DO29" s="511"/>
      <c r="DP29" s="511"/>
      <c r="DQ29" s="511"/>
      <c r="DR29" s="511"/>
      <c r="DS29" s="511"/>
      <c r="DT29" s="511"/>
      <c r="DU29" s="511"/>
      <c r="DV29" s="511"/>
      <c r="DW29" s="511"/>
      <c r="DX29" s="511"/>
      <c r="DY29" s="511"/>
      <c r="DZ29" s="511"/>
      <c r="EA29" s="511"/>
      <c r="EB29" s="511"/>
      <c r="EC29" s="511"/>
      <c r="ED29" s="511"/>
      <c r="EE29" s="511"/>
      <c r="EF29" s="511"/>
      <c r="EG29" s="511"/>
      <c r="EH29" s="511"/>
      <c r="EI29" s="511"/>
      <c r="EJ29" s="511"/>
      <c r="EK29" s="511"/>
      <c r="EL29" s="511"/>
      <c r="EM29" s="511"/>
      <c r="EN29" s="511"/>
      <c r="EO29" s="511"/>
      <c r="EP29" s="511"/>
      <c r="EQ29" s="511"/>
      <c r="ER29" s="511"/>
      <c r="ES29" s="511"/>
      <c r="ET29" s="511"/>
      <c r="EU29" s="511"/>
      <c r="EV29" s="511"/>
      <c r="EW29" s="511"/>
      <c r="EX29" s="511"/>
      <c r="EY29" s="511"/>
      <c r="EZ29" s="511"/>
      <c r="FA29" s="511"/>
      <c r="FB29" s="511"/>
      <c r="FC29" s="511"/>
      <c r="FD29" s="511"/>
      <c r="FE29" s="511"/>
      <c r="FF29" s="511"/>
      <c r="FG29" s="511"/>
      <c r="FH29" s="511"/>
      <c r="FI29" s="511"/>
    </row>
    <row r="30" spans="1:645" s="414" customFormat="1" ht="15">
      <c r="A30" s="924" t="s">
        <v>494</v>
      </c>
      <c r="B30" s="925"/>
      <c r="C30" s="918">
        <v>13895</v>
      </c>
      <c r="D30" s="919">
        <v>0.21757171489415006</v>
      </c>
      <c r="E30" s="920">
        <v>86440781.75999999</v>
      </c>
      <c r="F30" s="919">
        <v>0.26662145119484038</v>
      </c>
      <c r="G30" s="921"/>
      <c r="H30" s="921"/>
      <c r="I30" s="921">
        <v>126357.6</v>
      </c>
      <c r="J30" s="916" t="s">
        <v>706</v>
      </c>
      <c r="K30" s="917"/>
      <c r="L30" s="914">
        <v>11786</v>
      </c>
      <c r="M30" s="915">
        <v>74398956.609999985</v>
      </c>
      <c r="N30" s="914">
        <v>1829</v>
      </c>
      <c r="O30" s="915">
        <v>9975985.4299999997</v>
      </c>
      <c r="P30" s="914">
        <v>280</v>
      </c>
      <c r="Q30" s="915">
        <v>2065839.72</v>
      </c>
      <c r="R30" s="914">
        <v>10816</v>
      </c>
      <c r="S30" s="915">
        <v>67530340.230000004</v>
      </c>
      <c r="T30" s="914">
        <v>3079</v>
      </c>
      <c r="U30" s="915">
        <v>18910441.530000001</v>
      </c>
      <c r="V30" s="22"/>
      <c r="W30"/>
      <c r="X30"/>
      <c r="Y30"/>
      <c r="Z30"/>
      <c r="AA30"/>
      <c r="AB30"/>
      <c r="AC30"/>
      <c r="AD30"/>
      <c r="AE30"/>
      <c r="AF30"/>
      <c r="AG30"/>
      <c r="AH30"/>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377"/>
      <c r="BG30" s="377"/>
      <c r="BH30" s="377"/>
      <c r="BI30" s="377"/>
      <c r="BJ30" s="377"/>
      <c r="BK30" s="377"/>
      <c r="BL30" s="377"/>
      <c r="BM30" s="377"/>
      <c r="BN30" s="377"/>
      <c r="BO30" s="377"/>
      <c r="BP30" s="377"/>
      <c r="BQ30" s="377"/>
      <c r="BR30" s="377"/>
      <c r="BS30" s="377"/>
      <c r="BT30" s="377"/>
      <c r="BU30" s="377"/>
      <c r="BV30" s="377"/>
      <c r="BW30" s="377"/>
      <c r="BX30" s="377"/>
      <c r="BY30" s="377"/>
      <c r="BZ30" s="377"/>
      <c r="CA30" s="377"/>
      <c r="CB30" s="377"/>
      <c r="CC30" s="377"/>
      <c r="CD30" s="377"/>
      <c r="CE30" s="377"/>
      <c r="CF30" s="377"/>
      <c r="CG30" s="377"/>
      <c r="CH30" s="377"/>
      <c r="CI30" s="377"/>
      <c r="CJ30" s="377"/>
      <c r="CK30" s="377"/>
      <c r="CL30" s="377"/>
      <c r="CM30" s="377"/>
      <c r="CN30" s="377"/>
      <c r="CO30" s="377"/>
      <c r="CP30" s="377"/>
      <c r="CQ30" s="377"/>
      <c r="CR30" s="377"/>
      <c r="CS30" s="377"/>
      <c r="CT30" s="377"/>
      <c r="CU30" s="377"/>
      <c r="CV30" s="377"/>
      <c r="CW30" s="377"/>
      <c r="CX30" s="377"/>
      <c r="CY30" s="377"/>
      <c r="CZ30" s="377"/>
      <c r="DA30" s="377"/>
      <c r="DB30" s="377"/>
      <c r="DC30" s="377"/>
      <c r="DD30" s="377"/>
      <c r="DE30" s="377"/>
      <c r="DF30" s="377"/>
      <c r="DG30" s="377"/>
      <c r="DH30" s="377"/>
      <c r="DI30" s="377"/>
      <c r="DJ30" s="377"/>
      <c r="DK30" s="377"/>
      <c r="DL30" s="377"/>
      <c r="DM30" s="377"/>
      <c r="DN30" s="377"/>
      <c r="DO30" s="377"/>
      <c r="DP30" s="377"/>
      <c r="DQ30" s="377"/>
      <c r="DR30" s="377"/>
      <c r="DS30" s="377"/>
      <c r="DT30" s="377"/>
      <c r="DU30" s="377"/>
      <c r="DV30" s="377"/>
      <c r="DW30" s="377"/>
      <c r="DX30" s="377"/>
      <c r="DY30" s="377"/>
      <c r="DZ30" s="377"/>
      <c r="EA30" s="377"/>
      <c r="EB30" s="377"/>
      <c r="EC30" s="377"/>
      <c r="ED30" s="377"/>
      <c r="EE30" s="377"/>
      <c r="EF30" s="377"/>
      <c r="EG30" s="377"/>
      <c r="EH30" s="377"/>
      <c r="EI30" s="377"/>
      <c r="EJ30" s="377"/>
      <c r="EK30" s="377"/>
      <c r="EL30" s="377"/>
      <c r="EM30" s="377"/>
      <c r="EN30" s="377"/>
      <c r="EO30" s="377"/>
      <c r="EP30" s="377"/>
      <c r="EQ30" s="377"/>
      <c r="ER30" s="377"/>
      <c r="ES30" s="377"/>
      <c r="ET30" s="377"/>
      <c r="EU30" s="377"/>
      <c r="EV30" s="377"/>
      <c r="EW30" s="377"/>
      <c r="EX30" s="377"/>
      <c r="EY30" s="377"/>
      <c r="EZ30" s="377"/>
      <c r="FA30" s="377"/>
      <c r="FB30" s="377"/>
      <c r="FC30" s="377"/>
      <c r="FD30" s="377"/>
      <c r="FE30" s="377"/>
      <c r="FF30" s="377"/>
      <c r="FG30" s="377"/>
      <c r="FH30" s="377"/>
      <c r="FI30" s="377"/>
    </row>
    <row r="31" spans="1:645" s="435" customFormat="1" ht="15">
      <c r="A31" s="1027" t="s">
        <v>425</v>
      </c>
      <c r="B31" s="1139" t="s">
        <v>467</v>
      </c>
      <c r="C31" s="1072">
        <v>2269</v>
      </c>
      <c r="D31" s="1038">
        <v>3.5528623324564697E-2</v>
      </c>
      <c r="E31" s="974">
        <v>9164790.3100000005</v>
      </c>
      <c r="F31" s="1038">
        <v>2.8268250733004607E-2</v>
      </c>
      <c r="G31" s="1039"/>
      <c r="H31" s="1039"/>
      <c r="I31" s="1039">
        <v>4039.13</v>
      </c>
      <c r="J31" s="176" t="s">
        <v>425</v>
      </c>
      <c r="K31" s="465" t="s">
        <v>467</v>
      </c>
      <c r="L31" s="463">
        <v>2200</v>
      </c>
      <c r="M31" s="464">
        <v>8760608.0099999998</v>
      </c>
      <c r="N31" s="463">
        <v>30</v>
      </c>
      <c r="O31" s="464">
        <v>174876.9</v>
      </c>
      <c r="P31" s="463">
        <v>39</v>
      </c>
      <c r="Q31" s="464">
        <v>229305.4</v>
      </c>
      <c r="R31" s="463">
        <v>2086</v>
      </c>
      <c r="S31" s="464">
        <v>8345568.7300000004</v>
      </c>
      <c r="T31" s="463">
        <v>183</v>
      </c>
      <c r="U31" s="464">
        <v>819221.58</v>
      </c>
      <c r="W31"/>
      <c r="X31"/>
      <c r="Y31"/>
      <c r="Z31"/>
      <c r="AA31"/>
      <c r="AB31"/>
      <c r="AC31"/>
      <c r="AD31"/>
      <c r="AE31"/>
      <c r="AF31"/>
      <c r="AG31"/>
      <c r="AH31"/>
      <c r="AI31" s="436"/>
      <c r="AJ31" s="436"/>
      <c r="AK31" s="436"/>
      <c r="AL31" s="436"/>
      <c r="AM31" s="436"/>
      <c r="AN31" s="436"/>
      <c r="AO31" s="436"/>
      <c r="AP31" s="436"/>
      <c r="AQ31" s="436"/>
      <c r="AR31" s="436"/>
      <c r="AS31" s="436"/>
      <c r="AT31" s="436"/>
      <c r="AU31" s="436"/>
      <c r="AV31" s="436"/>
      <c r="AW31" s="436"/>
      <c r="AX31" s="436"/>
      <c r="AY31" s="436"/>
      <c r="AZ31" s="436"/>
      <c r="BA31" s="436"/>
      <c r="BB31" s="436"/>
      <c r="BC31" s="436"/>
      <c r="BD31" s="436"/>
      <c r="BE31" s="436"/>
      <c r="BF31" s="436"/>
      <c r="BG31" s="436"/>
      <c r="BH31" s="436"/>
      <c r="BI31" s="436"/>
      <c r="BJ31" s="436"/>
      <c r="BK31" s="436"/>
      <c r="BL31" s="436"/>
      <c r="BM31" s="436"/>
      <c r="BN31" s="436"/>
      <c r="BO31" s="436"/>
      <c r="BP31" s="436"/>
      <c r="BQ31" s="436"/>
      <c r="BR31" s="436"/>
      <c r="BS31" s="436"/>
      <c r="BT31" s="436"/>
      <c r="BU31" s="436"/>
      <c r="BV31" s="436"/>
      <c r="BW31" s="436"/>
      <c r="BX31" s="436"/>
      <c r="BY31" s="436"/>
      <c r="BZ31" s="436"/>
      <c r="CA31" s="436"/>
      <c r="CB31" s="436"/>
      <c r="CC31" s="436"/>
      <c r="CD31" s="436"/>
      <c r="CE31" s="436"/>
      <c r="CF31" s="436"/>
      <c r="CG31" s="436"/>
      <c r="CH31" s="436"/>
      <c r="CI31" s="436"/>
      <c r="CJ31" s="436"/>
      <c r="CK31" s="436"/>
      <c r="CL31" s="436"/>
      <c r="CM31" s="436"/>
      <c r="CN31" s="436"/>
      <c r="CO31" s="436"/>
      <c r="CP31" s="436"/>
      <c r="CQ31" s="436"/>
      <c r="CR31" s="436"/>
      <c r="CS31" s="436"/>
      <c r="CT31" s="436"/>
      <c r="CU31" s="436"/>
      <c r="CV31" s="436"/>
      <c r="CW31" s="436"/>
      <c r="CX31" s="436"/>
      <c r="CY31" s="436"/>
      <c r="CZ31" s="436"/>
      <c r="DA31" s="436"/>
      <c r="DB31" s="436"/>
      <c r="DC31" s="436"/>
      <c r="DD31" s="436"/>
      <c r="DE31" s="436"/>
      <c r="DF31" s="436"/>
      <c r="DG31" s="436"/>
      <c r="DH31" s="436"/>
      <c r="DI31" s="436"/>
      <c r="DJ31" s="436"/>
      <c r="DK31" s="436"/>
      <c r="DL31" s="436"/>
      <c r="DM31" s="436"/>
      <c r="DN31" s="436"/>
      <c r="DO31" s="436"/>
      <c r="DP31" s="436"/>
      <c r="DQ31" s="436"/>
      <c r="DR31" s="436"/>
      <c r="DS31" s="436"/>
      <c r="DT31" s="436"/>
      <c r="DU31" s="436"/>
      <c r="DV31" s="436"/>
      <c r="DW31" s="436"/>
      <c r="DX31" s="436"/>
      <c r="DY31" s="436"/>
      <c r="DZ31" s="436"/>
      <c r="EA31" s="436"/>
      <c r="EB31" s="436"/>
      <c r="EC31" s="436"/>
      <c r="ED31" s="436"/>
      <c r="EE31" s="436"/>
      <c r="EF31" s="436"/>
      <c r="EG31" s="436"/>
      <c r="EH31" s="436"/>
      <c r="EI31" s="436"/>
      <c r="EJ31" s="436"/>
      <c r="EK31" s="436"/>
      <c r="EL31" s="436"/>
      <c r="EM31" s="436"/>
      <c r="EN31" s="436"/>
      <c r="EO31" s="436"/>
      <c r="EP31" s="436"/>
      <c r="EQ31" s="436"/>
      <c r="ER31" s="436"/>
      <c r="ES31" s="436"/>
      <c r="ET31" s="436"/>
      <c r="EU31" s="436"/>
      <c r="EV31" s="436"/>
      <c r="EW31" s="436"/>
      <c r="EX31" s="436"/>
      <c r="EY31" s="436"/>
      <c r="EZ31" s="436"/>
      <c r="FA31" s="436"/>
      <c r="FB31" s="436"/>
      <c r="FC31" s="436"/>
      <c r="FD31" s="436"/>
      <c r="FE31" s="436"/>
      <c r="FF31" s="436"/>
      <c r="FG31" s="436"/>
      <c r="FH31" s="436"/>
      <c r="FI31" s="436"/>
    </row>
    <row r="32" spans="1:645" s="188" customFormat="1" ht="15">
      <c r="A32" s="1140"/>
      <c r="B32" s="1142" t="s">
        <v>466</v>
      </c>
      <c r="C32" s="1138">
        <v>1054</v>
      </c>
      <c r="D32" s="1026">
        <v>1.6503820618814981E-2</v>
      </c>
      <c r="E32" s="970">
        <v>5663920.2599999998</v>
      </c>
      <c r="F32" s="1033">
        <v>1.7470025240700203E-2</v>
      </c>
      <c r="G32" s="1034"/>
      <c r="H32" s="1034"/>
      <c r="I32" s="1034">
        <v>5373.74</v>
      </c>
      <c r="J32" s="1124"/>
      <c r="K32" s="1121" t="s">
        <v>466</v>
      </c>
      <c r="L32" s="1122">
        <v>1046</v>
      </c>
      <c r="M32" s="1115">
        <v>5606457.9699999997</v>
      </c>
      <c r="N32" s="1122">
        <v>3</v>
      </c>
      <c r="O32" s="1115">
        <v>23965.96</v>
      </c>
      <c r="P32" s="1122">
        <v>5</v>
      </c>
      <c r="Q32" s="1115">
        <v>33496.33</v>
      </c>
      <c r="R32" s="1122">
        <v>962</v>
      </c>
      <c r="S32" s="1115">
        <v>5246117.25</v>
      </c>
      <c r="T32" s="1122">
        <v>92</v>
      </c>
      <c r="U32" s="1115">
        <v>417803.01</v>
      </c>
      <c r="V32" s="175"/>
      <c r="W32"/>
      <c r="X32"/>
      <c r="Y32"/>
      <c r="Z32"/>
      <c r="AA32"/>
      <c r="AB32"/>
      <c r="AC32"/>
      <c r="AD32"/>
      <c r="AE32"/>
      <c r="AF32"/>
      <c r="AG32"/>
      <c r="AH32"/>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c r="CL32" s="187"/>
      <c r="CM32" s="187"/>
      <c r="CN32" s="187"/>
      <c r="CO32" s="187"/>
      <c r="CP32" s="187"/>
      <c r="CQ32" s="187"/>
      <c r="CR32" s="187"/>
      <c r="CS32" s="187"/>
      <c r="CT32" s="187"/>
      <c r="CU32" s="187"/>
      <c r="CV32" s="187"/>
      <c r="CW32" s="187"/>
      <c r="CX32" s="187"/>
      <c r="CY32" s="187"/>
      <c r="CZ32" s="187"/>
      <c r="DA32" s="187"/>
      <c r="DB32" s="187"/>
      <c r="DC32" s="187"/>
      <c r="DD32" s="187"/>
      <c r="DE32" s="187"/>
      <c r="DF32" s="187"/>
      <c r="DG32" s="187"/>
      <c r="DH32" s="187"/>
      <c r="DI32" s="187"/>
      <c r="DJ32" s="187"/>
      <c r="DK32" s="187"/>
      <c r="DL32" s="187"/>
      <c r="DM32" s="187"/>
      <c r="DN32" s="187"/>
      <c r="DO32" s="187"/>
      <c r="DP32" s="187"/>
      <c r="DQ32" s="187"/>
      <c r="DR32" s="187"/>
      <c r="DS32" s="187"/>
      <c r="DT32" s="187"/>
      <c r="DU32" s="187"/>
      <c r="DV32" s="187"/>
      <c r="DW32" s="187"/>
      <c r="DX32" s="187"/>
      <c r="DY32" s="187"/>
      <c r="DZ32" s="187"/>
      <c r="EA32" s="187"/>
      <c r="EB32" s="187"/>
      <c r="EC32" s="187"/>
      <c r="ED32" s="187"/>
      <c r="EE32" s="187"/>
      <c r="EF32" s="187"/>
      <c r="EG32" s="187"/>
      <c r="EH32" s="187"/>
      <c r="EI32" s="187"/>
      <c r="EJ32" s="187"/>
      <c r="EK32" s="187"/>
      <c r="EL32" s="187"/>
      <c r="EM32" s="187"/>
      <c r="EN32" s="187"/>
      <c r="EO32" s="187"/>
      <c r="EP32" s="187"/>
      <c r="EQ32" s="187"/>
      <c r="ER32" s="187"/>
      <c r="ES32" s="187"/>
      <c r="ET32" s="187"/>
      <c r="EU32" s="187"/>
      <c r="EV32" s="187"/>
      <c r="EW32" s="187"/>
      <c r="EX32" s="187"/>
      <c r="EY32" s="187"/>
      <c r="EZ32" s="187"/>
      <c r="FA32" s="187"/>
      <c r="FB32" s="187"/>
      <c r="FC32" s="187"/>
      <c r="FD32" s="187"/>
      <c r="FE32" s="187"/>
      <c r="FF32" s="187"/>
      <c r="FG32" s="187"/>
      <c r="FH32" s="187"/>
      <c r="FI32" s="187"/>
    </row>
    <row r="33" spans="1:165" ht="15">
      <c r="A33" s="924" t="s">
        <v>495</v>
      </c>
      <c r="B33" s="925"/>
      <c r="C33" s="918">
        <v>3323</v>
      </c>
      <c r="D33" s="919">
        <v>5.2032443943379685E-2</v>
      </c>
      <c r="E33" s="920">
        <v>14828710.57</v>
      </c>
      <c r="F33" s="919">
        <v>4.5738275973704806E-2</v>
      </c>
      <c r="G33" s="921"/>
      <c r="H33" s="921"/>
      <c r="I33" s="921">
        <v>9412.869999999999</v>
      </c>
      <c r="J33" s="916" t="s">
        <v>707</v>
      </c>
      <c r="K33" s="917"/>
      <c r="L33" s="914">
        <v>3246</v>
      </c>
      <c r="M33" s="915">
        <v>14367065.98</v>
      </c>
      <c r="N33" s="914">
        <v>33</v>
      </c>
      <c r="O33" s="915">
        <v>198842.86</v>
      </c>
      <c r="P33" s="914">
        <v>44</v>
      </c>
      <c r="Q33" s="915">
        <v>262801.73</v>
      </c>
      <c r="R33" s="914">
        <v>3048</v>
      </c>
      <c r="S33" s="915">
        <v>13591685.98</v>
      </c>
      <c r="T33" s="914">
        <v>275</v>
      </c>
      <c r="U33" s="915">
        <v>1237024.5899999999</v>
      </c>
      <c r="W33"/>
      <c r="X33"/>
      <c r="Y33"/>
      <c r="Z33"/>
      <c r="AA33"/>
      <c r="AB33"/>
      <c r="AC33"/>
      <c r="AD33"/>
      <c r="AE33"/>
      <c r="AF33"/>
      <c r="AG33"/>
      <c r="AH33"/>
    </row>
    <row r="34" spans="1:165" s="377" customFormat="1" ht="15">
      <c r="A34" s="1024" t="s">
        <v>426</v>
      </c>
      <c r="B34" s="1143" t="s">
        <v>590</v>
      </c>
      <c r="C34" s="1144">
        <v>1</v>
      </c>
      <c r="D34" s="1145">
        <v>1.5658273831892774E-5</v>
      </c>
      <c r="E34" s="1146">
        <v>7967.84</v>
      </c>
      <c r="F34" s="1147">
        <v>2.4576328677667632E-5</v>
      </c>
      <c r="G34" s="971"/>
      <c r="H34" s="971"/>
      <c r="I34" s="971">
        <v>7967.84</v>
      </c>
      <c r="J34" s="1120" t="s">
        <v>426</v>
      </c>
      <c r="K34" s="1125" t="s">
        <v>590</v>
      </c>
      <c r="L34" s="1126">
        <v>1</v>
      </c>
      <c r="M34" s="1127">
        <v>7967.84</v>
      </c>
      <c r="N34" s="1126">
        <v>0</v>
      </c>
      <c r="O34" s="1127">
        <v>0</v>
      </c>
      <c r="P34" s="1126">
        <v>0</v>
      </c>
      <c r="Q34" s="1127">
        <v>0</v>
      </c>
      <c r="R34" s="1126">
        <v>0</v>
      </c>
      <c r="S34" s="1127">
        <v>0</v>
      </c>
      <c r="T34" s="1126">
        <v>1</v>
      </c>
      <c r="U34" s="1127">
        <v>7967.84</v>
      </c>
      <c r="V34" s="22"/>
      <c r="W34"/>
      <c r="X34"/>
      <c r="Y34"/>
      <c r="Z34"/>
      <c r="AA34"/>
      <c r="AB34"/>
      <c r="AC34"/>
      <c r="AD34"/>
      <c r="AE34"/>
      <c r="AF34"/>
      <c r="AG34"/>
      <c r="AH34"/>
    </row>
    <row r="35" spans="1:165" s="435" customFormat="1" ht="15">
      <c r="A35" s="967"/>
      <c r="B35" s="1079" t="s">
        <v>602</v>
      </c>
      <c r="C35" s="1080">
        <v>1</v>
      </c>
      <c r="D35" s="1015">
        <v>1.5658273831892774E-5</v>
      </c>
      <c r="E35" s="1081">
        <v>13852.62</v>
      </c>
      <c r="F35" s="1136">
        <v>4.2727582653119565E-5</v>
      </c>
      <c r="G35" s="975"/>
      <c r="H35" s="975"/>
      <c r="I35" s="975">
        <v>13852.62</v>
      </c>
      <c r="J35" s="907"/>
      <c r="K35" s="462" t="s">
        <v>602</v>
      </c>
      <c r="L35" s="453">
        <v>1</v>
      </c>
      <c r="M35" s="459">
        <v>13852.62</v>
      </c>
      <c r="N35" s="453">
        <v>0</v>
      </c>
      <c r="O35" s="459">
        <v>0</v>
      </c>
      <c r="P35" s="453">
        <v>0</v>
      </c>
      <c r="Q35" s="459">
        <v>0</v>
      </c>
      <c r="R35" s="453">
        <v>0</v>
      </c>
      <c r="S35" s="459">
        <v>0</v>
      </c>
      <c r="T35" s="453">
        <v>1</v>
      </c>
      <c r="U35" s="459">
        <v>13852.62</v>
      </c>
      <c r="W35"/>
      <c r="X35"/>
      <c r="Y35"/>
      <c r="Z35"/>
      <c r="AA35"/>
      <c r="AB35"/>
      <c r="AC35"/>
      <c r="AD35"/>
      <c r="AE35"/>
      <c r="AF35"/>
      <c r="AG35"/>
      <c r="AH35"/>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c r="CB35" s="436"/>
      <c r="CC35" s="436"/>
      <c r="CD35" s="436"/>
      <c r="CE35" s="436"/>
      <c r="CF35" s="436"/>
      <c r="CG35" s="436"/>
      <c r="CH35" s="436"/>
      <c r="CI35" s="436"/>
      <c r="CJ35" s="436"/>
      <c r="CK35" s="436"/>
      <c r="CL35" s="436"/>
      <c r="CM35" s="436"/>
      <c r="CN35" s="436"/>
      <c r="CO35" s="436"/>
      <c r="CP35" s="436"/>
      <c r="CQ35" s="436"/>
      <c r="CR35" s="436"/>
      <c r="CS35" s="436"/>
      <c r="CT35" s="436"/>
      <c r="CU35" s="436"/>
      <c r="CV35" s="436"/>
      <c r="CW35" s="436"/>
      <c r="CX35" s="436"/>
      <c r="CY35" s="436"/>
      <c r="CZ35" s="436"/>
      <c r="DA35" s="436"/>
      <c r="DB35" s="436"/>
      <c r="DC35" s="436"/>
      <c r="DD35" s="436"/>
      <c r="DE35" s="436"/>
      <c r="DF35" s="436"/>
      <c r="DG35" s="436"/>
      <c r="DH35" s="436"/>
      <c r="DI35" s="436"/>
      <c r="DJ35" s="436"/>
      <c r="DK35" s="436"/>
      <c r="DL35" s="436"/>
      <c r="DM35" s="436"/>
      <c r="DN35" s="436"/>
      <c r="DO35" s="436"/>
      <c r="DP35" s="436"/>
      <c r="DQ35" s="436"/>
      <c r="DR35" s="436"/>
      <c r="DS35" s="436"/>
      <c r="DT35" s="436"/>
      <c r="DU35" s="436"/>
      <c r="DV35" s="436"/>
      <c r="DW35" s="436"/>
      <c r="DX35" s="436"/>
      <c r="DY35" s="436"/>
      <c r="DZ35" s="436"/>
      <c r="EA35" s="436"/>
      <c r="EB35" s="436"/>
      <c r="EC35" s="436"/>
      <c r="ED35" s="436"/>
      <c r="EE35" s="436"/>
      <c r="EF35" s="436"/>
      <c r="EG35" s="436"/>
      <c r="EH35" s="436"/>
      <c r="EI35" s="436"/>
      <c r="EJ35" s="436"/>
      <c r="EK35" s="436"/>
      <c r="EL35" s="436"/>
      <c r="EM35" s="436"/>
      <c r="EN35" s="436"/>
      <c r="EO35" s="436"/>
      <c r="EP35" s="436"/>
      <c r="EQ35" s="436"/>
      <c r="ER35" s="436"/>
      <c r="ES35" s="436"/>
      <c r="ET35" s="436"/>
      <c r="EU35" s="436"/>
      <c r="EV35" s="436"/>
      <c r="EW35" s="436"/>
      <c r="EX35" s="436"/>
      <c r="EY35" s="436"/>
      <c r="EZ35" s="436"/>
      <c r="FA35" s="436"/>
      <c r="FB35" s="436"/>
      <c r="FC35" s="436"/>
      <c r="FD35" s="436"/>
      <c r="FE35" s="436"/>
      <c r="FF35" s="436"/>
      <c r="FG35" s="436"/>
      <c r="FH35" s="436"/>
      <c r="FI35" s="436"/>
    </row>
    <row r="36" spans="1:165" ht="15">
      <c r="A36" s="924" t="s">
        <v>496</v>
      </c>
      <c r="B36" s="925"/>
      <c r="C36" s="918">
        <v>2</v>
      </c>
      <c r="D36" s="919">
        <v>3.1316547663785547E-5</v>
      </c>
      <c r="E36" s="920">
        <v>21820.46</v>
      </c>
      <c r="F36" s="919">
        <v>6.7303911330787191E-5</v>
      </c>
      <c r="G36" s="921"/>
      <c r="H36" s="921"/>
      <c r="I36" s="921">
        <v>21820.46</v>
      </c>
      <c r="J36" s="916" t="s">
        <v>708</v>
      </c>
      <c r="K36" s="917"/>
      <c r="L36" s="914">
        <v>2</v>
      </c>
      <c r="M36" s="915">
        <v>21820.46</v>
      </c>
      <c r="N36" s="914">
        <v>0</v>
      </c>
      <c r="O36" s="915">
        <v>0</v>
      </c>
      <c r="P36" s="914">
        <v>0</v>
      </c>
      <c r="Q36" s="915">
        <v>0</v>
      </c>
      <c r="R36" s="914">
        <v>0</v>
      </c>
      <c r="S36" s="915">
        <v>0</v>
      </c>
      <c r="T36" s="914">
        <v>2</v>
      </c>
      <c r="U36" s="915">
        <v>21820.46</v>
      </c>
      <c r="W36"/>
      <c r="X36"/>
      <c r="Y36"/>
      <c r="Z36"/>
      <c r="AA36"/>
      <c r="AB36"/>
      <c r="AC36"/>
      <c r="AD36"/>
      <c r="AE36"/>
      <c r="AF36"/>
      <c r="AG36"/>
      <c r="AH36"/>
    </row>
    <row r="37" spans="1:165" s="175" customFormat="1" ht="15">
      <c r="A37" s="1027" t="s">
        <v>427</v>
      </c>
      <c r="B37" s="1139" t="s">
        <v>452</v>
      </c>
      <c r="C37" s="1072">
        <v>67</v>
      </c>
      <c r="D37" s="1038">
        <v>1.0491043467368158E-3</v>
      </c>
      <c r="E37" s="974">
        <v>385805.21</v>
      </c>
      <c r="F37" s="1038">
        <v>1.1899932285935188E-3</v>
      </c>
      <c r="G37" s="1039"/>
      <c r="H37" s="1039"/>
      <c r="I37" s="1039">
        <v>5758.29</v>
      </c>
      <c r="J37" s="875" t="s">
        <v>427</v>
      </c>
      <c r="K37" s="909" t="s">
        <v>452</v>
      </c>
      <c r="L37" s="876">
        <v>64</v>
      </c>
      <c r="M37" s="913">
        <v>360097.68</v>
      </c>
      <c r="N37" s="876">
        <v>2</v>
      </c>
      <c r="O37" s="913">
        <v>18009.939999999999</v>
      </c>
      <c r="P37" s="876">
        <v>1</v>
      </c>
      <c r="Q37" s="913">
        <v>7697.59</v>
      </c>
      <c r="R37" s="876">
        <v>56</v>
      </c>
      <c r="S37" s="913">
        <v>327361.21000000002</v>
      </c>
      <c r="T37" s="876">
        <v>11</v>
      </c>
      <c r="U37" s="913">
        <v>58444</v>
      </c>
      <c r="W37"/>
      <c r="X37"/>
      <c r="Y37"/>
      <c r="Z37"/>
      <c r="AA37"/>
      <c r="AB37"/>
      <c r="AC37"/>
      <c r="AD37"/>
      <c r="AE37"/>
      <c r="AF37"/>
      <c r="AG37"/>
      <c r="AH3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c r="DS37" s="187"/>
      <c r="DT37" s="187"/>
      <c r="DU37" s="187"/>
      <c r="DV37" s="187"/>
      <c r="DW37" s="187"/>
      <c r="DX37" s="187"/>
      <c r="DY37" s="187"/>
      <c r="DZ37" s="187"/>
      <c r="EA37" s="187"/>
      <c r="EB37" s="187"/>
      <c r="EC37" s="187"/>
      <c r="ED37" s="187"/>
      <c r="EE37" s="187"/>
      <c r="EF37" s="187"/>
      <c r="EG37" s="187"/>
      <c r="EH37" s="187"/>
      <c r="EI37" s="187"/>
      <c r="EJ37" s="187"/>
      <c r="EK37" s="187"/>
      <c r="EL37" s="187"/>
      <c r="EM37" s="187"/>
      <c r="EN37" s="187"/>
      <c r="EO37" s="187"/>
      <c r="EP37" s="187"/>
      <c r="EQ37" s="187"/>
      <c r="ER37" s="187"/>
      <c r="ES37" s="187"/>
      <c r="ET37" s="187"/>
      <c r="EU37" s="187"/>
      <c r="EV37" s="187"/>
      <c r="EW37" s="187"/>
      <c r="EX37" s="187"/>
      <c r="EY37" s="187"/>
      <c r="EZ37" s="187"/>
      <c r="FA37" s="187"/>
      <c r="FB37" s="187"/>
      <c r="FC37" s="187"/>
      <c r="FD37" s="187"/>
      <c r="FE37" s="187"/>
      <c r="FF37" s="187"/>
      <c r="FG37" s="187"/>
      <c r="FH37" s="187"/>
      <c r="FI37" s="187"/>
    </row>
    <row r="38" spans="1:165" s="175" customFormat="1" ht="15">
      <c r="A38" s="1140"/>
      <c r="B38" s="1137" t="s">
        <v>453</v>
      </c>
      <c r="C38" s="1138">
        <v>794</v>
      </c>
      <c r="D38" s="1033">
        <v>1.2432669422522861E-2</v>
      </c>
      <c r="E38" s="970">
        <v>2295358.94</v>
      </c>
      <c r="F38" s="1033">
        <v>7.079898158429734E-3</v>
      </c>
      <c r="G38" s="1034"/>
      <c r="H38" s="1034"/>
      <c r="I38" s="1034">
        <v>2890.88</v>
      </c>
      <c r="J38" s="1124"/>
      <c r="K38" s="1121" t="s">
        <v>453</v>
      </c>
      <c r="L38" s="1122">
        <v>759</v>
      </c>
      <c r="M38" s="1123">
        <v>2202391.79</v>
      </c>
      <c r="N38" s="1122">
        <v>26</v>
      </c>
      <c r="O38" s="1123">
        <v>70625.19</v>
      </c>
      <c r="P38" s="1122">
        <v>9</v>
      </c>
      <c r="Q38" s="1123">
        <v>22341.96</v>
      </c>
      <c r="R38" s="1122">
        <v>771</v>
      </c>
      <c r="S38" s="1123">
        <v>2230646.6800000002</v>
      </c>
      <c r="T38" s="1122">
        <v>23</v>
      </c>
      <c r="U38" s="1123">
        <v>64712.26</v>
      </c>
      <c r="W38"/>
      <c r="X38"/>
      <c r="Y38"/>
      <c r="Z38"/>
      <c r="AA38"/>
      <c r="AB38"/>
      <c r="AC38"/>
      <c r="AD38"/>
      <c r="AE38"/>
      <c r="AF38"/>
      <c r="AG38"/>
      <c r="AH38"/>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c r="CL38" s="187"/>
      <c r="CM38" s="187"/>
      <c r="CN38" s="187"/>
      <c r="CO38" s="187"/>
      <c r="CP38" s="187"/>
      <c r="CQ38" s="187"/>
      <c r="CR38" s="187"/>
      <c r="CS38" s="187"/>
      <c r="CT38" s="187"/>
      <c r="CU38" s="187"/>
      <c r="CV38" s="187"/>
      <c r="CW38" s="187"/>
      <c r="CX38" s="187"/>
      <c r="CY38" s="187"/>
      <c r="CZ38" s="187"/>
      <c r="DA38" s="187"/>
      <c r="DB38" s="187"/>
      <c r="DC38" s="187"/>
      <c r="DD38" s="187"/>
      <c r="DE38" s="187"/>
      <c r="DF38" s="187"/>
      <c r="DG38" s="187"/>
      <c r="DH38" s="187"/>
      <c r="DI38" s="187"/>
      <c r="DJ38" s="187"/>
      <c r="DK38" s="187"/>
      <c r="DL38" s="187"/>
      <c r="DM38" s="187"/>
      <c r="DN38" s="187"/>
      <c r="DO38" s="187"/>
      <c r="DP38" s="187"/>
      <c r="DQ38" s="187"/>
      <c r="DR38" s="187"/>
      <c r="DS38" s="187"/>
      <c r="DT38" s="187"/>
      <c r="DU38" s="187"/>
      <c r="DV38" s="187"/>
      <c r="DW38" s="187"/>
      <c r="DX38" s="187"/>
      <c r="DY38" s="187"/>
      <c r="DZ38" s="187"/>
      <c r="EA38" s="187"/>
      <c r="EB38" s="187"/>
      <c r="EC38" s="187"/>
      <c r="ED38" s="187"/>
      <c r="EE38" s="187"/>
      <c r="EF38" s="187"/>
      <c r="EG38" s="187"/>
      <c r="EH38" s="187"/>
      <c r="EI38" s="187"/>
      <c r="EJ38" s="187"/>
      <c r="EK38" s="187"/>
      <c r="EL38" s="187"/>
      <c r="EM38" s="187"/>
      <c r="EN38" s="187"/>
      <c r="EO38" s="187"/>
      <c r="EP38" s="187"/>
      <c r="EQ38" s="187"/>
      <c r="ER38" s="187"/>
      <c r="ES38" s="187"/>
      <c r="ET38" s="187"/>
      <c r="EU38" s="187"/>
      <c r="EV38" s="187"/>
      <c r="EW38" s="187"/>
      <c r="EX38" s="187"/>
      <c r="EY38" s="187"/>
      <c r="EZ38" s="187"/>
      <c r="FA38" s="187"/>
      <c r="FB38" s="187"/>
      <c r="FC38" s="187"/>
      <c r="FD38" s="187"/>
      <c r="FE38" s="187"/>
      <c r="FF38" s="187"/>
      <c r="FG38" s="187"/>
      <c r="FH38" s="187"/>
      <c r="FI38" s="187"/>
    </row>
    <row r="39" spans="1:165" s="175" customFormat="1" ht="15">
      <c r="A39" s="967"/>
      <c r="B39" s="1139" t="s">
        <v>468</v>
      </c>
      <c r="C39" s="1072">
        <v>931</v>
      </c>
      <c r="D39" s="1038">
        <v>1.4577852937492171E-2</v>
      </c>
      <c r="E39" s="974">
        <v>4403163.3</v>
      </c>
      <c r="F39" s="1038">
        <v>1.3581295367658442E-2</v>
      </c>
      <c r="G39" s="1039"/>
      <c r="H39" s="1039"/>
      <c r="I39" s="1039">
        <v>4729.5</v>
      </c>
      <c r="J39" s="907"/>
      <c r="K39" s="909" t="s">
        <v>468</v>
      </c>
      <c r="L39" s="876">
        <v>888</v>
      </c>
      <c r="M39" s="913">
        <v>4138955.69</v>
      </c>
      <c r="N39" s="876">
        <v>16</v>
      </c>
      <c r="O39" s="913">
        <v>98862.9</v>
      </c>
      <c r="P39" s="876">
        <v>27</v>
      </c>
      <c r="Q39" s="913">
        <v>165344.71</v>
      </c>
      <c r="R39" s="876">
        <v>811</v>
      </c>
      <c r="S39" s="913">
        <v>3841607.74</v>
      </c>
      <c r="T39" s="876">
        <v>120</v>
      </c>
      <c r="U39" s="913">
        <v>561555.56000000006</v>
      </c>
      <c r="W39"/>
      <c r="X39"/>
      <c r="Y39"/>
      <c r="Z39"/>
      <c r="AA39"/>
      <c r="AB39"/>
      <c r="AC39"/>
      <c r="AD39"/>
      <c r="AE39"/>
      <c r="AF39"/>
      <c r="AG39"/>
      <c r="AH39"/>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c r="CL39" s="187"/>
      <c r="CM39" s="187"/>
      <c r="CN39" s="187"/>
      <c r="CO39" s="187"/>
      <c r="CP39" s="187"/>
      <c r="CQ39" s="187"/>
      <c r="CR39" s="187"/>
      <c r="CS39" s="187"/>
      <c r="CT39" s="187"/>
      <c r="CU39" s="187"/>
      <c r="CV39" s="187"/>
      <c r="CW39" s="187"/>
      <c r="CX39" s="187"/>
      <c r="CY39" s="187"/>
      <c r="CZ39" s="187"/>
      <c r="DA39" s="187"/>
      <c r="DB39" s="187"/>
      <c r="DC39" s="187"/>
      <c r="DD39" s="187"/>
      <c r="DE39" s="187"/>
      <c r="DF39" s="187"/>
      <c r="DG39" s="187"/>
      <c r="DH39" s="187"/>
      <c r="DI39" s="187"/>
      <c r="DJ39" s="187"/>
      <c r="DK39" s="187"/>
      <c r="DL39" s="187"/>
      <c r="DM39" s="187"/>
      <c r="DN39" s="187"/>
      <c r="DO39" s="187"/>
      <c r="DP39" s="187"/>
      <c r="DQ39" s="187"/>
      <c r="DR39" s="187"/>
      <c r="DS39" s="187"/>
      <c r="DT39" s="187"/>
      <c r="DU39" s="187"/>
      <c r="DV39" s="187"/>
      <c r="DW39" s="187"/>
      <c r="DX39" s="187"/>
      <c r="DY39" s="187"/>
      <c r="DZ39" s="187"/>
      <c r="EA39" s="187"/>
      <c r="EB39" s="187"/>
      <c r="EC39" s="187"/>
      <c r="ED39" s="187"/>
      <c r="EE39" s="187"/>
      <c r="EF39" s="187"/>
      <c r="EG39" s="187"/>
      <c r="EH39" s="187"/>
      <c r="EI39" s="187"/>
      <c r="EJ39" s="187"/>
      <c r="EK39" s="187"/>
      <c r="EL39" s="187"/>
      <c r="EM39" s="187"/>
      <c r="EN39" s="187"/>
      <c r="EO39" s="187"/>
      <c r="EP39" s="187"/>
      <c r="EQ39" s="187"/>
      <c r="ER39" s="187"/>
      <c r="ES39" s="187"/>
      <c r="ET39" s="187"/>
      <c r="EU39" s="187"/>
      <c r="EV39" s="187"/>
      <c r="EW39" s="187"/>
      <c r="EX39" s="187"/>
      <c r="EY39" s="187"/>
      <c r="EZ39" s="187"/>
      <c r="FA39" s="187"/>
      <c r="FB39" s="187"/>
      <c r="FC39" s="187"/>
      <c r="FD39" s="187"/>
      <c r="FE39" s="187"/>
      <c r="FF39" s="187"/>
      <c r="FG39" s="187"/>
      <c r="FH39" s="187"/>
      <c r="FI39" s="187"/>
    </row>
    <row r="40" spans="1:165" s="175" customFormat="1" ht="15">
      <c r="A40" s="1140"/>
      <c r="B40" s="1137" t="s">
        <v>469</v>
      </c>
      <c r="C40" s="1138">
        <v>945</v>
      </c>
      <c r="D40" s="1033">
        <v>1.479706877113867E-2</v>
      </c>
      <c r="E40" s="970">
        <v>2417861.7599999998</v>
      </c>
      <c r="F40" s="1033">
        <v>7.4577508221706163E-3</v>
      </c>
      <c r="G40" s="1034"/>
      <c r="H40" s="1034"/>
      <c r="I40" s="1034">
        <v>2558.58</v>
      </c>
      <c r="J40" s="1124"/>
      <c r="K40" s="1121" t="s">
        <v>469</v>
      </c>
      <c r="L40" s="1122">
        <v>908</v>
      </c>
      <c r="M40" s="1123">
        <v>2296329.5</v>
      </c>
      <c r="N40" s="1122">
        <v>22</v>
      </c>
      <c r="O40" s="1123">
        <v>69993.759999999995</v>
      </c>
      <c r="P40" s="1122">
        <v>15</v>
      </c>
      <c r="Q40" s="1123">
        <v>51538.5</v>
      </c>
      <c r="R40" s="1122">
        <v>793</v>
      </c>
      <c r="S40" s="1123">
        <v>2038671.16</v>
      </c>
      <c r="T40" s="1122">
        <v>152</v>
      </c>
      <c r="U40" s="1123">
        <v>379190.6</v>
      </c>
      <c r="W40"/>
      <c r="X40"/>
      <c r="Y40"/>
      <c r="Z40"/>
      <c r="AA40"/>
      <c r="AB40"/>
      <c r="AC40"/>
      <c r="AD40"/>
      <c r="AE40"/>
      <c r="AF40"/>
      <c r="AG40"/>
      <c r="AH40"/>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c r="EO40" s="187"/>
      <c r="EP40" s="187"/>
      <c r="EQ40" s="187"/>
      <c r="ER40" s="187"/>
      <c r="ES40" s="187"/>
      <c r="ET40" s="187"/>
      <c r="EU40" s="187"/>
      <c r="EV40" s="187"/>
      <c r="EW40" s="187"/>
      <c r="EX40" s="187"/>
      <c r="EY40" s="187"/>
      <c r="EZ40" s="187"/>
      <c r="FA40" s="187"/>
      <c r="FB40" s="187"/>
      <c r="FC40" s="187"/>
      <c r="FD40" s="187"/>
      <c r="FE40" s="187"/>
      <c r="FF40" s="187"/>
      <c r="FG40" s="187"/>
      <c r="FH40" s="187"/>
      <c r="FI40" s="187"/>
    </row>
    <row r="41" spans="1:165" s="175" customFormat="1" ht="15">
      <c r="A41" s="967"/>
      <c r="B41" s="1139" t="s">
        <v>470</v>
      </c>
      <c r="C41" s="1072">
        <v>1720</v>
      </c>
      <c r="D41" s="1038">
        <v>2.6932230990855569E-2</v>
      </c>
      <c r="E41" s="974">
        <v>7081979.7300000004</v>
      </c>
      <c r="F41" s="1038">
        <v>2.1843945351947312E-2</v>
      </c>
      <c r="G41" s="1039"/>
      <c r="H41" s="1039"/>
      <c r="I41" s="1039">
        <v>4117.43</v>
      </c>
      <c r="J41" s="907"/>
      <c r="K41" s="909" t="s">
        <v>470</v>
      </c>
      <c r="L41" s="876">
        <v>1649</v>
      </c>
      <c r="M41" s="913">
        <v>6753050.3499999996</v>
      </c>
      <c r="N41" s="876">
        <v>34</v>
      </c>
      <c r="O41" s="913">
        <v>156077.66</v>
      </c>
      <c r="P41" s="876">
        <v>37</v>
      </c>
      <c r="Q41" s="913">
        <v>172851.72</v>
      </c>
      <c r="R41" s="876">
        <v>1412</v>
      </c>
      <c r="S41" s="913">
        <v>5857892.3799999999</v>
      </c>
      <c r="T41" s="876">
        <v>308</v>
      </c>
      <c r="U41" s="913">
        <v>1224087.3500000001</v>
      </c>
      <c r="W41"/>
      <c r="X41"/>
      <c r="Y41"/>
      <c r="Z41"/>
      <c r="AA41"/>
      <c r="AB41"/>
      <c r="AC41"/>
      <c r="AD41"/>
      <c r="AE41"/>
      <c r="AF41"/>
      <c r="AG41"/>
      <c r="AH41"/>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7"/>
      <c r="DJ41" s="187"/>
      <c r="DK41" s="187"/>
      <c r="DL41" s="187"/>
      <c r="DM41" s="187"/>
      <c r="DN41" s="187"/>
      <c r="DO41" s="187"/>
      <c r="DP41" s="187"/>
      <c r="DQ41" s="187"/>
      <c r="DR41" s="187"/>
      <c r="DS41" s="187"/>
      <c r="DT41" s="187"/>
      <c r="DU41" s="187"/>
      <c r="DV41" s="187"/>
      <c r="DW41" s="187"/>
      <c r="DX41" s="187"/>
      <c r="DY41" s="187"/>
      <c r="DZ41" s="187"/>
      <c r="EA41" s="187"/>
      <c r="EB41" s="187"/>
      <c r="EC41" s="187"/>
      <c r="ED41" s="187"/>
      <c r="EE41" s="187"/>
      <c r="EF41" s="187"/>
      <c r="EG41" s="187"/>
      <c r="EH41" s="187"/>
      <c r="EI41" s="187"/>
      <c r="EJ41" s="187"/>
      <c r="EK41" s="187"/>
      <c r="EL41" s="187"/>
      <c r="EM41" s="187"/>
      <c r="EN41" s="187"/>
      <c r="EO41" s="187"/>
      <c r="EP41" s="187"/>
      <c r="EQ41" s="187"/>
      <c r="ER41" s="187"/>
      <c r="ES41" s="187"/>
      <c r="ET41" s="187"/>
      <c r="EU41" s="187"/>
      <c r="EV41" s="187"/>
      <c r="EW41" s="187"/>
      <c r="EX41" s="187"/>
      <c r="EY41" s="187"/>
      <c r="EZ41" s="187"/>
      <c r="FA41" s="187"/>
      <c r="FB41" s="187"/>
      <c r="FC41" s="187"/>
      <c r="FD41" s="187"/>
      <c r="FE41" s="187"/>
      <c r="FF41" s="187"/>
      <c r="FG41" s="187"/>
      <c r="FH41" s="187"/>
      <c r="FI41" s="187"/>
    </row>
    <row r="42" spans="1:165" s="175" customFormat="1" ht="15">
      <c r="A42" s="1140"/>
      <c r="B42" s="1137" t="s">
        <v>471</v>
      </c>
      <c r="C42" s="1138">
        <v>4</v>
      </c>
      <c r="D42" s="1033">
        <v>6.2633095327571095E-5</v>
      </c>
      <c r="E42" s="970">
        <v>3924.34</v>
      </c>
      <c r="F42" s="1033">
        <v>1.2104393371719086E-5</v>
      </c>
      <c r="G42" s="1034"/>
      <c r="H42" s="1034"/>
      <c r="I42" s="1034">
        <v>981.09</v>
      </c>
      <c r="J42" s="1124"/>
      <c r="K42" s="1121" t="s">
        <v>471</v>
      </c>
      <c r="L42" s="1122">
        <v>3</v>
      </c>
      <c r="M42" s="1123">
        <v>1856.74</v>
      </c>
      <c r="N42" s="1122">
        <v>1</v>
      </c>
      <c r="O42" s="1123">
        <v>2067.6</v>
      </c>
      <c r="P42" s="1122">
        <v>0</v>
      </c>
      <c r="Q42" s="1123">
        <v>0</v>
      </c>
      <c r="R42" s="1122">
        <v>2</v>
      </c>
      <c r="S42" s="1123">
        <v>1197.5</v>
      </c>
      <c r="T42" s="1122">
        <v>2</v>
      </c>
      <c r="U42" s="1123">
        <v>2726.84</v>
      </c>
      <c r="W42"/>
      <c r="X42"/>
      <c r="Y42"/>
      <c r="Z42"/>
      <c r="AA42"/>
      <c r="AB42"/>
      <c r="AC42"/>
      <c r="AD42"/>
      <c r="AE42"/>
      <c r="AF42"/>
      <c r="AG42"/>
      <c r="AH42"/>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187"/>
      <c r="DJ42" s="187"/>
      <c r="DK42" s="187"/>
      <c r="DL42" s="187"/>
      <c r="DM42" s="187"/>
      <c r="DN42" s="187"/>
      <c r="DO42" s="187"/>
      <c r="DP42" s="187"/>
      <c r="DQ42" s="187"/>
      <c r="DR42" s="187"/>
      <c r="DS42" s="187"/>
      <c r="DT42" s="187"/>
      <c r="DU42" s="187"/>
      <c r="DV42" s="187"/>
      <c r="DW42" s="187"/>
      <c r="DX42" s="187"/>
      <c r="DY42" s="187"/>
      <c r="DZ42" s="187"/>
      <c r="EA42" s="187"/>
      <c r="EB42" s="187"/>
      <c r="EC42" s="187"/>
      <c r="ED42" s="187"/>
      <c r="EE42" s="187"/>
      <c r="EF42" s="187"/>
      <c r="EG42" s="187"/>
      <c r="EH42" s="187"/>
      <c r="EI42" s="187"/>
      <c r="EJ42" s="187"/>
      <c r="EK42" s="187"/>
      <c r="EL42" s="187"/>
      <c r="EM42" s="187"/>
      <c r="EN42" s="187"/>
      <c r="EO42" s="187"/>
      <c r="EP42" s="187"/>
      <c r="EQ42" s="187"/>
      <c r="ER42" s="187"/>
      <c r="ES42" s="187"/>
      <c r="ET42" s="187"/>
      <c r="EU42" s="187"/>
      <c r="EV42" s="187"/>
      <c r="EW42" s="187"/>
      <c r="EX42" s="187"/>
      <c r="EY42" s="187"/>
      <c r="EZ42" s="187"/>
      <c r="FA42" s="187"/>
      <c r="FB42" s="187"/>
      <c r="FC42" s="187"/>
      <c r="FD42" s="187"/>
      <c r="FE42" s="187"/>
      <c r="FF42" s="187"/>
      <c r="FG42" s="187"/>
      <c r="FH42" s="187"/>
      <c r="FI42" s="187"/>
    </row>
    <row r="43" spans="1:165" s="510" customFormat="1" ht="15">
      <c r="A43" s="967"/>
      <c r="B43" s="1139" t="s">
        <v>472</v>
      </c>
      <c r="C43" s="1072">
        <v>320</v>
      </c>
      <c r="D43" s="1038">
        <v>5.0106476262056871E-3</v>
      </c>
      <c r="E43" s="974">
        <v>1833412.35</v>
      </c>
      <c r="F43" s="1038">
        <v>5.6550513709229863E-3</v>
      </c>
      <c r="G43" s="1039"/>
      <c r="H43" s="1039"/>
      <c r="I43" s="1039">
        <v>5729.41</v>
      </c>
      <c r="J43" s="907"/>
      <c r="K43" s="909" t="s">
        <v>472</v>
      </c>
      <c r="L43" s="876">
        <v>314</v>
      </c>
      <c r="M43" s="913">
        <v>1786011.67</v>
      </c>
      <c r="N43" s="876">
        <v>4</v>
      </c>
      <c r="O43" s="913">
        <v>26062.82</v>
      </c>
      <c r="P43" s="876">
        <v>2</v>
      </c>
      <c r="Q43" s="913">
        <v>21337.86</v>
      </c>
      <c r="R43" s="876">
        <v>224</v>
      </c>
      <c r="S43" s="913">
        <v>1333273.2</v>
      </c>
      <c r="T43" s="876">
        <v>96</v>
      </c>
      <c r="U43" s="913">
        <v>500139.15</v>
      </c>
      <c r="W43"/>
      <c r="X43"/>
      <c r="Y43"/>
      <c r="Z43"/>
      <c r="AA43"/>
      <c r="AB43"/>
      <c r="AC43"/>
      <c r="AD43"/>
      <c r="AE43"/>
      <c r="AF43"/>
      <c r="AG43"/>
      <c r="AH43"/>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1"/>
      <c r="BZ43" s="511"/>
      <c r="CA43" s="511"/>
      <c r="CB43" s="511"/>
      <c r="CC43" s="511"/>
      <c r="CD43" s="511"/>
      <c r="CE43" s="511"/>
      <c r="CF43" s="511"/>
      <c r="CG43" s="511"/>
      <c r="CH43" s="511"/>
      <c r="CI43" s="511"/>
      <c r="CJ43" s="511"/>
      <c r="CK43" s="511"/>
      <c r="CL43" s="511"/>
      <c r="CM43" s="511"/>
      <c r="CN43" s="511"/>
      <c r="CO43" s="511"/>
      <c r="CP43" s="511"/>
      <c r="CQ43" s="511"/>
      <c r="CR43" s="511"/>
      <c r="CS43" s="511"/>
      <c r="CT43" s="511"/>
      <c r="CU43" s="511"/>
      <c r="CV43" s="511"/>
      <c r="CW43" s="511"/>
      <c r="CX43" s="511"/>
      <c r="CY43" s="511"/>
      <c r="CZ43" s="511"/>
      <c r="DA43" s="511"/>
      <c r="DB43" s="511"/>
      <c r="DC43" s="511"/>
      <c r="DD43" s="511"/>
      <c r="DE43" s="511"/>
      <c r="DF43" s="511"/>
      <c r="DG43" s="511"/>
      <c r="DH43" s="511"/>
      <c r="DI43" s="511"/>
      <c r="DJ43" s="511"/>
      <c r="DK43" s="511"/>
      <c r="DL43" s="511"/>
      <c r="DM43" s="511"/>
      <c r="DN43" s="511"/>
      <c r="DO43" s="511"/>
      <c r="DP43" s="511"/>
      <c r="DQ43" s="511"/>
      <c r="DR43" s="511"/>
      <c r="DS43" s="511"/>
      <c r="DT43" s="511"/>
      <c r="DU43" s="511"/>
      <c r="DV43" s="511"/>
      <c r="DW43" s="511"/>
      <c r="DX43" s="511"/>
      <c r="DY43" s="511"/>
      <c r="DZ43" s="511"/>
      <c r="EA43" s="511"/>
      <c r="EB43" s="511"/>
      <c r="EC43" s="511"/>
      <c r="ED43" s="511"/>
      <c r="EE43" s="511"/>
      <c r="EF43" s="511"/>
      <c r="EG43" s="511"/>
      <c r="EH43" s="511"/>
      <c r="EI43" s="511"/>
      <c r="EJ43" s="511"/>
      <c r="EK43" s="511"/>
      <c r="EL43" s="511"/>
      <c r="EM43" s="511"/>
      <c r="EN43" s="511"/>
      <c r="EO43" s="511"/>
      <c r="EP43" s="511"/>
      <c r="EQ43" s="511"/>
      <c r="ER43" s="511"/>
      <c r="ES43" s="511"/>
      <c r="ET43" s="511"/>
      <c r="EU43" s="511"/>
      <c r="EV43" s="511"/>
      <c r="EW43" s="511"/>
      <c r="EX43" s="511"/>
      <c r="EY43" s="511"/>
      <c r="EZ43" s="511"/>
      <c r="FA43" s="511"/>
      <c r="FB43" s="511"/>
      <c r="FC43" s="511"/>
      <c r="FD43" s="511"/>
      <c r="FE43" s="511"/>
      <c r="FF43" s="511"/>
      <c r="FG43" s="511"/>
      <c r="FH43" s="511"/>
      <c r="FI43" s="511"/>
    </row>
    <row r="44" spans="1:165" ht="15">
      <c r="A44" s="924" t="s">
        <v>497</v>
      </c>
      <c r="B44" s="925"/>
      <c r="C44" s="918">
        <v>4781</v>
      </c>
      <c r="D44" s="919">
        <v>7.4862207190279348E-2</v>
      </c>
      <c r="E44" s="920">
        <v>18421505.629999999</v>
      </c>
      <c r="F44" s="919">
        <v>5.6820038693094328E-2</v>
      </c>
      <c r="G44" s="921"/>
      <c r="H44" s="921"/>
      <c r="I44" s="921">
        <v>26765.18</v>
      </c>
      <c r="J44" s="916" t="s">
        <v>709</v>
      </c>
      <c r="K44" s="917"/>
      <c r="L44" s="914">
        <v>4585</v>
      </c>
      <c r="M44" s="915">
        <v>17538693.420000002</v>
      </c>
      <c r="N44" s="914">
        <v>105</v>
      </c>
      <c r="O44" s="915">
        <v>441699.86999999994</v>
      </c>
      <c r="P44" s="914">
        <v>91</v>
      </c>
      <c r="Q44" s="915">
        <v>441112.33999999997</v>
      </c>
      <c r="R44" s="914">
        <v>4069</v>
      </c>
      <c r="S44" s="915">
        <v>15630649.870000001</v>
      </c>
      <c r="T44" s="914">
        <v>712</v>
      </c>
      <c r="U44" s="915">
        <v>2790855.76</v>
      </c>
      <c r="W44"/>
      <c r="X44"/>
      <c r="Y44"/>
      <c r="Z44"/>
      <c r="AA44"/>
      <c r="AB44"/>
      <c r="AC44"/>
      <c r="AD44"/>
      <c r="AE44"/>
      <c r="AF44"/>
      <c r="AG44"/>
      <c r="AH44"/>
    </row>
    <row r="45" spans="1:165" s="175" customFormat="1" ht="15">
      <c r="A45" s="1027" t="s">
        <v>428</v>
      </c>
      <c r="B45" s="1139" t="s">
        <v>473</v>
      </c>
      <c r="C45" s="1072">
        <v>3</v>
      </c>
      <c r="D45" s="1038">
        <v>4.6974821495678314E-5</v>
      </c>
      <c r="E45" s="974">
        <v>5671.6</v>
      </c>
      <c r="F45" s="1038">
        <v>1.7493712942059549E-5</v>
      </c>
      <c r="G45" s="1039"/>
      <c r="H45" s="1039"/>
      <c r="I45" s="1039">
        <v>1890.53</v>
      </c>
      <c r="J45" s="875" t="s">
        <v>428</v>
      </c>
      <c r="K45" s="909" t="s">
        <v>473</v>
      </c>
      <c r="L45" s="876">
        <v>3</v>
      </c>
      <c r="M45" s="913">
        <v>5671.6</v>
      </c>
      <c r="N45" s="876">
        <v>0</v>
      </c>
      <c r="O45" s="913">
        <v>0</v>
      </c>
      <c r="P45" s="876">
        <v>0</v>
      </c>
      <c r="Q45" s="913">
        <v>0</v>
      </c>
      <c r="R45" s="876">
        <v>3</v>
      </c>
      <c r="S45" s="913">
        <v>5671.6</v>
      </c>
      <c r="T45" s="876">
        <v>0</v>
      </c>
      <c r="U45" s="913">
        <v>0</v>
      </c>
      <c r="W45"/>
      <c r="X45"/>
      <c r="Y45"/>
      <c r="Z45"/>
      <c r="AA45"/>
      <c r="AB45"/>
      <c r="AC45"/>
      <c r="AD45"/>
      <c r="AE45"/>
      <c r="AF45"/>
      <c r="AG45"/>
      <c r="AH45"/>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7"/>
      <c r="DF45" s="187"/>
      <c r="DG45" s="187"/>
      <c r="DH45" s="187"/>
      <c r="DI45" s="187"/>
      <c r="DJ45" s="187"/>
      <c r="DK45" s="187"/>
      <c r="DL45" s="187"/>
      <c r="DM45" s="187"/>
      <c r="DN45" s="187"/>
      <c r="DO45" s="187"/>
      <c r="DP45" s="187"/>
      <c r="DQ45" s="187"/>
      <c r="DR45" s="187"/>
      <c r="DS45" s="187"/>
      <c r="DT45" s="187"/>
      <c r="DU45" s="187"/>
      <c r="DV45" s="187"/>
      <c r="DW45" s="187"/>
      <c r="DX45" s="187"/>
      <c r="DY45" s="187"/>
      <c r="DZ45" s="187"/>
      <c r="EA45" s="187"/>
      <c r="EB45" s="187"/>
      <c r="EC45" s="187"/>
      <c r="ED45" s="187"/>
      <c r="EE45" s="187"/>
      <c r="EF45" s="187"/>
      <c r="EG45" s="187"/>
      <c r="EH45" s="187"/>
      <c r="EI45" s="187"/>
      <c r="EJ45" s="187"/>
      <c r="EK45" s="187"/>
      <c r="EL45" s="187"/>
      <c r="EM45" s="187"/>
      <c r="EN45" s="187"/>
      <c r="EO45" s="187"/>
      <c r="EP45" s="187"/>
      <c r="EQ45" s="187"/>
      <c r="ER45" s="187"/>
      <c r="ES45" s="187"/>
      <c r="ET45" s="187"/>
      <c r="EU45" s="187"/>
      <c r="EV45" s="187"/>
      <c r="EW45" s="187"/>
      <c r="EX45" s="187"/>
      <c r="EY45" s="187"/>
      <c r="EZ45" s="187"/>
      <c r="FA45" s="187"/>
      <c r="FB45" s="187"/>
      <c r="FC45" s="187"/>
      <c r="FD45" s="187"/>
      <c r="FE45" s="187"/>
      <c r="FF45" s="187"/>
      <c r="FG45" s="187"/>
      <c r="FH45" s="187"/>
      <c r="FI45" s="187"/>
    </row>
    <row r="46" spans="1:165" s="175" customFormat="1" ht="15">
      <c r="A46" s="1140"/>
      <c r="B46" s="1137" t="s">
        <v>475</v>
      </c>
      <c r="C46" s="1138">
        <v>1438</v>
      </c>
      <c r="D46" s="1033">
        <v>2.2516597770261805E-2</v>
      </c>
      <c r="E46" s="970">
        <v>4087897.73</v>
      </c>
      <c r="F46" s="1033">
        <v>1.2608877464051914E-2</v>
      </c>
      <c r="G46" s="1034"/>
      <c r="H46" s="1034"/>
      <c r="I46" s="1034">
        <v>2842.77</v>
      </c>
      <c r="J46" s="1124"/>
      <c r="K46" s="1121" t="s">
        <v>475</v>
      </c>
      <c r="L46" s="1122">
        <v>1416</v>
      </c>
      <c r="M46" s="1123">
        <v>4012604.94</v>
      </c>
      <c r="N46" s="1122">
        <v>8</v>
      </c>
      <c r="O46" s="1123">
        <v>38649.14</v>
      </c>
      <c r="P46" s="1122">
        <v>14</v>
      </c>
      <c r="Q46" s="1123">
        <v>36643.65</v>
      </c>
      <c r="R46" s="1122">
        <v>1142</v>
      </c>
      <c r="S46" s="1123">
        <v>3311233.48</v>
      </c>
      <c r="T46" s="1122">
        <v>296</v>
      </c>
      <c r="U46" s="1123">
        <v>776664.25</v>
      </c>
      <c r="W46"/>
      <c r="X46"/>
      <c r="Y46"/>
      <c r="Z46"/>
      <c r="AA46"/>
      <c r="AB46"/>
      <c r="AC46"/>
      <c r="AD46"/>
      <c r="AE46"/>
      <c r="AF46"/>
      <c r="AG46"/>
      <c r="AH46"/>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c r="CL46" s="187"/>
      <c r="CM46" s="187"/>
      <c r="CN46" s="187"/>
      <c r="CO46" s="187"/>
      <c r="CP46" s="187"/>
      <c r="CQ46" s="187"/>
      <c r="CR46" s="187"/>
      <c r="CS46" s="187"/>
      <c r="CT46" s="187"/>
      <c r="CU46" s="187"/>
      <c r="CV46" s="187"/>
      <c r="CW46" s="187"/>
      <c r="CX46" s="187"/>
      <c r="CY46" s="187"/>
      <c r="CZ46" s="187"/>
      <c r="DA46" s="187"/>
      <c r="DB46" s="187"/>
      <c r="DC46" s="187"/>
      <c r="DD46" s="187"/>
      <c r="DE46" s="187"/>
      <c r="DF46" s="187"/>
      <c r="DG46" s="187"/>
      <c r="DH46" s="187"/>
      <c r="DI46" s="187"/>
      <c r="DJ46" s="187"/>
      <c r="DK46" s="187"/>
      <c r="DL46" s="187"/>
      <c r="DM46" s="187"/>
      <c r="DN46" s="187"/>
      <c r="DO46" s="187"/>
      <c r="DP46" s="187"/>
      <c r="DQ46" s="187"/>
      <c r="DR46" s="187"/>
      <c r="DS46" s="187"/>
      <c r="DT46" s="187"/>
      <c r="DU46" s="187"/>
      <c r="DV46" s="187"/>
      <c r="DW46" s="187"/>
      <c r="DX46" s="187"/>
      <c r="DY46" s="187"/>
      <c r="DZ46" s="187"/>
      <c r="EA46" s="187"/>
      <c r="EB46" s="187"/>
      <c r="EC46" s="187"/>
      <c r="ED46" s="187"/>
      <c r="EE46" s="187"/>
      <c r="EF46" s="187"/>
      <c r="EG46" s="187"/>
      <c r="EH46" s="187"/>
      <c r="EI46" s="187"/>
      <c r="EJ46" s="187"/>
      <c r="EK46" s="187"/>
      <c r="EL46" s="187"/>
      <c r="EM46" s="187"/>
      <c r="EN46" s="187"/>
      <c r="EO46" s="187"/>
      <c r="EP46" s="187"/>
      <c r="EQ46" s="187"/>
      <c r="ER46" s="187"/>
      <c r="ES46" s="187"/>
      <c r="ET46" s="187"/>
      <c r="EU46" s="187"/>
      <c r="EV46" s="187"/>
      <c r="EW46" s="187"/>
      <c r="EX46" s="187"/>
      <c r="EY46" s="187"/>
      <c r="EZ46" s="187"/>
      <c r="FA46" s="187"/>
      <c r="FB46" s="187"/>
      <c r="FC46" s="187"/>
      <c r="FD46" s="187"/>
      <c r="FE46" s="187"/>
      <c r="FF46" s="187"/>
      <c r="FG46" s="187"/>
      <c r="FH46" s="187"/>
      <c r="FI46" s="187"/>
    </row>
    <row r="47" spans="1:165" s="175" customFormat="1" ht="15">
      <c r="A47" s="967"/>
      <c r="B47" s="1139" t="s">
        <v>476</v>
      </c>
      <c r="C47" s="1072">
        <v>773</v>
      </c>
      <c r="D47" s="1038">
        <v>1.2103845672053113E-2</v>
      </c>
      <c r="E47" s="974">
        <v>3019285.11</v>
      </c>
      <c r="F47" s="1038">
        <v>9.3128053820041388E-3</v>
      </c>
      <c r="G47" s="1039"/>
      <c r="H47" s="1039"/>
      <c r="I47" s="1039">
        <v>3905.93</v>
      </c>
      <c r="J47" s="907"/>
      <c r="K47" s="909" t="s">
        <v>476</v>
      </c>
      <c r="L47" s="876">
        <v>763</v>
      </c>
      <c r="M47" s="913">
        <v>2978302.6</v>
      </c>
      <c r="N47" s="876">
        <v>4</v>
      </c>
      <c r="O47" s="913">
        <v>15595.79</v>
      </c>
      <c r="P47" s="876">
        <v>6</v>
      </c>
      <c r="Q47" s="913">
        <v>25386.720000000001</v>
      </c>
      <c r="R47" s="876">
        <v>679</v>
      </c>
      <c r="S47" s="913">
        <v>2668273.12</v>
      </c>
      <c r="T47" s="876">
        <v>94</v>
      </c>
      <c r="U47" s="913">
        <v>351011.99</v>
      </c>
      <c r="W47"/>
      <c r="X47"/>
      <c r="Y47"/>
      <c r="Z47"/>
      <c r="AA47"/>
      <c r="AB47"/>
      <c r="AC47"/>
      <c r="AD47"/>
      <c r="AE47"/>
      <c r="AF47"/>
      <c r="AG47"/>
      <c r="AH4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c r="DS47" s="187"/>
      <c r="DT47" s="187"/>
      <c r="DU47" s="187"/>
      <c r="DV47" s="187"/>
      <c r="DW47" s="187"/>
      <c r="DX47" s="187"/>
      <c r="DY47" s="187"/>
      <c r="DZ47" s="187"/>
      <c r="EA47" s="187"/>
      <c r="EB47" s="187"/>
      <c r="EC47" s="187"/>
      <c r="ED47" s="187"/>
      <c r="EE47" s="187"/>
      <c r="EF47" s="187"/>
      <c r="EG47" s="187"/>
      <c r="EH47" s="187"/>
      <c r="EI47" s="187"/>
      <c r="EJ47" s="187"/>
      <c r="EK47" s="187"/>
      <c r="EL47" s="187"/>
      <c r="EM47" s="187"/>
      <c r="EN47" s="187"/>
      <c r="EO47" s="187"/>
      <c r="EP47" s="187"/>
      <c r="EQ47" s="187"/>
      <c r="ER47" s="187"/>
      <c r="ES47" s="187"/>
      <c r="ET47" s="187"/>
      <c r="EU47" s="187"/>
      <c r="EV47" s="187"/>
      <c r="EW47" s="187"/>
      <c r="EX47" s="187"/>
      <c r="EY47" s="187"/>
      <c r="EZ47" s="187"/>
      <c r="FA47" s="187"/>
      <c r="FB47" s="187"/>
      <c r="FC47" s="187"/>
      <c r="FD47" s="187"/>
      <c r="FE47" s="187"/>
      <c r="FF47" s="187"/>
      <c r="FG47" s="187"/>
      <c r="FH47" s="187"/>
      <c r="FI47" s="187"/>
    </row>
    <row r="48" spans="1:165" s="175" customFormat="1" ht="15">
      <c r="A48" s="1140"/>
      <c r="B48" s="1137" t="s">
        <v>477</v>
      </c>
      <c r="C48" s="1138">
        <v>1478</v>
      </c>
      <c r="D48" s="1033">
        <v>2.3142928723537518E-2</v>
      </c>
      <c r="E48" s="970">
        <v>7422338.6500000004</v>
      </c>
      <c r="F48" s="1033">
        <v>2.2893762201469388E-2</v>
      </c>
      <c r="G48" s="1034"/>
      <c r="H48" s="1034"/>
      <c r="I48" s="1034">
        <v>5021.88</v>
      </c>
      <c r="J48" s="1124"/>
      <c r="K48" s="1121" t="s">
        <v>477</v>
      </c>
      <c r="L48" s="1122">
        <v>1466</v>
      </c>
      <c r="M48" s="1123">
        <v>7369183.5999999996</v>
      </c>
      <c r="N48" s="1122">
        <v>4</v>
      </c>
      <c r="O48" s="1123">
        <v>16814.28</v>
      </c>
      <c r="P48" s="1122">
        <v>8</v>
      </c>
      <c r="Q48" s="1123">
        <v>36340.769999999997</v>
      </c>
      <c r="R48" s="1122">
        <v>1101</v>
      </c>
      <c r="S48" s="1123">
        <v>5557366.75</v>
      </c>
      <c r="T48" s="1122">
        <v>377</v>
      </c>
      <c r="U48" s="1123">
        <v>1864971.9</v>
      </c>
      <c r="W48"/>
      <c r="X48"/>
      <c r="Y48"/>
      <c r="Z48"/>
      <c r="AA48"/>
      <c r="AB48"/>
      <c r="AC48"/>
      <c r="AD48"/>
      <c r="AE48"/>
      <c r="AF48"/>
      <c r="AG48"/>
      <c r="AH48"/>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7"/>
      <c r="BQ48" s="187"/>
      <c r="BR48" s="187"/>
      <c r="BS48" s="187"/>
      <c r="BT48" s="187"/>
      <c r="BU48" s="187"/>
      <c r="BV48" s="187"/>
      <c r="BW48" s="187"/>
      <c r="BX48" s="187"/>
      <c r="BY48" s="187"/>
      <c r="BZ48" s="187"/>
      <c r="CA48" s="187"/>
      <c r="CB48" s="187"/>
      <c r="CC48" s="187"/>
      <c r="CD48" s="187"/>
      <c r="CE48" s="187"/>
      <c r="CF48" s="187"/>
      <c r="CG48" s="187"/>
      <c r="CH48" s="187"/>
      <c r="CI48" s="187"/>
      <c r="CJ48" s="187"/>
      <c r="CK48" s="187"/>
      <c r="CL48" s="187"/>
      <c r="CM48" s="187"/>
      <c r="CN48" s="187"/>
      <c r="CO48" s="187"/>
      <c r="CP48" s="187"/>
      <c r="CQ48" s="187"/>
      <c r="CR48" s="187"/>
      <c r="CS48" s="187"/>
      <c r="CT48" s="187"/>
      <c r="CU48" s="187"/>
      <c r="CV48" s="187"/>
      <c r="CW48" s="187"/>
      <c r="CX48" s="187"/>
      <c r="CY48" s="187"/>
      <c r="CZ48" s="187"/>
      <c r="DA48" s="187"/>
      <c r="DB48" s="187"/>
      <c r="DC48" s="187"/>
      <c r="DD48" s="187"/>
      <c r="DE48" s="187"/>
      <c r="DF48" s="187"/>
      <c r="DG48" s="187"/>
      <c r="DH48" s="187"/>
      <c r="DI48" s="187"/>
      <c r="DJ48" s="187"/>
      <c r="DK48" s="187"/>
      <c r="DL48" s="187"/>
      <c r="DM48" s="187"/>
      <c r="DN48" s="187"/>
      <c r="DO48" s="187"/>
      <c r="DP48" s="187"/>
      <c r="DQ48" s="187"/>
      <c r="DR48" s="187"/>
      <c r="DS48" s="187"/>
      <c r="DT48" s="187"/>
      <c r="DU48" s="187"/>
      <c r="DV48" s="187"/>
      <c r="DW48" s="187"/>
      <c r="DX48" s="187"/>
      <c r="DY48" s="187"/>
      <c r="DZ48" s="187"/>
      <c r="EA48" s="187"/>
      <c r="EB48" s="187"/>
      <c r="EC48" s="187"/>
      <c r="ED48" s="187"/>
      <c r="EE48" s="187"/>
      <c r="EF48" s="187"/>
      <c r="EG48" s="187"/>
      <c r="EH48" s="187"/>
      <c r="EI48" s="187"/>
      <c r="EJ48" s="187"/>
      <c r="EK48" s="187"/>
      <c r="EL48" s="187"/>
      <c r="EM48" s="187"/>
      <c r="EN48" s="187"/>
      <c r="EO48" s="187"/>
      <c r="EP48" s="187"/>
      <c r="EQ48" s="187"/>
      <c r="ER48" s="187"/>
      <c r="ES48" s="187"/>
      <c r="ET48" s="187"/>
      <c r="EU48" s="187"/>
      <c r="EV48" s="187"/>
      <c r="EW48" s="187"/>
      <c r="EX48" s="187"/>
      <c r="EY48" s="187"/>
      <c r="EZ48" s="187"/>
      <c r="FA48" s="187"/>
      <c r="FB48" s="187"/>
      <c r="FC48" s="187"/>
      <c r="FD48" s="187"/>
      <c r="FE48" s="187"/>
      <c r="FF48" s="187"/>
      <c r="FG48" s="187"/>
      <c r="FH48" s="187"/>
      <c r="FI48" s="187"/>
    </row>
    <row r="49" spans="1:165" s="175" customFormat="1" ht="15">
      <c r="A49" s="967"/>
      <c r="B49" s="1139" t="s">
        <v>478</v>
      </c>
      <c r="C49" s="1072">
        <v>1378</v>
      </c>
      <c r="D49" s="1038">
        <v>2.157710134034824E-2</v>
      </c>
      <c r="E49" s="974">
        <v>8220574.2199999997</v>
      </c>
      <c r="F49" s="1038">
        <v>2.53558723505845E-2</v>
      </c>
      <c r="G49" s="1039"/>
      <c r="H49" s="1039"/>
      <c r="I49" s="1039">
        <v>5965.58</v>
      </c>
      <c r="J49" s="907"/>
      <c r="K49" s="909" t="s">
        <v>478</v>
      </c>
      <c r="L49" s="876">
        <v>1371</v>
      </c>
      <c r="M49" s="913">
        <v>8158926.3200000003</v>
      </c>
      <c r="N49" s="876">
        <v>6</v>
      </c>
      <c r="O49" s="913">
        <v>49948.83</v>
      </c>
      <c r="P49" s="876">
        <v>1</v>
      </c>
      <c r="Q49" s="913">
        <v>11699.07</v>
      </c>
      <c r="R49" s="876">
        <v>844</v>
      </c>
      <c r="S49" s="913">
        <v>5142373.33</v>
      </c>
      <c r="T49" s="876">
        <v>534</v>
      </c>
      <c r="U49" s="913">
        <v>3078200.89</v>
      </c>
      <c r="W49"/>
      <c r="X49"/>
      <c r="Y49"/>
      <c r="Z49"/>
      <c r="AA49"/>
      <c r="AB49"/>
      <c r="AC49"/>
      <c r="AD49"/>
      <c r="AE49"/>
      <c r="AF49"/>
      <c r="AG49"/>
      <c r="AH49"/>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c r="CL49" s="187"/>
      <c r="CM49" s="187"/>
      <c r="CN49" s="187"/>
      <c r="CO49" s="187"/>
      <c r="CP49" s="187"/>
      <c r="CQ49" s="187"/>
      <c r="CR49" s="187"/>
      <c r="CS49" s="187"/>
      <c r="CT49" s="187"/>
      <c r="CU49" s="187"/>
      <c r="CV49" s="187"/>
      <c r="CW49" s="187"/>
      <c r="CX49" s="187"/>
      <c r="CY49" s="187"/>
      <c r="CZ49" s="187"/>
      <c r="DA49" s="187"/>
      <c r="DB49" s="187"/>
      <c r="DC49" s="187"/>
      <c r="DD49" s="187"/>
      <c r="DE49" s="187"/>
      <c r="DF49" s="187"/>
      <c r="DG49" s="187"/>
      <c r="DH49" s="187"/>
      <c r="DI49" s="187"/>
      <c r="DJ49" s="187"/>
      <c r="DK49" s="187"/>
      <c r="DL49" s="187"/>
      <c r="DM49" s="187"/>
      <c r="DN49" s="187"/>
      <c r="DO49" s="187"/>
      <c r="DP49" s="187"/>
      <c r="DQ49" s="187"/>
      <c r="DR49" s="187"/>
      <c r="DS49" s="187"/>
      <c r="DT49" s="187"/>
      <c r="DU49" s="187"/>
      <c r="DV49" s="187"/>
      <c r="DW49" s="187"/>
      <c r="DX49" s="187"/>
      <c r="DY49" s="187"/>
      <c r="DZ49" s="187"/>
      <c r="EA49" s="187"/>
      <c r="EB49" s="187"/>
      <c r="EC49" s="187"/>
      <c r="ED49" s="187"/>
      <c r="EE49" s="187"/>
      <c r="EF49" s="187"/>
      <c r="EG49" s="187"/>
      <c r="EH49" s="187"/>
      <c r="EI49" s="187"/>
      <c r="EJ49" s="187"/>
      <c r="EK49" s="187"/>
      <c r="EL49" s="187"/>
      <c r="EM49" s="187"/>
      <c r="EN49" s="187"/>
      <c r="EO49" s="187"/>
      <c r="EP49" s="187"/>
      <c r="EQ49" s="187"/>
      <c r="ER49" s="187"/>
      <c r="ES49" s="187"/>
      <c r="ET49" s="187"/>
      <c r="EU49" s="187"/>
      <c r="EV49" s="187"/>
      <c r="EW49" s="187"/>
      <c r="EX49" s="187"/>
      <c r="EY49" s="187"/>
      <c r="EZ49" s="187"/>
      <c r="FA49" s="187"/>
      <c r="FB49" s="187"/>
      <c r="FC49" s="187"/>
      <c r="FD49" s="187"/>
      <c r="FE49" s="187"/>
      <c r="FF49" s="187"/>
      <c r="FG49" s="187"/>
      <c r="FH49" s="187"/>
      <c r="FI49" s="187"/>
    </row>
    <row r="50" spans="1:165" s="175" customFormat="1" ht="15">
      <c r="A50" s="1140"/>
      <c r="B50" s="1137" t="s">
        <v>479</v>
      </c>
      <c r="C50" s="1138">
        <v>3589</v>
      </c>
      <c r="D50" s="1033">
        <v>5.6197544782663159E-2</v>
      </c>
      <c r="E50" s="970">
        <v>17251663.850000001</v>
      </c>
      <c r="F50" s="1033">
        <v>5.3211731286551565E-2</v>
      </c>
      <c r="G50" s="1034"/>
      <c r="H50" s="1034"/>
      <c r="I50" s="1034">
        <v>4806.82</v>
      </c>
      <c r="J50" s="1124"/>
      <c r="K50" s="1121" t="s">
        <v>479</v>
      </c>
      <c r="L50" s="1122">
        <v>3563</v>
      </c>
      <c r="M50" s="1123">
        <v>17100276.199999999</v>
      </c>
      <c r="N50" s="1122">
        <v>19</v>
      </c>
      <c r="O50" s="1123">
        <v>133220.04</v>
      </c>
      <c r="P50" s="1122">
        <v>7</v>
      </c>
      <c r="Q50" s="1123">
        <v>18167.61</v>
      </c>
      <c r="R50" s="1122">
        <v>1941</v>
      </c>
      <c r="S50" s="1123">
        <v>9276933.0600000005</v>
      </c>
      <c r="T50" s="1122">
        <v>1648</v>
      </c>
      <c r="U50" s="1123">
        <v>7974730.79</v>
      </c>
      <c r="W50"/>
      <c r="X50"/>
      <c r="Y50"/>
      <c r="Z50"/>
      <c r="AA50"/>
      <c r="AB50"/>
      <c r="AC50"/>
      <c r="AD50"/>
      <c r="AE50"/>
      <c r="AF50"/>
      <c r="AG50"/>
      <c r="AH50"/>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c r="CL50" s="187"/>
      <c r="CM50" s="187"/>
      <c r="CN50" s="187"/>
      <c r="CO50" s="187"/>
      <c r="CP50" s="187"/>
      <c r="CQ50" s="187"/>
      <c r="CR50" s="187"/>
      <c r="CS50" s="187"/>
      <c r="CT50" s="187"/>
      <c r="CU50" s="187"/>
      <c r="CV50" s="187"/>
      <c r="CW50" s="187"/>
      <c r="CX50" s="187"/>
      <c r="CY50" s="187"/>
      <c r="CZ50" s="187"/>
      <c r="DA50" s="187"/>
      <c r="DB50" s="187"/>
      <c r="DC50" s="187"/>
      <c r="DD50" s="187"/>
      <c r="DE50" s="187"/>
      <c r="DF50" s="187"/>
      <c r="DG50" s="187"/>
      <c r="DH50" s="187"/>
      <c r="DI50" s="187"/>
      <c r="DJ50" s="187"/>
      <c r="DK50" s="187"/>
      <c r="DL50" s="187"/>
      <c r="DM50" s="187"/>
      <c r="DN50" s="187"/>
      <c r="DO50" s="187"/>
      <c r="DP50" s="187"/>
      <c r="DQ50" s="187"/>
      <c r="DR50" s="187"/>
      <c r="DS50" s="187"/>
      <c r="DT50" s="187"/>
      <c r="DU50" s="187"/>
      <c r="DV50" s="187"/>
      <c r="DW50" s="187"/>
      <c r="DX50" s="187"/>
      <c r="DY50" s="187"/>
      <c r="DZ50" s="187"/>
      <c r="EA50" s="187"/>
      <c r="EB50" s="187"/>
      <c r="EC50" s="187"/>
      <c r="ED50" s="187"/>
      <c r="EE50" s="187"/>
      <c r="EF50" s="187"/>
      <c r="EG50" s="187"/>
      <c r="EH50" s="187"/>
      <c r="EI50" s="187"/>
      <c r="EJ50" s="187"/>
      <c r="EK50" s="187"/>
      <c r="EL50" s="187"/>
      <c r="EM50" s="187"/>
      <c r="EN50" s="187"/>
      <c r="EO50" s="187"/>
      <c r="EP50" s="187"/>
      <c r="EQ50" s="187"/>
      <c r="ER50" s="187"/>
      <c r="ES50" s="187"/>
      <c r="ET50" s="187"/>
      <c r="EU50" s="187"/>
      <c r="EV50" s="187"/>
      <c r="EW50" s="187"/>
      <c r="EX50" s="187"/>
      <c r="EY50" s="187"/>
      <c r="EZ50" s="187"/>
      <c r="FA50" s="187"/>
      <c r="FB50" s="187"/>
      <c r="FC50" s="187"/>
      <c r="FD50" s="187"/>
      <c r="FE50" s="187"/>
      <c r="FF50" s="187"/>
      <c r="FG50" s="187"/>
      <c r="FH50" s="187"/>
      <c r="FI50" s="187"/>
    </row>
    <row r="51" spans="1:165" s="175" customFormat="1" ht="15">
      <c r="A51" s="967"/>
      <c r="B51" s="1139" t="s">
        <v>480</v>
      </c>
      <c r="C51" s="1072">
        <v>350</v>
      </c>
      <c r="D51" s="1038">
        <v>5.4803958411624703E-3</v>
      </c>
      <c r="E51" s="974">
        <v>1434646.63</v>
      </c>
      <c r="F51" s="1038">
        <v>4.425082219922616E-3</v>
      </c>
      <c r="G51" s="1039"/>
      <c r="H51" s="1039"/>
      <c r="I51" s="1039">
        <v>4098.99</v>
      </c>
      <c r="J51" s="907"/>
      <c r="K51" s="909" t="s">
        <v>480</v>
      </c>
      <c r="L51" s="876">
        <v>338</v>
      </c>
      <c r="M51" s="913">
        <v>1380521.8</v>
      </c>
      <c r="N51" s="876">
        <v>6</v>
      </c>
      <c r="O51" s="913">
        <v>30083.64</v>
      </c>
      <c r="P51" s="876">
        <v>6</v>
      </c>
      <c r="Q51" s="913">
        <v>24041.19</v>
      </c>
      <c r="R51" s="876">
        <v>258</v>
      </c>
      <c r="S51" s="913">
        <v>1063347.26</v>
      </c>
      <c r="T51" s="876">
        <v>92</v>
      </c>
      <c r="U51" s="913">
        <v>371299.37</v>
      </c>
      <c r="W51"/>
      <c r="X51"/>
      <c r="Y51"/>
      <c r="Z51"/>
      <c r="AA51"/>
      <c r="AB51"/>
      <c r="AC51"/>
      <c r="AD51"/>
      <c r="AE51"/>
      <c r="AF51"/>
      <c r="AG51"/>
      <c r="AH51"/>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87"/>
      <c r="CU51" s="187"/>
      <c r="CV51" s="187"/>
      <c r="CW51" s="187"/>
      <c r="CX51" s="187"/>
      <c r="CY51" s="187"/>
      <c r="CZ51" s="187"/>
      <c r="DA51" s="187"/>
      <c r="DB51" s="187"/>
      <c r="DC51" s="187"/>
      <c r="DD51" s="187"/>
      <c r="DE51" s="187"/>
      <c r="DF51" s="187"/>
      <c r="DG51" s="187"/>
      <c r="DH51" s="187"/>
      <c r="DI51" s="187"/>
      <c r="DJ51" s="187"/>
      <c r="DK51" s="187"/>
      <c r="DL51" s="187"/>
      <c r="DM51" s="187"/>
      <c r="DN51" s="187"/>
      <c r="DO51" s="187"/>
      <c r="DP51" s="187"/>
      <c r="DQ51" s="187"/>
      <c r="DR51" s="187"/>
      <c r="DS51" s="187"/>
      <c r="DT51" s="187"/>
      <c r="DU51" s="187"/>
      <c r="DV51" s="187"/>
      <c r="DW51" s="187"/>
      <c r="DX51" s="187"/>
      <c r="DY51" s="187"/>
      <c r="DZ51" s="187"/>
      <c r="EA51" s="187"/>
      <c r="EB51" s="187"/>
      <c r="EC51" s="187"/>
      <c r="ED51" s="187"/>
      <c r="EE51" s="187"/>
      <c r="EF51" s="187"/>
      <c r="EG51" s="187"/>
      <c r="EH51" s="187"/>
      <c r="EI51" s="187"/>
      <c r="EJ51" s="187"/>
      <c r="EK51" s="187"/>
      <c r="EL51" s="187"/>
      <c r="EM51" s="187"/>
      <c r="EN51" s="187"/>
      <c r="EO51" s="187"/>
      <c r="EP51" s="187"/>
      <c r="EQ51" s="187"/>
      <c r="ER51" s="187"/>
      <c r="ES51" s="187"/>
      <c r="ET51" s="187"/>
      <c r="EU51" s="187"/>
      <c r="EV51" s="187"/>
      <c r="EW51" s="187"/>
      <c r="EX51" s="187"/>
      <c r="EY51" s="187"/>
      <c r="EZ51" s="187"/>
      <c r="FA51" s="187"/>
      <c r="FB51" s="187"/>
      <c r="FC51" s="187"/>
      <c r="FD51" s="187"/>
      <c r="FE51" s="187"/>
      <c r="FF51" s="187"/>
      <c r="FG51" s="187"/>
      <c r="FH51" s="187"/>
      <c r="FI51" s="187"/>
    </row>
    <row r="52" spans="1:165" s="175" customFormat="1" ht="15">
      <c r="A52" s="1140"/>
      <c r="B52" s="1137" t="s">
        <v>481</v>
      </c>
      <c r="C52" s="1138">
        <v>1273</v>
      </c>
      <c r="D52" s="1033">
        <v>1.9932982587999498E-2</v>
      </c>
      <c r="E52" s="970">
        <v>7347995.7800000003</v>
      </c>
      <c r="F52" s="1033">
        <v>2.2664456039703951E-2</v>
      </c>
      <c r="G52" s="1034"/>
      <c r="H52" s="1034"/>
      <c r="I52" s="1034">
        <v>5772.19</v>
      </c>
      <c r="J52" s="1124"/>
      <c r="K52" s="1121" t="s">
        <v>481</v>
      </c>
      <c r="L52" s="1122">
        <v>1267</v>
      </c>
      <c r="M52" s="1123">
        <v>7282198.6600000001</v>
      </c>
      <c r="N52" s="1122">
        <v>6</v>
      </c>
      <c r="O52" s="1123">
        <v>65797.119999999995</v>
      </c>
      <c r="P52" s="1122">
        <v>0</v>
      </c>
      <c r="Q52" s="1123">
        <v>0</v>
      </c>
      <c r="R52" s="1122">
        <v>737</v>
      </c>
      <c r="S52" s="1123">
        <v>4324567.13</v>
      </c>
      <c r="T52" s="1122">
        <v>536</v>
      </c>
      <c r="U52" s="1123">
        <v>3023428.65</v>
      </c>
      <c r="W52"/>
      <c r="X52"/>
      <c r="Y52"/>
      <c r="Z52"/>
      <c r="AA52"/>
      <c r="AB52"/>
      <c r="AC52"/>
      <c r="AD52"/>
      <c r="AE52"/>
      <c r="AF52"/>
      <c r="AG52"/>
      <c r="AH52"/>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c r="CV52" s="187"/>
      <c r="CW52" s="187"/>
      <c r="CX52" s="187"/>
      <c r="CY52" s="187"/>
      <c r="CZ52" s="187"/>
      <c r="DA52" s="187"/>
      <c r="DB52" s="187"/>
      <c r="DC52" s="187"/>
      <c r="DD52" s="187"/>
      <c r="DE52" s="187"/>
      <c r="DF52" s="187"/>
      <c r="DG52" s="187"/>
      <c r="DH52" s="187"/>
      <c r="DI52" s="187"/>
      <c r="DJ52" s="187"/>
      <c r="DK52" s="187"/>
      <c r="DL52" s="187"/>
      <c r="DM52" s="187"/>
      <c r="DN52" s="187"/>
      <c r="DO52" s="187"/>
      <c r="DP52" s="187"/>
      <c r="DQ52" s="187"/>
      <c r="DR52" s="187"/>
      <c r="DS52" s="187"/>
      <c r="DT52" s="187"/>
      <c r="DU52" s="187"/>
      <c r="DV52" s="187"/>
      <c r="DW52" s="187"/>
      <c r="DX52" s="187"/>
      <c r="DY52" s="187"/>
      <c r="DZ52" s="187"/>
      <c r="EA52" s="187"/>
      <c r="EB52" s="187"/>
      <c r="EC52" s="187"/>
      <c r="ED52" s="187"/>
      <c r="EE52" s="187"/>
      <c r="EF52" s="187"/>
      <c r="EG52" s="187"/>
      <c r="EH52" s="187"/>
      <c r="EI52" s="187"/>
      <c r="EJ52" s="187"/>
      <c r="EK52" s="187"/>
      <c r="EL52" s="187"/>
      <c r="EM52" s="187"/>
      <c r="EN52" s="187"/>
      <c r="EO52" s="187"/>
      <c r="EP52" s="187"/>
      <c r="EQ52" s="187"/>
      <c r="ER52" s="187"/>
      <c r="ES52" s="187"/>
      <c r="ET52" s="187"/>
      <c r="EU52" s="187"/>
      <c r="EV52" s="187"/>
      <c r="EW52" s="187"/>
      <c r="EX52" s="187"/>
      <c r="EY52" s="187"/>
      <c r="EZ52" s="187"/>
      <c r="FA52" s="187"/>
      <c r="FB52" s="187"/>
      <c r="FC52" s="187"/>
      <c r="FD52" s="187"/>
      <c r="FE52" s="187"/>
      <c r="FF52" s="187"/>
      <c r="FG52" s="187"/>
      <c r="FH52" s="187"/>
      <c r="FI52" s="187"/>
    </row>
    <row r="53" spans="1:165" s="175" customFormat="1" ht="15">
      <c r="A53" s="967"/>
      <c r="B53" s="1141" t="s">
        <v>474</v>
      </c>
      <c r="C53" s="1072">
        <v>722</v>
      </c>
      <c r="D53" s="1029">
        <v>1.1305273706626581E-2</v>
      </c>
      <c r="E53" s="974">
        <v>3654506.62</v>
      </c>
      <c r="F53" s="1038">
        <v>1.1272108356572446E-2</v>
      </c>
      <c r="G53" s="1039"/>
      <c r="H53" s="1039"/>
      <c r="I53" s="1039">
        <v>5061.6400000000003</v>
      </c>
      <c r="J53" s="907"/>
      <c r="K53" s="465" t="s">
        <v>474</v>
      </c>
      <c r="L53" s="463">
        <v>722</v>
      </c>
      <c r="M53" s="445">
        <v>3654506.62</v>
      </c>
      <c r="N53" s="463">
        <v>0</v>
      </c>
      <c r="O53" s="445">
        <v>0</v>
      </c>
      <c r="P53" s="463">
        <v>0</v>
      </c>
      <c r="Q53" s="445">
        <v>0</v>
      </c>
      <c r="R53" s="463">
        <v>607</v>
      </c>
      <c r="S53" s="445">
        <v>3053915.66</v>
      </c>
      <c r="T53" s="463">
        <v>115</v>
      </c>
      <c r="U53" s="445">
        <v>600590.96</v>
      </c>
      <c r="W53"/>
      <c r="X53"/>
      <c r="Y53"/>
      <c r="Z53"/>
      <c r="AA53"/>
      <c r="AB53"/>
      <c r="AC53"/>
      <c r="AD53"/>
      <c r="AE53"/>
      <c r="AF53"/>
      <c r="AG53"/>
      <c r="AH53"/>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c r="DS53" s="187"/>
      <c r="DT53" s="187"/>
      <c r="DU53" s="187"/>
      <c r="DV53" s="187"/>
      <c r="DW53" s="187"/>
      <c r="DX53" s="187"/>
      <c r="DY53" s="187"/>
      <c r="DZ53" s="187"/>
      <c r="EA53" s="187"/>
      <c r="EB53" s="187"/>
      <c r="EC53" s="187"/>
      <c r="ED53" s="187"/>
      <c r="EE53" s="187"/>
      <c r="EF53" s="187"/>
      <c r="EG53" s="187"/>
      <c r="EH53" s="187"/>
      <c r="EI53" s="187"/>
      <c r="EJ53" s="187"/>
      <c r="EK53" s="187"/>
      <c r="EL53" s="187"/>
      <c r="EM53" s="187"/>
      <c r="EN53" s="187"/>
      <c r="EO53" s="187"/>
      <c r="EP53" s="187"/>
      <c r="EQ53" s="187"/>
      <c r="ER53" s="187"/>
      <c r="ES53" s="187"/>
      <c r="ET53" s="187"/>
      <c r="EU53" s="187"/>
      <c r="EV53" s="187"/>
      <c r="EW53" s="187"/>
      <c r="EX53" s="187"/>
      <c r="EY53" s="187"/>
      <c r="EZ53" s="187"/>
      <c r="FA53" s="187"/>
      <c r="FB53" s="187"/>
      <c r="FC53" s="187"/>
      <c r="FD53" s="187"/>
      <c r="FE53" s="187"/>
      <c r="FF53" s="187"/>
      <c r="FG53" s="187"/>
      <c r="FH53" s="187"/>
      <c r="FI53" s="187"/>
    </row>
    <row r="54" spans="1:165" ht="15">
      <c r="A54" s="924" t="s">
        <v>498</v>
      </c>
      <c r="B54" s="925"/>
      <c r="C54" s="918">
        <v>11004</v>
      </c>
      <c r="D54" s="919">
        <v>0.17230364524614805</v>
      </c>
      <c r="E54" s="920">
        <v>52444580.189999998</v>
      </c>
      <c r="F54" s="919">
        <v>0.16176218901380257</v>
      </c>
      <c r="G54" s="921"/>
      <c r="H54" s="921"/>
      <c r="I54" s="921">
        <v>39366.33</v>
      </c>
      <c r="J54" s="910" t="s">
        <v>710</v>
      </c>
      <c r="K54" s="911"/>
      <c r="L54" s="887">
        <v>10909</v>
      </c>
      <c r="M54" s="912">
        <v>51942192.339999996</v>
      </c>
      <c r="N54" s="887">
        <v>53</v>
      </c>
      <c r="O54" s="912">
        <v>350108.84</v>
      </c>
      <c r="P54" s="887">
        <v>42</v>
      </c>
      <c r="Q54" s="912">
        <v>152279.00999999998</v>
      </c>
      <c r="R54" s="887">
        <v>7312</v>
      </c>
      <c r="S54" s="912">
        <v>34403681.390000001</v>
      </c>
      <c r="T54" s="887">
        <v>3692</v>
      </c>
      <c r="U54" s="912">
        <v>18040898.800000001</v>
      </c>
      <c r="W54"/>
      <c r="X54"/>
      <c r="Y54"/>
      <c r="Z54"/>
      <c r="AA54"/>
      <c r="AB54"/>
      <c r="AC54"/>
      <c r="AD54"/>
      <c r="AE54"/>
      <c r="AF54"/>
      <c r="AG54"/>
      <c r="AH54"/>
    </row>
    <row r="55" spans="1:165" s="175" customFormat="1" ht="15">
      <c r="A55" s="1027" t="s">
        <v>429</v>
      </c>
      <c r="B55" s="1139" t="s">
        <v>482</v>
      </c>
      <c r="C55" s="1072">
        <v>1153</v>
      </c>
      <c r="D55" s="1038">
        <v>1.8053989728172366E-2</v>
      </c>
      <c r="E55" s="974">
        <v>6147809.1600000001</v>
      </c>
      <c r="F55" s="1038">
        <v>1.8962551778617009E-2</v>
      </c>
      <c r="G55" s="1039"/>
      <c r="H55" s="1039"/>
      <c r="I55" s="1039">
        <v>5332.01</v>
      </c>
      <c r="J55" s="875" t="s">
        <v>429</v>
      </c>
      <c r="K55" s="909" t="s">
        <v>482</v>
      </c>
      <c r="L55" s="876">
        <v>1086</v>
      </c>
      <c r="M55" s="913">
        <v>5784857.2699999996</v>
      </c>
      <c r="N55" s="876">
        <v>57</v>
      </c>
      <c r="O55" s="913">
        <v>313783.49</v>
      </c>
      <c r="P55" s="876">
        <v>10</v>
      </c>
      <c r="Q55" s="913">
        <v>49168.4</v>
      </c>
      <c r="R55" s="876">
        <v>820</v>
      </c>
      <c r="S55" s="913">
        <v>4235265.5</v>
      </c>
      <c r="T55" s="876">
        <v>333</v>
      </c>
      <c r="U55" s="913">
        <v>1912543.66</v>
      </c>
      <c r="W55"/>
      <c r="X55"/>
      <c r="Y55"/>
      <c r="Z55"/>
      <c r="AA55"/>
      <c r="AB55"/>
      <c r="AC55"/>
      <c r="AD55"/>
      <c r="AE55"/>
      <c r="AF55"/>
      <c r="AG55"/>
      <c r="AH55"/>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7"/>
      <c r="BR55" s="187"/>
      <c r="BS55" s="187"/>
      <c r="BT55" s="187"/>
      <c r="BU55" s="187"/>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c r="CV55" s="187"/>
      <c r="CW55" s="187"/>
      <c r="CX55" s="187"/>
      <c r="CY55" s="187"/>
      <c r="CZ55" s="187"/>
      <c r="DA55" s="187"/>
      <c r="DB55" s="187"/>
      <c r="DC55" s="187"/>
      <c r="DD55" s="187"/>
      <c r="DE55" s="187"/>
      <c r="DF55" s="187"/>
      <c r="DG55" s="187"/>
      <c r="DH55" s="187"/>
      <c r="DI55" s="187"/>
      <c r="DJ55" s="187"/>
      <c r="DK55" s="187"/>
      <c r="DL55" s="187"/>
      <c r="DM55" s="187"/>
      <c r="DN55" s="187"/>
      <c r="DO55" s="187"/>
      <c r="DP55" s="187"/>
      <c r="DQ55" s="187"/>
      <c r="DR55" s="187"/>
      <c r="DS55" s="187"/>
      <c r="DT55" s="187"/>
      <c r="DU55" s="187"/>
      <c r="DV55" s="187"/>
      <c r="DW55" s="187"/>
      <c r="DX55" s="187"/>
      <c r="DY55" s="187"/>
      <c r="DZ55" s="187"/>
      <c r="EA55" s="187"/>
      <c r="EB55" s="187"/>
      <c r="EC55" s="187"/>
      <c r="ED55" s="187"/>
      <c r="EE55" s="187"/>
      <c r="EF55" s="187"/>
      <c r="EG55" s="187"/>
      <c r="EH55" s="187"/>
      <c r="EI55" s="187"/>
      <c r="EJ55" s="187"/>
      <c r="EK55" s="187"/>
      <c r="EL55" s="187"/>
      <c r="EM55" s="187"/>
      <c r="EN55" s="187"/>
      <c r="EO55" s="187"/>
      <c r="EP55" s="187"/>
      <c r="EQ55" s="187"/>
      <c r="ER55" s="187"/>
      <c r="ES55" s="187"/>
      <c r="ET55" s="187"/>
      <c r="EU55" s="187"/>
      <c r="EV55" s="187"/>
      <c r="EW55" s="187"/>
      <c r="EX55" s="187"/>
      <c r="EY55" s="187"/>
      <c r="EZ55" s="187"/>
      <c r="FA55" s="187"/>
      <c r="FB55" s="187"/>
      <c r="FC55" s="187"/>
      <c r="FD55" s="187"/>
      <c r="FE55" s="187"/>
      <c r="FF55" s="187"/>
      <c r="FG55" s="187"/>
      <c r="FH55" s="187"/>
      <c r="FI55" s="187"/>
    </row>
    <row r="56" spans="1:165" s="175" customFormat="1" ht="15">
      <c r="A56" s="1140"/>
      <c r="B56" s="1137" t="s">
        <v>484</v>
      </c>
      <c r="C56" s="1138">
        <v>3926</v>
      </c>
      <c r="D56" s="1033">
        <v>6.1474383064011026E-2</v>
      </c>
      <c r="E56" s="970">
        <v>15908529.380000001</v>
      </c>
      <c r="F56" s="1033">
        <v>4.9068912882438913E-2</v>
      </c>
      <c r="G56" s="1034"/>
      <c r="H56" s="1034"/>
      <c r="I56" s="1034">
        <v>4052.1</v>
      </c>
      <c r="J56" s="1124"/>
      <c r="K56" s="1121" t="s">
        <v>484</v>
      </c>
      <c r="L56" s="1122">
        <v>3639</v>
      </c>
      <c r="M56" s="1123">
        <v>14775396.310000001</v>
      </c>
      <c r="N56" s="1122">
        <v>252</v>
      </c>
      <c r="O56" s="1123">
        <v>924358.1</v>
      </c>
      <c r="P56" s="1122">
        <v>35</v>
      </c>
      <c r="Q56" s="1123">
        <v>208774.97</v>
      </c>
      <c r="R56" s="1122">
        <v>2751</v>
      </c>
      <c r="S56" s="1123">
        <v>10991577.460000001</v>
      </c>
      <c r="T56" s="1122">
        <v>1175</v>
      </c>
      <c r="U56" s="1123">
        <v>4916951.92</v>
      </c>
      <c r="W56"/>
      <c r="X56"/>
      <c r="Y56"/>
      <c r="Z56"/>
      <c r="AA56"/>
      <c r="AB56"/>
      <c r="AC56"/>
      <c r="AD56"/>
      <c r="AE56"/>
      <c r="AF56"/>
      <c r="AG56"/>
      <c r="AH56"/>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87"/>
      <c r="CI56" s="187"/>
      <c r="CJ56" s="187"/>
      <c r="CK56" s="187"/>
      <c r="CL56" s="187"/>
      <c r="CM56" s="187"/>
      <c r="CN56" s="187"/>
      <c r="CO56" s="187"/>
      <c r="CP56" s="187"/>
      <c r="CQ56" s="187"/>
      <c r="CR56" s="187"/>
      <c r="CS56" s="187"/>
      <c r="CT56" s="187"/>
      <c r="CU56" s="187"/>
      <c r="CV56" s="187"/>
      <c r="CW56" s="187"/>
      <c r="CX56" s="187"/>
      <c r="CY56" s="187"/>
      <c r="CZ56" s="187"/>
      <c r="DA56" s="187"/>
      <c r="DB56" s="187"/>
      <c r="DC56" s="187"/>
      <c r="DD56" s="187"/>
      <c r="DE56" s="187"/>
      <c r="DF56" s="187"/>
      <c r="DG56" s="187"/>
      <c r="DH56" s="187"/>
      <c r="DI56" s="187"/>
      <c r="DJ56" s="187"/>
      <c r="DK56" s="187"/>
      <c r="DL56" s="187"/>
      <c r="DM56" s="187"/>
      <c r="DN56" s="187"/>
      <c r="DO56" s="187"/>
      <c r="DP56" s="187"/>
      <c r="DQ56" s="187"/>
      <c r="DR56" s="187"/>
      <c r="DS56" s="187"/>
      <c r="DT56" s="187"/>
      <c r="DU56" s="187"/>
      <c r="DV56" s="187"/>
      <c r="DW56" s="187"/>
      <c r="DX56" s="187"/>
      <c r="DY56" s="187"/>
      <c r="DZ56" s="187"/>
      <c r="EA56" s="187"/>
      <c r="EB56" s="187"/>
      <c r="EC56" s="187"/>
      <c r="ED56" s="187"/>
      <c r="EE56" s="187"/>
      <c r="EF56" s="187"/>
      <c r="EG56" s="187"/>
      <c r="EH56" s="187"/>
      <c r="EI56" s="187"/>
      <c r="EJ56" s="187"/>
      <c r="EK56" s="187"/>
      <c r="EL56" s="187"/>
      <c r="EM56" s="187"/>
      <c r="EN56" s="187"/>
      <c r="EO56" s="187"/>
      <c r="EP56" s="187"/>
      <c r="EQ56" s="187"/>
      <c r="ER56" s="187"/>
      <c r="ES56" s="187"/>
      <c r="ET56" s="187"/>
      <c r="EU56" s="187"/>
      <c r="EV56" s="187"/>
      <c r="EW56" s="187"/>
      <c r="EX56" s="187"/>
      <c r="EY56" s="187"/>
      <c r="EZ56" s="187"/>
      <c r="FA56" s="187"/>
      <c r="FB56" s="187"/>
      <c r="FC56" s="187"/>
      <c r="FD56" s="187"/>
      <c r="FE56" s="187"/>
      <c r="FF56" s="187"/>
      <c r="FG56" s="187"/>
      <c r="FH56" s="187"/>
      <c r="FI56" s="187"/>
    </row>
    <row r="57" spans="1:165" s="175" customFormat="1" ht="15">
      <c r="A57" s="967"/>
      <c r="B57" s="1139" t="s">
        <v>445</v>
      </c>
      <c r="C57" s="1072">
        <v>2435</v>
      </c>
      <c r="D57" s="1038">
        <v>3.81278967806589E-2</v>
      </c>
      <c r="E57" s="974">
        <v>10836090.23</v>
      </c>
      <c r="F57" s="1038">
        <v>3.3423275953500954E-2</v>
      </c>
      <c r="G57" s="1039"/>
      <c r="H57" s="1039"/>
      <c r="I57" s="1039">
        <v>4450.1400000000003</v>
      </c>
      <c r="J57" s="907"/>
      <c r="K57" s="909" t="s">
        <v>445</v>
      </c>
      <c r="L57" s="876">
        <v>2423</v>
      </c>
      <c r="M57" s="913">
        <v>10775883.18</v>
      </c>
      <c r="N57" s="876">
        <v>12</v>
      </c>
      <c r="O57" s="913">
        <v>60207.05</v>
      </c>
      <c r="P57" s="876">
        <v>0</v>
      </c>
      <c r="Q57" s="913">
        <v>0</v>
      </c>
      <c r="R57" s="876">
        <v>1887</v>
      </c>
      <c r="S57" s="913">
        <v>8630374.5999999996</v>
      </c>
      <c r="T57" s="876">
        <v>548</v>
      </c>
      <c r="U57" s="913">
        <v>2205715.63</v>
      </c>
      <c r="W57"/>
      <c r="X57"/>
      <c r="Y57"/>
      <c r="Z57"/>
      <c r="AA57"/>
      <c r="AB57"/>
      <c r="AC57"/>
      <c r="AD57"/>
      <c r="AE57"/>
      <c r="AF57"/>
      <c r="AG57"/>
      <c r="AH5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c r="BY57" s="187"/>
      <c r="BZ57" s="187"/>
      <c r="CA57" s="187"/>
      <c r="CB57" s="187"/>
      <c r="CC57" s="187"/>
      <c r="CD57" s="187"/>
      <c r="CE57" s="187"/>
      <c r="CF57" s="187"/>
      <c r="CG57" s="187"/>
      <c r="CH57" s="187"/>
      <c r="CI57" s="187"/>
      <c r="CJ57" s="187"/>
      <c r="CK57" s="187"/>
      <c r="CL57" s="187"/>
      <c r="CM57" s="187"/>
      <c r="CN57" s="187"/>
      <c r="CO57" s="187"/>
      <c r="CP57" s="187"/>
      <c r="CQ57" s="187"/>
      <c r="CR57" s="187"/>
      <c r="CS57" s="187"/>
      <c r="CT57" s="187"/>
      <c r="CU57" s="187"/>
      <c r="CV57" s="187"/>
      <c r="CW57" s="187"/>
      <c r="CX57" s="187"/>
      <c r="CY57" s="187"/>
      <c r="CZ57" s="187"/>
      <c r="DA57" s="187"/>
      <c r="DB57" s="187"/>
      <c r="DC57" s="187"/>
      <c r="DD57" s="187"/>
      <c r="DE57" s="187"/>
      <c r="DF57" s="187"/>
      <c r="DG57" s="187"/>
      <c r="DH57" s="187"/>
      <c r="DI57" s="187"/>
      <c r="DJ57" s="187"/>
      <c r="DK57" s="187"/>
      <c r="DL57" s="187"/>
      <c r="DM57" s="187"/>
      <c r="DN57" s="187"/>
      <c r="DO57" s="187"/>
      <c r="DP57" s="187"/>
      <c r="DQ57" s="187"/>
      <c r="DR57" s="187"/>
      <c r="DS57" s="187"/>
      <c r="DT57" s="187"/>
      <c r="DU57" s="187"/>
      <c r="DV57" s="187"/>
      <c r="DW57" s="187"/>
      <c r="DX57" s="187"/>
      <c r="DY57" s="187"/>
      <c r="DZ57" s="187"/>
      <c r="EA57" s="187"/>
      <c r="EB57" s="187"/>
      <c r="EC57" s="187"/>
      <c r="ED57" s="187"/>
      <c r="EE57" s="187"/>
      <c r="EF57" s="187"/>
      <c r="EG57" s="187"/>
      <c r="EH57" s="187"/>
      <c r="EI57" s="187"/>
      <c r="EJ57" s="187"/>
      <c r="EK57" s="187"/>
      <c r="EL57" s="187"/>
      <c r="EM57" s="187"/>
      <c r="EN57" s="187"/>
      <c r="EO57" s="187"/>
      <c r="EP57" s="187"/>
      <c r="EQ57" s="187"/>
      <c r="ER57" s="187"/>
      <c r="ES57" s="187"/>
      <c r="ET57" s="187"/>
      <c r="EU57" s="187"/>
      <c r="EV57" s="187"/>
      <c r="EW57" s="187"/>
      <c r="EX57" s="187"/>
      <c r="EY57" s="187"/>
      <c r="EZ57" s="187"/>
      <c r="FA57" s="187"/>
      <c r="FB57" s="187"/>
      <c r="FC57" s="187"/>
      <c r="FD57" s="187"/>
      <c r="FE57" s="187"/>
      <c r="FF57" s="187"/>
      <c r="FG57" s="187"/>
      <c r="FH57" s="187"/>
      <c r="FI57" s="187"/>
    </row>
    <row r="58" spans="1:165" s="175" customFormat="1" ht="15">
      <c r="A58" s="1140"/>
      <c r="B58" s="1137" t="s">
        <v>446</v>
      </c>
      <c r="C58" s="1138">
        <v>2065</v>
      </c>
      <c r="D58" s="1033">
        <v>3.2334335462858577E-2</v>
      </c>
      <c r="E58" s="970">
        <v>10457985.6</v>
      </c>
      <c r="F58" s="1033">
        <v>3.2257034706007541E-2</v>
      </c>
      <c r="G58" s="1034"/>
      <c r="H58" s="1034"/>
      <c r="I58" s="1034">
        <v>5064.3999999999996</v>
      </c>
      <c r="J58" s="1124"/>
      <c r="K58" s="1121" t="s">
        <v>446</v>
      </c>
      <c r="L58" s="1122">
        <v>2038</v>
      </c>
      <c r="M58" s="1123">
        <v>10311993.539999999</v>
      </c>
      <c r="N58" s="1122">
        <v>27</v>
      </c>
      <c r="O58" s="1123">
        <v>145992.06</v>
      </c>
      <c r="P58" s="1122">
        <v>0</v>
      </c>
      <c r="Q58" s="1123">
        <v>0</v>
      </c>
      <c r="R58" s="1122">
        <v>1558</v>
      </c>
      <c r="S58" s="1123">
        <v>8035845.6200000001</v>
      </c>
      <c r="T58" s="1122">
        <v>507</v>
      </c>
      <c r="U58" s="1123">
        <v>2422139.98</v>
      </c>
      <c r="W58"/>
      <c r="X58"/>
      <c r="Y58"/>
      <c r="Z58"/>
      <c r="AA58"/>
      <c r="AB58"/>
      <c r="AC58"/>
      <c r="AD58"/>
      <c r="AE58"/>
      <c r="AF58"/>
      <c r="AG58"/>
      <c r="AH58"/>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c r="EO58" s="187"/>
      <c r="EP58" s="187"/>
      <c r="EQ58" s="187"/>
      <c r="ER58" s="187"/>
      <c r="ES58" s="187"/>
      <c r="ET58" s="187"/>
      <c r="EU58" s="187"/>
      <c r="EV58" s="187"/>
      <c r="EW58" s="187"/>
      <c r="EX58" s="187"/>
      <c r="EY58" s="187"/>
      <c r="EZ58" s="187"/>
      <c r="FA58" s="187"/>
      <c r="FB58" s="187"/>
      <c r="FC58" s="187"/>
      <c r="FD58" s="187"/>
      <c r="FE58" s="187"/>
      <c r="FF58" s="187"/>
      <c r="FG58" s="187"/>
      <c r="FH58" s="187"/>
      <c r="FI58" s="187"/>
    </row>
    <row r="59" spans="1:165" s="175" customFormat="1" ht="15">
      <c r="A59" s="967"/>
      <c r="B59" s="1139" t="s">
        <v>485</v>
      </c>
      <c r="C59" s="1072">
        <v>2572</v>
      </c>
      <c r="D59" s="1038">
        <v>4.0273080295628212E-2</v>
      </c>
      <c r="E59" s="974">
        <v>13197496.550000001</v>
      </c>
      <c r="F59" s="1038">
        <v>4.0706893328076948E-2</v>
      </c>
      <c r="G59" s="1039"/>
      <c r="H59" s="1039"/>
      <c r="I59" s="1039">
        <v>5131.22</v>
      </c>
      <c r="J59" s="907"/>
      <c r="K59" s="909" t="s">
        <v>485</v>
      </c>
      <c r="L59" s="876">
        <v>2442</v>
      </c>
      <c r="M59" s="913">
        <v>12589265.67</v>
      </c>
      <c r="N59" s="876">
        <v>125</v>
      </c>
      <c r="O59" s="913">
        <v>562034.69999999995</v>
      </c>
      <c r="P59" s="876">
        <v>5</v>
      </c>
      <c r="Q59" s="913">
        <v>46196.18</v>
      </c>
      <c r="R59" s="876">
        <v>1099</v>
      </c>
      <c r="S59" s="913">
        <v>5553220.8399999999</v>
      </c>
      <c r="T59" s="876">
        <v>1473</v>
      </c>
      <c r="U59" s="913">
        <v>7644275.71</v>
      </c>
      <c r="W59"/>
      <c r="X59"/>
      <c r="Y59"/>
      <c r="Z59"/>
      <c r="AA59"/>
      <c r="AB59"/>
      <c r="AC59"/>
      <c r="AD59"/>
      <c r="AE59"/>
      <c r="AF59"/>
      <c r="AG59"/>
      <c r="AH59"/>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87"/>
      <c r="DW59" s="187"/>
      <c r="DX59" s="187"/>
      <c r="DY59" s="187"/>
      <c r="DZ59" s="187"/>
      <c r="EA59" s="187"/>
      <c r="EB59" s="187"/>
      <c r="EC59" s="187"/>
      <c r="ED59" s="187"/>
      <c r="EE59" s="187"/>
      <c r="EF59" s="187"/>
      <c r="EG59" s="187"/>
      <c r="EH59" s="187"/>
      <c r="EI59" s="187"/>
      <c r="EJ59" s="187"/>
      <c r="EK59" s="187"/>
      <c r="EL59" s="187"/>
      <c r="EM59" s="187"/>
      <c r="EN59" s="187"/>
      <c r="EO59" s="187"/>
      <c r="EP59" s="187"/>
      <c r="EQ59" s="187"/>
      <c r="ER59" s="187"/>
      <c r="ES59" s="187"/>
      <c r="ET59" s="187"/>
      <c r="EU59" s="187"/>
      <c r="EV59" s="187"/>
      <c r="EW59" s="187"/>
      <c r="EX59" s="187"/>
      <c r="EY59" s="187"/>
      <c r="EZ59" s="187"/>
      <c r="FA59" s="187"/>
      <c r="FB59" s="187"/>
      <c r="FC59" s="187"/>
      <c r="FD59" s="187"/>
      <c r="FE59" s="187"/>
      <c r="FF59" s="187"/>
      <c r="FG59" s="187"/>
      <c r="FH59" s="187"/>
      <c r="FI59" s="187"/>
    </row>
    <row r="60" spans="1:165" s="175" customFormat="1" ht="15">
      <c r="A60" s="1140"/>
      <c r="B60" s="1137" t="s">
        <v>486</v>
      </c>
      <c r="C60" s="1138">
        <v>2478</v>
      </c>
      <c r="D60" s="1033">
        <v>3.8801202555430292E-2</v>
      </c>
      <c r="E60" s="970">
        <v>7177265.7400000002</v>
      </c>
      <c r="F60" s="1033">
        <v>2.2137849383672789E-2</v>
      </c>
      <c r="G60" s="1034"/>
      <c r="H60" s="1034"/>
      <c r="I60" s="1034">
        <v>2896.39</v>
      </c>
      <c r="J60" s="1124"/>
      <c r="K60" s="1121" t="s">
        <v>486</v>
      </c>
      <c r="L60" s="1122">
        <v>2443</v>
      </c>
      <c r="M60" s="1123">
        <v>7021711.8099999996</v>
      </c>
      <c r="N60" s="1122">
        <v>15</v>
      </c>
      <c r="O60" s="1123">
        <v>71179.39</v>
      </c>
      <c r="P60" s="1122">
        <v>20</v>
      </c>
      <c r="Q60" s="1123">
        <v>84374.54</v>
      </c>
      <c r="R60" s="1122">
        <v>2001</v>
      </c>
      <c r="S60" s="1123">
        <v>6087910.5700000003</v>
      </c>
      <c r="T60" s="1122">
        <v>477</v>
      </c>
      <c r="U60" s="1123">
        <v>1089355.17</v>
      </c>
      <c r="W60"/>
      <c r="X60"/>
      <c r="Y60"/>
      <c r="Z60"/>
      <c r="AA60"/>
      <c r="AB60"/>
      <c r="AC60"/>
      <c r="AD60"/>
      <c r="AE60"/>
      <c r="AF60"/>
      <c r="AG60"/>
      <c r="AH60"/>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7"/>
      <c r="CT60" s="187"/>
      <c r="CU60" s="187"/>
      <c r="CV60" s="187"/>
      <c r="CW60" s="187"/>
      <c r="CX60" s="187"/>
      <c r="CY60" s="187"/>
      <c r="CZ60" s="187"/>
      <c r="DA60" s="187"/>
      <c r="DB60" s="187"/>
      <c r="DC60" s="187"/>
      <c r="DD60" s="187"/>
      <c r="DE60" s="187"/>
      <c r="DF60" s="187"/>
      <c r="DG60" s="187"/>
      <c r="DH60" s="187"/>
      <c r="DI60" s="187"/>
      <c r="DJ60" s="187"/>
      <c r="DK60" s="187"/>
      <c r="DL60" s="187"/>
      <c r="DM60" s="187"/>
      <c r="DN60" s="187"/>
      <c r="DO60" s="187"/>
      <c r="DP60" s="187"/>
      <c r="DQ60" s="187"/>
      <c r="DR60" s="187"/>
      <c r="DS60" s="187"/>
      <c r="DT60" s="187"/>
      <c r="DU60" s="187"/>
      <c r="DV60" s="187"/>
      <c r="DW60" s="187"/>
      <c r="DX60" s="187"/>
      <c r="DY60" s="187"/>
      <c r="DZ60" s="187"/>
      <c r="EA60" s="187"/>
      <c r="EB60" s="187"/>
      <c r="EC60" s="187"/>
      <c r="ED60" s="187"/>
      <c r="EE60" s="187"/>
      <c r="EF60" s="187"/>
      <c r="EG60" s="187"/>
      <c r="EH60" s="187"/>
      <c r="EI60" s="187"/>
      <c r="EJ60" s="187"/>
      <c r="EK60" s="187"/>
      <c r="EL60" s="187"/>
      <c r="EM60" s="187"/>
      <c r="EN60" s="187"/>
      <c r="EO60" s="187"/>
      <c r="EP60" s="187"/>
      <c r="EQ60" s="187"/>
      <c r="ER60" s="187"/>
      <c r="ES60" s="187"/>
      <c r="ET60" s="187"/>
      <c r="EU60" s="187"/>
      <c r="EV60" s="187"/>
      <c r="EW60" s="187"/>
      <c r="EX60" s="187"/>
      <c r="EY60" s="187"/>
      <c r="EZ60" s="187"/>
      <c r="FA60" s="187"/>
      <c r="FB60" s="187"/>
      <c r="FC60" s="187"/>
      <c r="FD60" s="187"/>
      <c r="FE60" s="187"/>
      <c r="FF60" s="187"/>
      <c r="FG60" s="187"/>
      <c r="FH60" s="187"/>
      <c r="FI60" s="187"/>
    </row>
    <row r="61" spans="1:165" s="175" customFormat="1" ht="15">
      <c r="A61" s="967"/>
      <c r="B61" s="1139" t="s">
        <v>487</v>
      </c>
      <c r="C61" s="1072">
        <v>21</v>
      </c>
      <c r="D61" s="1038">
        <v>3.288237504697482E-4</v>
      </c>
      <c r="E61" s="974">
        <v>129828.56</v>
      </c>
      <c r="F61" s="1038">
        <v>4.00448473150602E-4</v>
      </c>
      <c r="G61" s="1039"/>
      <c r="H61" s="1039"/>
      <c r="I61" s="1039">
        <v>6182.31</v>
      </c>
      <c r="J61" s="907"/>
      <c r="K61" s="909" t="s">
        <v>487</v>
      </c>
      <c r="L61" s="876">
        <v>15</v>
      </c>
      <c r="M61" s="913">
        <v>80195.23</v>
      </c>
      <c r="N61" s="876">
        <v>4</v>
      </c>
      <c r="O61" s="913">
        <v>36103.129999999997</v>
      </c>
      <c r="P61" s="876">
        <v>2</v>
      </c>
      <c r="Q61" s="913">
        <v>13530.2</v>
      </c>
      <c r="R61" s="876">
        <v>15</v>
      </c>
      <c r="S61" s="913">
        <v>108160.76</v>
      </c>
      <c r="T61" s="876">
        <v>6</v>
      </c>
      <c r="U61" s="913">
        <v>21667.8</v>
      </c>
      <c r="W61"/>
      <c r="X61"/>
      <c r="Y61"/>
      <c r="Z61"/>
      <c r="AA61"/>
      <c r="AB61"/>
      <c r="AC61"/>
      <c r="AD61"/>
      <c r="AE61"/>
      <c r="AF61"/>
      <c r="AG61"/>
      <c r="AH61"/>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c r="DQ61" s="187"/>
      <c r="DR61" s="187"/>
      <c r="DS61" s="187"/>
      <c r="DT61" s="187"/>
      <c r="DU61" s="187"/>
      <c r="DV61" s="187"/>
      <c r="DW61" s="187"/>
      <c r="DX61" s="187"/>
      <c r="DY61" s="187"/>
      <c r="DZ61" s="187"/>
      <c r="EA61" s="187"/>
      <c r="EB61" s="187"/>
      <c r="EC61" s="187"/>
      <c r="ED61" s="187"/>
      <c r="EE61" s="187"/>
      <c r="EF61" s="187"/>
      <c r="EG61" s="187"/>
      <c r="EH61" s="187"/>
      <c r="EI61" s="187"/>
      <c r="EJ61" s="187"/>
      <c r="EK61" s="187"/>
      <c r="EL61" s="187"/>
      <c r="EM61" s="187"/>
      <c r="EN61" s="187"/>
      <c r="EO61" s="187"/>
      <c r="EP61" s="187"/>
      <c r="EQ61" s="187"/>
      <c r="ER61" s="187"/>
      <c r="ES61" s="187"/>
      <c r="ET61" s="187"/>
      <c r="EU61" s="187"/>
      <c r="EV61" s="187"/>
      <c r="EW61" s="187"/>
      <c r="EX61" s="187"/>
      <c r="EY61" s="187"/>
      <c r="EZ61" s="187"/>
      <c r="FA61" s="187"/>
      <c r="FB61" s="187"/>
      <c r="FC61" s="187"/>
      <c r="FD61" s="187"/>
      <c r="FE61" s="187"/>
      <c r="FF61" s="187"/>
      <c r="FG61" s="187"/>
      <c r="FH61" s="187"/>
      <c r="FI61" s="187"/>
    </row>
    <row r="62" spans="1:165" s="175" customFormat="1" ht="15">
      <c r="A62" s="1140"/>
      <c r="B62" s="1137" t="s">
        <v>489</v>
      </c>
      <c r="C62" s="1138">
        <v>647</v>
      </c>
      <c r="D62" s="1033">
        <v>1.0130903169234623E-2</v>
      </c>
      <c r="E62" s="970">
        <v>2368819.17</v>
      </c>
      <c r="F62" s="1033">
        <v>7.3064818696007743E-3</v>
      </c>
      <c r="G62" s="1034"/>
      <c r="H62" s="1034"/>
      <c r="I62" s="1034">
        <v>3661.24</v>
      </c>
      <c r="J62" s="1124"/>
      <c r="K62" s="1121" t="s">
        <v>489</v>
      </c>
      <c r="L62" s="1122">
        <v>611</v>
      </c>
      <c r="M62" s="1123">
        <v>2222752.29</v>
      </c>
      <c r="N62" s="1122">
        <v>24</v>
      </c>
      <c r="O62" s="1123">
        <v>91605.14</v>
      </c>
      <c r="P62" s="1122">
        <v>12</v>
      </c>
      <c r="Q62" s="1123">
        <v>54461.74</v>
      </c>
      <c r="R62" s="1122">
        <v>587</v>
      </c>
      <c r="S62" s="1123">
        <v>2148545.54</v>
      </c>
      <c r="T62" s="1122">
        <v>60</v>
      </c>
      <c r="U62" s="1123">
        <v>220273.63</v>
      </c>
      <c r="W62"/>
      <c r="X62"/>
      <c r="Y62"/>
      <c r="Z62"/>
      <c r="AA62"/>
      <c r="AB62"/>
      <c r="AC62"/>
      <c r="AD62"/>
      <c r="AE62"/>
      <c r="AF62"/>
      <c r="AG62"/>
      <c r="AH62"/>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87"/>
      <c r="DB62" s="187"/>
      <c r="DC62" s="187"/>
      <c r="DD62" s="187"/>
      <c r="DE62" s="187"/>
      <c r="DF62" s="187"/>
      <c r="DG62" s="187"/>
      <c r="DH62" s="187"/>
      <c r="DI62" s="187"/>
      <c r="DJ62" s="187"/>
      <c r="DK62" s="187"/>
      <c r="DL62" s="187"/>
      <c r="DM62" s="187"/>
      <c r="DN62" s="187"/>
      <c r="DO62" s="187"/>
      <c r="DP62" s="187"/>
      <c r="DQ62" s="187"/>
      <c r="DR62" s="187"/>
      <c r="DS62" s="187"/>
      <c r="DT62" s="187"/>
      <c r="DU62" s="187"/>
      <c r="DV62" s="187"/>
      <c r="DW62" s="187"/>
      <c r="DX62" s="187"/>
      <c r="DY62" s="187"/>
      <c r="DZ62" s="187"/>
      <c r="EA62" s="187"/>
      <c r="EB62" s="187"/>
      <c r="EC62" s="187"/>
      <c r="ED62" s="187"/>
      <c r="EE62" s="187"/>
      <c r="EF62" s="187"/>
      <c r="EG62" s="187"/>
      <c r="EH62" s="187"/>
      <c r="EI62" s="187"/>
      <c r="EJ62" s="187"/>
      <c r="EK62" s="187"/>
      <c r="EL62" s="187"/>
      <c r="EM62" s="187"/>
      <c r="EN62" s="187"/>
      <c r="EO62" s="187"/>
      <c r="EP62" s="187"/>
      <c r="EQ62" s="187"/>
      <c r="ER62" s="187"/>
      <c r="ES62" s="187"/>
      <c r="ET62" s="187"/>
      <c r="EU62" s="187"/>
      <c r="EV62" s="187"/>
      <c r="EW62" s="187"/>
      <c r="EX62" s="187"/>
      <c r="EY62" s="187"/>
      <c r="EZ62" s="187"/>
      <c r="FA62" s="187"/>
      <c r="FB62" s="187"/>
      <c r="FC62" s="187"/>
      <c r="FD62" s="187"/>
      <c r="FE62" s="187"/>
      <c r="FF62" s="187"/>
      <c r="FG62" s="187"/>
      <c r="FH62" s="187"/>
      <c r="FI62" s="187"/>
    </row>
    <row r="63" spans="1:165" s="175" customFormat="1" ht="15">
      <c r="A63" s="967"/>
      <c r="B63" s="1139" t="s">
        <v>490</v>
      </c>
      <c r="C63" s="1072">
        <v>3459</v>
      </c>
      <c r="D63" s="1038">
        <v>5.41619691845171E-2</v>
      </c>
      <c r="E63" s="974">
        <v>19650631.079999998</v>
      </c>
      <c r="F63" s="1038">
        <v>6.0611203054487889E-2</v>
      </c>
      <c r="G63" s="1039"/>
      <c r="H63" s="1039"/>
      <c r="I63" s="1039">
        <v>5681.02</v>
      </c>
      <c r="J63" s="907"/>
      <c r="K63" s="909" t="s">
        <v>490</v>
      </c>
      <c r="L63" s="876">
        <v>3388</v>
      </c>
      <c r="M63" s="913">
        <v>19298170.969999999</v>
      </c>
      <c r="N63" s="876">
        <v>42</v>
      </c>
      <c r="O63" s="913">
        <v>210028.51</v>
      </c>
      <c r="P63" s="876">
        <v>29</v>
      </c>
      <c r="Q63" s="913">
        <v>142431.6</v>
      </c>
      <c r="R63" s="876">
        <v>2590</v>
      </c>
      <c r="S63" s="913">
        <v>14521844.359999999</v>
      </c>
      <c r="T63" s="876">
        <v>869</v>
      </c>
      <c r="U63" s="913">
        <v>5128786.72</v>
      </c>
      <c r="W63"/>
      <c r="X63"/>
      <c r="Y63"/>
      <c r="Z63"/>
      <c r="AA63"/>
      <c r="AB63"/>
      <c r="AC63"/>
      <c r="AD63"/>
      <c r="AE63"/>
      <c r="AF63"/>
      <c r="AG63"/>
      <c r="AH63"/>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c r="EO63" s="187"/>
      <c r="EP63" s="187"/>
      <c r="EQ63" s="187"/>
      <c r="ER63" s="187"/>
      <c r="ES63" s="187"/>
      <c r="ET63" s="187"/>
      <c r="EU63" s="187"/>
      <c r="EV63" s="187"/>
      <c r="EW63" s="187"/>
      <c r="EX63" s="187"/>
      <c r="EY63" s="187"/>
      <c r="EZ63" s="187"/>
      <c r="FA63" s="187"/>
      <c r="FB63" s="187"/>
      <c r="FC63" s="187"/>
      <c r="FD63" s="187"/>
      <c r="FE63" s="187"/>
      <c r="FF63" s="187"/>
      <c r="FG63" s="187"/>
      <c r="FH63" s="187"/>
      <c r="FI63" s="187"/>
    </row>
    <row r="64" spans="1:165" s="175" customFormat="1" ht="15">
      <c r="A64" s="1140"/>
      <c r="B64" s="1137" t="s">
        <v>447</v>
      </c>
      <c r="C64" s="1138">
        <v>377</v>
      </c>
      <c r="D64" s="1033">
        <v>5.9031692346235747E-3</v>
      </c>
      <c r="E64" s="970">
        <v>4270092.46</v>
      </c>
      <c r="F64" s="1033">
        <v>1.3170846274647874E-2</v>
      </c>
      <c r="G64" s="1034"/>
      <c r="H64" s="1034"/>
      <c r="I64" s="1034">
        <v>11326.51</v>
      </c>
      <c r="J64" s="1124"/>
      <c r="K64" s="1121" t="s">
        <v>447</v>
      </c>
      <c r="L64" s="1122">
        <v>366</v>
      </c>
      <c r="M64" s="1123">
        <v>4158557.15</v>
      </c>
      <c r="N64" s="1122">
        <v>7</v>
      </c>
      <c r="O64" s="1123">
        <v>70000.7</v>
      </c>
      <c r="P64" s="1122">
        <v>4</v>
      </c>
      <c r="Q64" s="1123">
        <v>41534.61</v>
      </c>
      <c r="R64" s="1122">
        <v>334</v>
      </c>
      <c r="S64" s="1123">
        <v>3772200.42</v>
      </c>
      <c r="T64" s="1122">
        <v>43</v>
      </c>
      <c r="U64" s="1123">
        <v>497892.04</v>
      </c>
      <c r="W64"/>
      <c r="X64"/>
      <c r="Y64"/>
      <c r="Z64"/>
      <c r="AA64"/>
      <c r="AB64"/>
      <c r="AC64"/>
      <c r="AD64"/>
      <c r="AE64"/>
      <c r="AF64"/>
      <c r="AG64"/>
      <c r="AH64"/>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c r="EO64" s="187"/>
      <c r="EP64" s="187"/>
      <c r="EQ64" s="187"/>
      <c r="ER64" s="187"/>
      <c r="ES64" s="187"/>
      <c r="ET64" s="187"/>
      <c r="EU64" s="187"/>
      <c r="EV64" s="187"/>
      <c r="EW64" s="187"/>
      <c r="EX64" s="187"/>
      <c r="EY64" s="187"/>
      <c r="EZ64" s="187"/>
      <c r="FA64" s="187"/>
      <c r="FB64" s="187"/>
      <c r="FC64" s="187"/>
      <c r="FD64" s="187"/>
      <c r="FE64" s="187"/>
      <c r="FF64" s="187"/>
      <c r="FG64" s="187"/>
      <c r="FH64" s="187"/>
      <c r="FI64" s="187"/>
    </row>
    <row r="65" spans="1:165" s="175" customFormat="1" ht="15">
      <c r="A65" s="967"/>
      <c r="B65" s="1139" t="s">
        <v>448</v>
      </c>
      <c r="C65" s="1072">
        <v>534</v>
      </c>
      <c r="D65" s="1038">
        <v>8.3615182262307408E-3</v>
      </c>
      <c r="E65" s="974">
        <v>3032416.18</v>
      </c>
      <c r="F65" s="1038">
        <v>9.353307386588754E-3</v>
      </c>
      <c r="G65" s="1039"/>
      <c r="H65" s="1039"/>
      <c r="I65" s="1039">
        <v>5678.68</v>
      </c>
      <c r="J65" s="907"/>
      <c r="K65" s="909" t="s">
        <v>448</v>
      </c>
      <c r="L65" s="876">
        <v>525</v>
      </c>
      <c r="M65" s="913">
        <v>2972066.73</v>
      </c>
      <c r="N65" s="876">
        <v>6</v>
      </c>
      <c r="O65" s="913">
        <v>39234.49</v>
      </c>
      <c r="P65" s="876">
        <v>3</v>
      </c>
      <c r="Q65" s="913">
        <v>21114.959999999999</v>
      </c>
      <c r="R65" s="876">
        <v>299</v>
      </c>
      <c r="S65" s="913">
        <v>1739441.99</v>
      </c>
      <c r="T65" s="876">
        <v>235</v>
      </c>
      <c r="U65" s="913">
        <v>1292974.19</v>
      </c>
      <c r="W65"/>
      <c r="X65"/>
      <c r="Y65"/>
      <c r="Z65"/>
      <c r="AA65"/>
      <c r="AB65"/>
      <c r="AC65"/>
      <c r="AD65"/>
      <c r="AE65"/>
      <c r="AF65"/>
      <c r="AG65"/>
      <c r="AH65"/>
      <c r="AI65" s="187"/>
      <c r="AJ65" s="187"/>
      <c r="AK65" s="187"/>
      <c r="AL65" s="187"/>
      <c r="AM65" s="187"/>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7"/>
      <c r="BR65" s="187"/>
      <c r="BS65" s="187"/>
      <c r="BT65" s="187"/>
      <c r="BU65" s="187"/>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c r="EO65" s="187"/>
      <c r="EP65" s="187"/>
      <c r="EQ65" s="187"/>
      <c r="ER65" s="187"/>
      <c r="ES65" s="187"/>
      <c r="ET65" s="187"/>
      <c r="EU65" s="187"/>
      <c r="EV65" s="187"/>
      <c r="EW65" s="187"/>
      <c r="EX65" s="187"/>
      <c r="EY65" s="187"/>
      <c r="EZ65" s="187"/>
      <c r="FA65" s="187"/>
      <c r="FB65" s="187"/>
      <c r="FC65" s="187"/>
      <c r="FD65" s="187"/>
      <c r="FE65" s="187"/>
      <c r="FF65" s="187"/>
      <c r="FG65" s="187"/>
      <c r="FH65" s="187"/>
      <c r="FI65" s="187"/>
    </row>
    <row r="66" spans="1:165" s="510" customFormat="1" ht="15">
      <c r="A66" s="1140"/>
      <c r="B66" s="1142" t="s">
        <v>449</v>
      </c>
      <c r="C66" s="1138">
        <v>3038</v>
      </c>
      <c r="D66" s="1026">
        <v>4.7569835901290242E-2</v>
      </c>
      <c r="E66" s="970">
        <v>13019668.98</v>
      </c>
      <c r="F66" s="1033">
        <v>4.015839476281071E-2</v>
      </c>
      <c r="G66" s="1034"/>
      <c r="H66" s="1034"/>
      <c r="I66" s="1034">
        <v>4285.6099999999997</v>
      </c>
      <c r="J66" s="1124"/>
      <c r="K66" s="1121" t="s">
        <v>449</v>
      </c>
      <c r="L66" s="1122">
        <v>2978</v>
      </c>
      <c r="M66" s="1115">
        <v>12751882.66</v>
      </c>
      <c r="N66" s="1122">
        <v>31</v>
      </c>
      <c r="O66" s="1115">
        <v>140810.72</v>
      </c>
      <c r="P66" s="1122">
        <v>29</v>
      </c>
      <c r="Q66" s="1115">
        <v>126975.6</v>
      </c>
      <c r="R66" s="1122">
        <v>2774</v>
      </c>
      <c r="S66" s="1115">
        <v>11827240.470000001</v>
      </c>
      <c r="T66" s="1122">
        <v>264</v>
      </c>
      <c r="U66" s="1115">
        <v>1192428.51</v>
      </c>
      <c r="W66"/>
      <c r="X66"/>
      <c r="Y66"/>
      <c r="Z66"/>
      <c r="AA66"/>
      <c r="AB66"/>
      <c r="AC66"/>
      <c r="AD66"/>
      <c r="AE66"/>
      <c r="AF66"/>
      <c r="AG66"/>
      <c r="AH66"/>
      <c r="AI66" s="511"/>
      <c r="AJ66" s="511"/>
      <c r="AK66" s="511"/>
      <c r="AL66" s="511"/>
      <c r="AM66" s="511"/>
      <c r="AN66" s="511"/>
      <c r="AO66" s="511"/>
      <c r="AP66" s="511"/>
      <c r="AQ66" s="511"/>
      <c r="AR66" s="511"/>
      <c r="AS66" s="511"/>
      <c r="AT66" s="511"/>
      <c r="AU66" s="511"/>
      <c r="AV66" s="511"/>
      <c r="AW66" s="511"/>
      <c r="AX66" s="511"/>
      <c r="AY66" s="511"/>
      <c r="AZ66" s="511"/>
      <c r="BA66" s="511"/>
      <c r="BB66" s="511"/>
      <c r="BC66" s="511"/>
      <c r="BD66" s="511"/>
      <c r="BE66" s="511"/>
      <c r="BF66" s="511"/>
      <c r="BG66" s="511"/>
      <c r="BH66" s="511"/>
      <c r="BI66" s="511"/>
      <c r="BJ66" s="511"/>
      <c r="BK66" s="511"/>
      <c r="BL66" s="511"/>
      <c r="BM66" s="511"/>
      <c r="BN66" s="511"/>
      <c r="BO66" s="511"/>
      <c r="BP66" s="511"/>
      <c r="BQ66" s="511"/>
      <c r="BR66" s="511"/>
      <c r="BS66" s="511"/>
      <c r="BT66" s="511"/>
      <c r="BU66" s="511"/>
      <c r="BV66" s="511"/>
      <c r="BW66" s="511"/>
      <c r="BX66" s="511"/>
      <c r="BY66" s="511"/>
      <c r="BZ66" s="511"/>
      <c r="CA66" s="511"/>
      <c r="CB66" s="511"/>
      <c r="CC66" s="511"/>
      <c r="CD66" s="511"/>
      <c r="CE66" s="511"/>
      <c r="CF66" s="511"/>
      <c r="CG66" s="511"/>
      <c r="CH66" s="511"/>
      <c r="CI66" s="511"/>
      <c r="CJ66" s="511"/>
      <c r="CK66" s="511"/>
      <c r="CL66" s="511"/>
      <c r="CM66" s="511"/>
      <c r="CN66" s="511"/>
      <c r="CO66" s="511"/>
      <c r="CP66" s="511"/>
      <c r="CQ66" s="511"/>
      <c r="CR66" s="511"/>
      <c r="CS66" s="511"/>
      <c r="CT66" s="511"/>
      <c r="CU66" s="511"/>
      <c r="CV66" s="511"/>
      <c r="CW66" s="511"/>
      <c r="CX66" s="511"/>
      <c r="CY66" s="511"/>
      <c r="CZ66" s="511"/>
      <c r="DA66" s="511"/>
      <c r="DB66" s="511"/>
      <c r="DC66" s="511"/>
      <c r="DD66" s="511"/>
      <c r="DE66" s="511"/>
      <c r="DF66" s="511"/>
      <c r="DG66" s="511"/>
      <c r="DH66" s="511"/>
      <c r="DI66" s="511"/>
      <c r="DJ66" s="511"/>
      <c r="DK66" s="511"/>
      <c r="DL66" s="511"/>
      <c r="DM66" s="511"/>
      <c r="DN66" s="511"/>
      <c r="DO66" s="511"/>
      <c r="DP66" s="511"/>
      <c r="DQ66" s="511"/>
      <c r="DR66" s="511"/>
      <c r="DS66" s="511"/>
      <c r="DT66" s="511"/>
      <c r="DU66" s="511"/>
      <c r="DV66" s="511"/>
      <c r="DW66" s="511"/>
      <c r="DX66" s="511"/>
      <c r="DY66" s="511"/>
      <c r="DZ66" s="511"/>
      <c r="EA66" s="511"/>
      <c r="EB66" s="511"/>
      <c r="EC66" s="511"/>
      <c r="ED66" s="511"/>
      <c r="EE66" s="511"/>
      <c r="EF66" s="511"/>
      <c r="EG66" s="511"/>
      <c r="EH66" s="511"/>
      <c r="EI66" s="511"/>
      <c r="EJ66" s="511"/>
      <c r="EK66" s="511"/>
      <c r="EL66" s="511"/>
      <c r="EM66" s="511"/>
      <c r="EN66" s="511"/>
      <c r="EO66" s="511"/>
      <c r="EP66" s="511"/>
      <c r="EQ66" s="511"/>
      <c r="ER66" s="511"/>
      <c r="ES66" s="511"/>
      <c r="ET66" s="511"/>
      <c r="EU66" s="511"/>
      <c r="EV66" s="511"/>
      <c r="EW66" s="511"/>
      <c r="EX66" s="511"/>
      <c r="EY66" s="511"/>
      <c r="EZ66" s="511"/>
      <c r="FA66" s="511"/>
      <c r="FB66" s="511"/>
      <c r="FC66" s="511"/>
      <c r="FD66" s="511"/>
      <c r="FE66" s="511"/>
      <c r="FF66" s="511"/>
      <c r="FG66" s="511"/>
      <c r="FH66" s="511"/>
      <c r="FI66" s="511"/>
    </row>
    <row r="67" spans="1:165" s="175" customFormat="1" ht="15">
      <c r="A67" s="967"/>
      <c r="B67" s="1139" t="s">
        <v>491</v>
      </c>
      <c r="C67" s="1072">
        <v>1148</v>
      </c>
      <c r="D67" s="1038">
        <v>1.7975698359012901E-2</v>
      </c>
      <c r="E67" s="974">
        <v>2432238.7200000002</v>
      </c>
      <c r="F67" s="1038">
        <v>7.502095700374206E-3</v>
      </c>
      <c r="G67" s="1039"/>
      <c r="H67" s="1039"/>
      <c r="I67" s="1039">
        <v>2118.67</v>
      </c>
      <c r="J67" s="907"/>
      <c r="K67" s="909" t="s">
        <v>491</v>
      </c>
      <c r="L67" s="876">
        <v>1129</v>
      </c>
      <c r="M67" s="913">
        <v>2361522.96</v>
      </c>
      <c r="N67" s="876">
        <v>9</v>
      </c>
      <c r="O67" s="913">
        <v>35798.18</v>
      </c>
      <c r="P67" s="876">
        <v>10</v>
      </c>
      <c r="Q67" s="913">
        <v>34917.58</v>
      </c>
      <c r="R67" s="876">
        <v>811</v>
      </c>
      <c r="S67" s="913">
        <v>1802286.53</v>
      </c>
      <c r="T67" s="876">
        <v>337</v>
      </c>
      <c r="U67" s="913">
        <v>629952.18999999994</v>
      </c>
      <c r="W67"/>
      <c r="X67"/>
      <c r="Y67"/>
      <c r="Z67"/>
      <c r="AA67"/>
      <c r="AB67"/>
      <c r="AC67"/>
      <c r="AD67"/>
      <c r="AE67"/>
      <c r="AF67"/>
      <c r="AG67"/>
      <c r="AH6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c r="EO67" s="187"/>
      <c r="EP67" s="187"/>
      <c r="EQ67" s="187"/>
      <c r="ER67" s="187"/>
      <c r="ES67" s="187"/>
      <c r="ET67" s="187"/>
      <c r="EU67" s="187"/>
      <c r="EV67" s="187"/>
      <c r="EW67" s="187"/>
      <c r="EX67" s="187"/>
      <c r="EY67" s="187"/>
      <c r="EZ67" s="187"/>
      <c r="FA67" s="187"/>
      <c r="FB67" s="187"/>
      <c r="FC67" s="187"/>
      <c r="FD67" s="187"/>
      <c r="FE67" s="187"/>
      <c r="FF67" s="187"/>
      <c r="FG67" s="187"/>
      <c r="FH67" s="187"/>
      <c r="FI67" s="187"/>
    </row>
    <row r="68" spans="1:165" s="175" customFormat="1" ht="15">
      <c r="A68" s="1140"/>
      <c r="B68" s="1142" t="s">
        <v>463</v>
      </c>
      <c r="C68" s="1138">
        <v>446</v>
      </c>
      <c r="D68" s="1026">
        <v>6.9835901290241763E-3</v>
      </c>
      <c r="E68" s="970">
        <v>2452368.79</v>
      </c>
      <c r="F68" s="1033">
        <v>7.5641857042679159E-3</v>
      </c>
      <c r="G68" s="1034"/>
      <c r="H68" s="1034"/>
      <c r="I68" s="1034">
        <v>5498.58</v>
      </c>
      <c r="J68" s="1124"/>
      <c r="K68" s="1121" t="s">
        <v>463</v>
      </c>
      <c r="L68" s="1122">
        <v>446</v>
      </c>
      <c r="M68" s="1115">
        <v>2452368.79</v>
      </c>
      <c r="N68" s="1122">
        <v>0</v>
      </c>
      <c r="O68" s="1115">
        <v>0</v>
      </c>
      <c r="P68" s="1122">
        <v>0</v>
      </c>
      <c r="Q68" s="1115">
        <v>0</v>
      </c>
      <c r="R68" s="1122">
        <v>356</v>
      </c>
      <c r="S68" s="1115">
        <v>1974329.91</v>
      </c>
      <c r="T68" s="1122">
        <v>90</v>
      </c>
      <c r="U68" s="1115">
        <v>478038.88</v>
      </c>
      <c r="W68"/>
      <c r="X68"/>
      <c r="Y68"/>
      <c r="Z68"/>
      <c r="AA68"/>
      <c r="AB68"/>
      <c r="AC68"/>
      <c r="AD68"/>
      <c r="AE68"/>
      <c r="AF68"/>
      <c r="AG68"/>
      <c r="AH68"/>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187"/>
      <c r="BK68" s="187"/>
      <c r="BL68" s="187"/>
      <c r="BM68" s="187"/>
      <c r="BN68" s="187"/>
      <c r="BO68" s="187"/>
      <c r="BP68" s="187"/>
      <c r="BQ68" s="187"/>
      <c r="BR68" s="187"/>
      <c r="BS68" s="187"/>
      <c r="BT68" s="187"/>
      <c r="BU68" s="187"/>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87"/>
      <c r="DW68" s="187"/>
      <c r="DX68" s="187"/>
      <c r="DY68" s="187"/>
      <c r="DZ68" s="187"/>
      <c r="EA68" s="187"/>
      <c r="EB68" s="187"/>
      <c r="EC68" s="187"/>
      <c r="ED68" s="187"/>
      <c r="EE68" s="187"/>
      <c r="EF68" s="187"/>
      <c r="EG68" s="187"/>
      <c r="EH68" s="187"/>
      <c r="EI68" s="187"/>
      <c r="EJ68" s="187"/>
      <c r="EK68" s="187"/>
      <c r="EL68" s="187"/>
      <c r="EM68" s="187"/>
      <c r="EN68" s="187"/>
      <c r="EO68" s="187"/>
      <c r="EP68" s="187"/>
      <c r="EQ68" s="187"/>
      <c r="ER68" s="187"/>
      <c r="ES68" s="187"/>
      <c r="ET68" s="187"/>
      <c r="EU68" s="187"/>
      <c r="EV68" s="187"/>
      <c r="EW68" s="187"/>
      <c r="EX68" s="187"/>
      <c r="EY68" s="187"/>
      <c r="EZ68" s="187"/>
      <c r="FA68" s="187"/>
      <c r="FB68" s="187"/>
      <c r="FC68" s="187"/>
      <c r="FD68" s="187"/>
      <c r="FE68" s="187"/>
      <c r="FF68" s="187"/>
      <c r="FG68" s="187"/>
      <c r="FH68" s="187"/>
      <c r="FI68" s="187"/>
    </row>
    <row r="69" spans="1:165" s="175" customFormat="1" ht="12.75">
      <c r="A69" s="967"/>
      <c r="B69" s="1141" t="s">
        <v>488</v>
      </c>
      <c r="C69" s="1072">
        <v>1699</v>
      </c>
      <c r="D69" s="1029">
        <v>2.6603407240385821E-2</v>
      </c>
      <c r="E69" s="974">
        <v>6576821.4699999997</v>
      </c>
      <c r="F69" s="1038">
        <v>2.028581473787892E-2</v>
      </c>
      <c r="G69" s="1039"/>
      <c r="H69" s="1039"/>
      <c r="I69" s="1039">
        <v>3871</v>
      </c>
      <c r="J69" s="907"/>
      <c r="K69" s="465" t="s">
        <v>488</v>
      </c>
      <c r="L69" s="463">
        <v>1667</v>
      </c>
      <c r="M69" s="445">
        <v>6430363.9400000004</v>
      </c>
      <c r="N69" s="463">
        <v>4</v>
      </c>
      <c r="O69" s="445">
        <v>21777.99</v>
      </c>
      <c r="P69" s="463">
        <v>28</v>
      </c>
      <c r="Q69" s="445">
        <v>124679.54</v>
      </c>
      <c r="R69" s="463">
        <v>1461</v>
      </c>
      <c r="S69" s="445">
        <v>5718680.7000000002</v>
      </c>
      <c r="T69" s="463">
        <v>238</v>
      </c>
      <c r="U69" s="445">
        <v>858140.77</v>
      </c>
      <c r="AF69" s="187"/>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c r="BP69" s="187"/>
      <c r="BQ69" s="187"/>
      <c r="BR69" s="187"/>
      <c r="BS69" s="187"/>
      <c r="BT69" s="187"/>
      <c r="BU69" s="187"/>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87"/>
      <c r="DW69" s="187"/>
      <c r="DX69" s="187"/>
      <c r="DY69" s="187"/>
      <c r="DZ69" s="187"/>
      <c r="EA69" s="187"/>
      <c r="EB69" s="187"/>
      <c r="EC69" s="187"/>
      <c r="ED69" s="187"/>
      <c r="EE69" s="187"/>
      <c r="EF69" s="187"/>
      <c r="EG69" s="187"/>
      <c r="EH69" s="187"/>
      <c r="EI69" s="187"/>
      <c r="EJ69" s="187"/>
      <c r="EK69" s="187"/>
      <c r="EL69" s="187"/>
      <c r="EM69" s="187"/>
      <c r="EN69" s="187"/>
      <c r="EO69" s="187"/>
      <c r="EP69" s="187"/>
      <c r="EQ69" s="187"/>
      <c r="ER69" s="187"/>
      <c r="ES69" s="187"/>
      <c r="ET69" s="187"/>
      <c r="EU69" s="187"/>
      <c r="EV69" s="187"/>
      <c r="EW69" s="187"/>
      <c r="EX69" s="187"/>
      <c r="EY69" s="187"/>
      <c r="EZ69" s="187"/>
      <c r="FA69" s="187"/>
      <c r="FB69" s="187"/>
      <c r="FC69" s="187"/>
      <c r="FD69" s="187"/>
      <c r="FE69" s="187"/>
      <c r="FF69" s="187"/>
      <c r="FG69" s="187"/>
      <c r="FH69" s="187"/>
      <c r="FI69" s="187"/>
    </row>
    <row r="70" spans="1:165">
      <c r="A70" s="924" t="s">
        <v>499</v>
      </c>
      <c r="B70" s="925"/>
      <c r="C70" s="918">
        <v>25998</v>
      </c>
      <c r="D70" s="919">
        <v>0.40708380308154829</v>
      </c>
      <c r="E70" s="920">
        <v>117658062.07000001</v>
      </c>
      <c r="F70" s="919">
        <v>0.36290929599612182</v>
      </c>
      <c r="G70" s="921"/>
      <c r="H70" s="921"/>
      <c r="I70" s="921">
        <v>75229.88</v>
      </c>
      <c r="J70" s="1128" t="s">
        <v>711</v>
      </c>
      <c r="K70" s="1129"/>
      <c r="L70" s="1130">
        <v>25196</v>
      </c>
      <c r="M70" s="1131">
        <v>113986988.5</v>
      </c>
      <c r="N70" s="1130">
        <v>615</v>
      </c>
      <c r="O70" s="1131">
        <v>2722913.6500000013</v>
      </c>
      <c r="P70" s="1130">
        <v>187</v>
      </c>
      <c r="Q70" s="1131">
        <v>948159.91999999993</v>
      </c>
      <c r="R70" s="1130">
        <v>19343</v>
      </c>
      <c r="S70" s="1131">
        <v>87146925.270000011</v>
      </c>
      <c r="T70" s="1130">
        <v>6655</v>
      </c>
      <c r="U70" s="1131">
        <v>30511136.800000001</v>
      </c>
    </row>
    <row r="71" spans="1:165" s="175" customFormat="1" ht="12.75">
      <c r="A71" s="1027" t="s">
        <v>430</v>
      </c>
      <c r="B71" s="1139" t="s">
        <v>450</v>
      </c>
      <c r="C71" s="1072">
        <v>2</v>
      </c>
      <c r="D71" s="1038">
        <v>3.1316547663785547E-5</v>
      </c>
      <c r="E71" s="974">
        <v>32442.16</v>
      </c>
      <c r="F71" s="1038">
        <v>1.0006591336842629E-4</v>
      </c>
      <c r="G71" s="1039"/>
      <c r="H71" s="1039"/>
      <c r="I71" s="1039">
        <v>16221.08</v>
      </c>
      <c r="J71" s="875" t="s">
        <v>430</v>
      </c>
      <c r="K71" s="909" t="s">
        <v>450</v>
      </c>
      <c r="L71" s="876">
        <v>0</v>
      </c>
      <c r="M71" s="913">
        <v>0</v>
      </c>
      <c r="N71" s="876">
        <v>1</v>
      </c>
      <c r="O71" s="913">
        <v>31968.93</v>
      </c>
      <c r="P71" s="876">
        <v>1</v>
      </c>
      <c r="Q71" s="913">
        <v>473.23</v>
      </c>
      <c r="R71" s="876">
        <v>1</v>
      </c>
      <c r="S71" s="913">
        <v>473.23</v>
      </c>
      <c r="T71" s="876">
        <v>1</v>
      </c>
      <c r="U71" s="913">
        <v>31968.93</v>
      </c>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7"/>
      <c r="BR71" s="187"/>
      <c r="BS71" s="187"/>
      <c r="BT71" s="187"/>
      <c r="BU71" s="187"/>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c r="EO71" s="187"/>
      <c r="EP71" s="187"/>
      <c r="EQ71" s="187"/>
      <c r="ER71" s="187"/>
      <c r="ES71" s="187"/>
      <c r="ET71" s="187"/>
      <c r="EU71" s="187"/>
      <c r="EV71" s="187"/>
      <c r="EW71" s="187"/>
      <c r="EX71" s="187"/>
      <c r="EY71" s="187"/>
      <c r="EZ71" s="187"/>
      <c r="FA71" s="187"/>
      <c r="FB71" s="187"/>
      <c r="FC71" s="187"/>
      <c r="FD71" s="187"/>
      <c r="FE71" s="187"/>
      <c r="FF71" s="187"/>
      <c r="FG71" s="187"/>
      <c r="FH71" s="187"/>
      <c r="FI71" s="187"/>
    </row>
    <row r="72" spans="1:165" s="175" customFormat="1" ht="12.75">
      <c r="A72" s="1140"/>
      <c r="B72" s="1137" t="s">
        <v>492</v>
      </c>
      <c r="C72" s="1138">
        <v>1595</v>
      </c>
      <c r="D72" s="1033">
        <v>2.4974946761868972E-2</v>
      </c>
      <c r="E72" s="970">
        <v>8622629.0600000005</v>
      </c>
      <c r="F72" s="1033">
        <v>2.6595986596639528E-2</v>
      </c>
      <c r="G72" s="1034"/>
      <c r="H72" s="1034"/>
      <c r="I72" s="1034">
        <v>5406.04</v>
      </c>
      <c r="J72" s="1124"/>
      <c r="K72" s="1121" t="s">
        <v>492</v>
      </c>
      <c r="L72" s="1122">
        <v>1526</v>
      </c>
      <c r="M72" s="1123">
        <v>8198067.3600000003</v>
      </c>
      <c r="N72" s="1122">
        <v>59</v>
      </c>
      <c r="O72" s="1123">
        <v>375104.76</v>
      </c>
      <c r="P72" s="1122">
        <v>10</v>
      </c>
      <c r="Q72" s="1123">
        <v>49456.94</v>
      </c>
      <c r="R72" s="1122">
        <v>899</v>
      </c>
      <c r="S72" s="1123">
        <v>5035736.0599999996</v>
      </c>
      <c r="T72" s="1122">
        <v>696</v>
      </c>
      <c r="U72" s="1123">
        <v>3586893</v>
      </c>
      <c r="AF72" s="187"/>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7"/>
      <c r="BR72" s="187"/>
      <c r="BS72" s="187"/>
      <c r="BT72" s="187"/>
      <c r="BU72" s="187"/>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c r="EO72" s="187"/>
      <c r="EP72" s="187"/>
      <c r="EQ72" s="187"/>
      <c r="ER72" s="187"/>
      <c r="ES72" s="187"/>
      <c r="ET72" s="187"/>
      <c r="EU72" s="187"/>
      <c r="EV72" s="187"/>
      <c r="EW72" s="187"/>
      <c r="EX72" s="187"/>
      <c r="EY72" s="187"/>
      <c r="EZ72" s="187"/>
      <c r="FA72" s="187"/>
      <c r="FB72" s="187"/>
      <c r="FC72" s="187"/>
      <c r="FD72" s="187"/>
      <c r="FE72" s="187"/>
      <c r="FF72" s="187"/>
      <c r="FG72" s="187"/>
      <c r="FH72" s="187"/>
      <c r="FI72" s="187"/>
    </row>
    <row r="73" spans="1:165" s="175" customFormat="1" ht="12.75">
      <c r="A73" s="967"/>
      <c r="B73" s="1139" t="s">
        <v>451</v>
      </c>
      <c r="C73" s="1072">
        <v>790</v>
      </c>
      <c r="D73" s="1038">
        <v>1.2370036327195289E-2</v>
      </c>
      <c r="E73" s="974">
        <v>6838983.6500000004</v>
      </c>
      <c r="F73" s="1038">
        <v>2.1094438392788392E-2</v>
      </c>
      <c r="G73" s="1039"/>
      <c r="H73" s="1039"/>
      <c r="I73" s="1039">
        <v>8656.94</v>
      </c>
      <c r="J73" s="907"/>
      <c r="K73" s="909" t="s">
        <v>451</v>
      </c>
      <c r="L73" s="876">
        <v>769</v>
      </c>
      <c r="M73" s="913">
        <v>6630266.7699999996</v>
      </c>
      <c r="N73" s="876">
        <v>16</v>
      </c>
      <c r="O73" s="913">
        <v>151068.4</v>
      </c>
      <c r="P73" s="876">
        <v>5</v>
      </c>
      <c r="Q73" s="913">
        <v>57648.480000000003</v>
      </c>
      <c r="R73" s="876">
        <v>525</v>
      </c>
      <c r="S73" s="913">
        <v>4559440.82</v>
      </c>
      <c r="T73" s="876">
        <v>265</v>
      </c>
      <c r="U73" s="913">
        <v>2279542.83</v>
      </c>
      <c r="AF73" s="187"/>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c r="BT73" s="187"/>
      <c r="BU73" s="187"/>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c r="EO73" s="187"/>
      <c r="EP73" s="187"/>
      <c r="EQ73" s="187"/>
      <c r="ER73" s="187"/>
      <c r="ES73" s="187"/>
      <c r="ET73" s="187"/>
      <c r="EU73" s="187"/>
      <c r="EV73" s="187"/>
      <c r="EW73" s="187"/>
      <c r="EX73" s="187"/>
      <c r="EY73" s="187"/>
      <c r="EZ73" s="187"/>
      <c r="FA73" s="187"/>
      <c r="FB73" s="187"/>
      <c r="FC73" s="187"/>
      <c r="FD73" s="187"/>
      <c r="FE73" s="187"/>
      <c r="FF73" s="187"/>
      <c r="FG73" s="187"/>
      <c r="FH73" s="187"/>
      <c r="FI73" s="187"/>
    </row>
    <row r="74" spans="1:165" s="175" customFormat="1" ht="12.75">
      <c r="A74" s="1140"/>
      <c r="B74" s="1137" t="s">
        <v>483</v>
      </c>
      <c r="C74" s="1138">
        <v>1929</v>
      </c>
      <c r="D74" s="1033">
        <v>3.0204810221721157E-2</v>
      </c>
      <c r="E74" s="970">
        <v>16041569.01</v>
      </c>
      <c r="F74" s="1033">
        <v>4.9479265710060359E-2</v>
      </c>
      <c r="G74" s="1034"/>
      <c r="H74" s="1034"/>
      <c r="I74" s="1034">
        <v>8316</v>
      </c>
      <c r="J74" s="1124"/>
      <c r="K74" s="1121" t="s">
        <v>483</v>
      </c>
      <c r="L74" s="1122">
        <v>1854</v>
      </c>
      <c r="M74" s="1123">
        <v>15206071.460000001</v>
      </c>
      <c r="N74" s="1122">
        <v>54</v>
      </c>
      <c r="O74" s="1123">
        <v>591409.21</v>
      </c>
      <c r="P74" s="1122">
        <v>21</v>
      </c>
      <c r="Q74" s="1123">
        <v>244088.34</v>
      </c>
      <c r="R74" s="1122">
        <v>1265</v>
      </c>
      <c r="S74" s="1123">
        <v>11121767.58</v>
      </c>
      <c r="T74" s="1122">
        <v>664</v>
      </c>
      <c r="U74" s="1123">
        <v>4919801.43</v>
      </c>
      <c r="AF74" s="187"/>
      <c r="AG74" s="187"/>
      <c r="AH74" s="187"/>
      <c r="AI74" s="187"/>
      <c r="AJ74" s="187"/>
      <c r="AK74" s="187"/>
      <c r="AL74" s="187"/>
      <c r="AM74" s="187"/>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7"/>
      <c r="BQ74" s="187"/>
      <c r="BR74" s="187"/>
      <c r="BS74" s="187"/>
      <c r="BT74" s="187"/>
      <c r="BU74" s="187"/>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7"/>
      <c r="CT74" s="187"/>
      <c r="CU74" s="187"/>
      <c r="CV74" s="187"/>
      <c r="CW74" s="187"/>
      <c r="CX74" s="187"/>
      <c r="CY74" s="187"/>
      <c r="CZ74" s="187"/>
      <c r="DA74" s="187"/>
      <c r="DB74" s="187"/>
      <c r="DC74" s="187"/>
      <c r="DD74" s="187"/>
      <c r="DE74" s="187"/>
      <c r="DF74" s="187"/>
      <c r="DG74" s="187"/>
      <c r="DH74" s="187"/>
      <c r="DI74" s="187"/>
      <c r="DJ74" s="187"/>
      <c r="DK74" s="187"/>
      <c r="DL74" s="187"/>
      <c r="DM74" s="187"/>
      <c r="DN74" s="187"/>
      <c r="DO74" s="187"/>
      <c r="DP74" s="187"/>
      <c r="DQ74" s="187"/>
      <c r="DR74" s="187"/>
      <c r="DS74" s="187"/>
      <c r="DT74" s="187"/>
      <c r="DU74" s="187"/>
      <c r="DV74" s="187"/>
      <c r="DW74" s="187"/>
      <c r="DX74" s="187"/>
      <c r="DY74" s="187"/>
      <c r="DZ74" s="187"/>
      <c r="EA74" s="187"/>
      <c r="EB74" s="187"/>
      <c r="EC74" s="187"/>
      <c r="ED74" s="187"/>
      <c r="EE74" s="187"/>
      <c r="EF74" s="187"/>
      <c r="EG74" s="187"/>
      <c r="EH74" s="187"/>
      <c r="EI74" s="187"/>
      <c r="EJ74" s="187"/>
      <c r="EK74" s="187"/>
      <c r="EL74" s="187"/>
      <c r="EM74" s="187"/>
      <c r="EN74" s="187"/>
      <c r="EO74" s="187"/>
      <c r="EP74" s="187"/>
      <c r="EQ74" s="187"/>
      <c r="ER74" s="187"/>
      <c r="ES74" s="187"/>
      <c r="ET74" s="187"/>
      <c r="EU74" s="187"/>
      <c r="EV74" s="187"/>
      <c r="EW74" s="187"/>
      <c r="EX74" s="187"/>
      <c r="EY74" s="187"/>
      <c r="EZ74" s="187"/>
      <c r="FA74" s="187"/>
      <c r="FB74" s="187"/>
      <c r="FC74" s="187"/>
      <c r="FD74" s="187"/>
      <c r="FE74" s="187"/>
      <c r="FF74" s="187"/>
      <c r="FG74" s="187"/>
      <c r="FH74" s="187"/>
      <c r="FI74" s="187"/>
    </row>
    <row r="75" spans="1:165" s="175" customFormat="1" ht="12.75">
      <c r="A75" s="967"/>
      <c r="B75" s="1141" t="s">
        <v>493</v>
      </c>
      <c r="C75" s="1072">
        <v>102</v>
      </c>
      <c r="D75" s="1029">
        <v>1.5971439308530627E-3</v>
      </c>
      <c r="E75" s="974">
        <v>1106688.8999999999</v>
      </c>
      <c r="F75" s="1038">
        <v>3.413516103526984E-3</v>
      </c>
      <c r="G75" s="1039"/>
      <c r="H75" s="1039"/>
      <c r="I75" s="1039">
        <v>10849.89</v>
      </c>
      <c r="J75" s="907"/>
      <c r="K75" s="465" t="s">
        <v>493</v>
      </c>
      <c r="L75" s="463">
        <v>102</v>
      </c>
      <c r="M75" s="445">
        <v>1106688.8999999999</v>
      </c>
      <c r="N75" s="463">
        <v>0</v>
      </c>
      <c r="O75" s="445">
        <v>0</v>
      </c>
      <c r="P75" s="463">
        <v>0</v>
      </c>
      <c r="Q75" s="445">
        <v>0</v>
      </c>
      <c r="R75" s="463">
        <v>81</v>
      </c>
      <c r="S75" s="445">
        <v>890891.66</v>
      </c>
      <c r="T75" s="463">
        <v>21</v>
      </c>
      <c r="U75" s="445">
        <v>215797.24</v>
      </c>
      <c r="AF75" s="187"/>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7"/>
      <c r="BQ75" s="187"/>
      <c r="BR75" s="187"/>
      <c r="BS75" s="187"/>
      <c r="BT75" s="187"/>
      <c r="BU75" s="187"/>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7"/>
      <c r="CT75" s="187"/>
      <c r="CU75" s="187"/>
      <c r="CV75" s="187"/>
      <c r="CW75" s="187"/>
      <c r="CX75" s="187"/>
      <c r="CY75" s="187"/>
      <c r="CZ75" s="187"/>
      <c r="DA75" s="187"/>
      <c r="DB75" s="187"/>
      <c r="DC75" s="187"/>
      <c r="DD75" s="187"/>
      <c r="DE75" s="187"/>
      <c r="DF75" s="187"/>
      <c r="DG75" s="187"/>
      <c r="DH75" s="187"/>
      <c r="DI75" s="187"/>
      <c r="DJ75" s="187"/>
      <c r="DK75" s="187"/>
      <c r="DL75" s="187"/>
      <c r="DM75" s="187"/>
      <c r="DN75" s="187"/>
      <c r="DO75" s="187"/>
      <c r="DP75" s="187"/>
      <c r="DQ75" s="187"/>
      <c r="DR75" s="187"/>
      <c r="DS75" s="187"/>
      <c r="DT75" s="187"/>
      <c r="DU75" s="187"/>
      <c r="DV75" s="187"/>
      <c r="DW75" s="187"/>
      <c r="DX75" s="187"/>
      <c r="DY75" s="187"/>
      <c r="DZ75" s="187"/>
      <c r="EA75" s="187"/>
      <c r="EB75" s="187"/>
      <c r="EC75" s="187"/>
      <c r="ED75" s="187"/>
      <c r="EE75" s="187"/>
      <c r="EF75" s="187"/>
      <c r="EG75" s="187"/>
      <c r="EH75" s="187"/>
      <c r="EI75" s="187"/>
      <c r="EJ75" s="187"/>
      <c r="EK75" s="187"/>
      <c r="EL75" s="187"/>
      <c r="EM75" s="187"/>
      <c r="EN75" s="187"/>
      <c r="EO75" s="187"/>
      <c r="EP75" s="187"/>
      <c r="EQ75" s="187"/>
      <c r="ER75" s="187"/>
      <c r="ES75" s="187"/>
      <c r="ET75" s="187"/>
      <c r="EU75" s="187"/>
      <c r="EV75" s="187"/>
      <c r="EW75" s="187"/>
      <c r="EX75" s="187"/>
      <c r="EY75" s="187"/>
      <c r="EZ75" s="187"/>
      <c r="FA75" s="187"/>
      <c r="FB75" s="187"/>
      <c r="FC75" s="187"/>
      <c r="FD75" s="187"/>
      <c r="FE75" s="187"/>
      <c r="FF75" s="187"/>
      <c r="FG75" s="187"/>
      <c r="FH75" s="187"/>
      <c r="FI75" s="187"/>
    </row>
    <row r="76" spans="1:165">
      <c r="A76" s="922" t="s">
        <v>500</v>
      </c>
      <c r="B76" s="923"/>
      <c r="C76" s="918">
        <v>4418</v>
      </c>
      <c r="D76" s="919">
        <v>6.9178253789302271E-2</v>
      </c>
      <c r="E76" s="920">
        <v>32642312.780000001</v>
      </c>
      <c r="F76" s="919">
        <v>0.10068327271638369</v>
      </c>
      <c r="G76" s="921"/>
      <c r="H76" s="921"/>
      <c r="I76" s="921">
        <v>49449.95</v>
      </c>
      <c r="J76" s="916" t="s">
        <v>712</v>
      </c>
      <c r="K76" s="917"/>
      <c r="L76" s="914">
        <v>4251</v>
      </c>
      <c r="M76" s="915">
        <v>31141094.489999998</v>
      </c>
      <c r="N76" s="914">
        <v>130</v>
      </c>
      <c r="O76" s="915">
        <v>1149551.2999999998</v>
      </c>
      <c r="P76" s="914">
        <v>37</v>
      </c>
      <c r="Q76" s="915">
        <v>351666.99</v>
      </c>
      <c r="R76" s="914">
        <v>2771</v>
      </c>
      <c r="S76" s="915">
        <v>21608309.349999998</v>
      </c>
      <c r="T76" s="914">
        <v>1647</v>
      </c>
      <c r="U76" s="915">
        <v>11034003.43</v>
      </c>
    </row>
    <row r="77" spans="1:165" s="175" customFormat="1" ht="12.75">
      <c r="A77" s="1148" t="s">
        <v>367</v>
      </c>
      <c r="B77" s="1141" t="s">
        <v>367</v>
      </c>
      <c r="C77" s="1072">
        <v>443</v>
      </c>
      <c r="D77" s="1029">
        <v>6.9366153075284985E-3</v>
      </c>
      <c r="E77" s="974">
        <v>1750130.1899999997</v>
      </c>
      <c r="F77" s="1038">
        <v>5.3981725007215117E-3</v>
      </c>
      <c r="G77" s="1039"/>
      <c r="H77" s="1039"/>
      <c r="I77" s="1039">
        <v>159033.96</v>
      </c>
      <c r="J77" s="908" t="s">
        <v>501</v>
      </c>
      <c r="K77" s="465" t="s">
        <v>367</v>
      </c>
      <c r="L77" s="463">
        <v>423</v>
      </c>
      <c r="M77" s="445">
        <v>1615889.0599999998</v>
      </c>
      <c r="N77" s="463">
        <v>19</v>
      </c>
      <c r="O77" s="445">
        <v>131437.94</v>
      </c>
      <c r="P77" s="463">
        <v>1</v>
      </c>
      <c r="Q77" s="445">
        <v>2803.19</v>
      </c>
      <c r="R77" s="463">
        <v>283</v>
      </c>
      <c r="S77" s="445">
        <v>904258.98999999976</v>
      </c>
      <c r="T77" s="463">
        <v>160</v>
      </c>
      <c r="U77" s="445">
        <v>845871.20000000019</v>
      </c>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7"/>
      <c r="BC77" s="187"/>
      <c r="BD77" s="187"/>
      <c r="BE77" s="187"/>
      <c r="BF77" s="187"/>
      <c r="BG77" s="187"/>
      <c r="BH77" s="187"/>
      <c r="BI77" s="187"/>
      <c r="BJ77" s="187"/>
      <c r="BK77" s="187"/>
      <c r="BL77" s="187"/>
      <c r="BM77" s="187"/>
      <c r="BN77" s="187"/>
      <c r="BO77" s="187"/>
      <c r="BP77" s="187"/>
      <c r="BQ77" s="187"/>
      <c r="BR77" s="187"/>
      <c r="BS77" s="187"/>
      <c r="BT77" s="187"/>
      <c r="BU77" s="187"/>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7"/>
      <c r="CT77" s="187"/>
      <c r="CU77" s="187"/>
      <c r="CV77" s="187"/>
      <c r="CW77" s="187"/>
      <c r="CX77" s="187"/>
      <c r="CY77" s="187"/>
      <c r="CZ77" s="187"/>
      <c r="DA77" s="187"/>
      <c r="DB77" s="187"/>
      <c r="DC77" s="187"/>
      <c r="DD77" s="187"/>
      <c r="DE77" s="187"/>
      <c r="DF77" s="187"/>
      <c r="DG77" s="187"/>
      <c r="DH77" s="187"/>
      <c r="DI77" s="187"/>
      <c r="DJ77" s="187"/>
      <c r="DK77" s="187"/>
      <c r="DL77" s="187"/>
      <c r="DM77" s="187"/>
      <c r="DN77" s="187"/>
      <c r="DO77" s="187"/>
      <c r="DP77" s="187"/>
      <c r="DQ77" s="187"/>
      <c r="DR77" s="187"/>
      <c r="DS77" s="187"/>
      <c r="DT77" s="187"/>
      <c r="DU77" s="187"/>
      <c r="DV77" s="187"/>
      <c r="DW77" s="187"/>
      <c r="DX77" s="187"/>
      <c r="DY77" s="187"/>
      <c r="DZ77" s="187"/>
      <c r="EA77" s="187"/>
      <c r="EB77" s="187"/>
      <c r="EC77" s="187"/>
      <c r="ED77" s="187"/>
      <c r="EE77" s="187"/>
      <c r="EF77" s="187"/>
      <c r="EG77" s="187"/>
      <c r="EH77" s="187"/>
      <c r="EI77" s="187"/>
      <c r="EJ77" s="187"/>
      <c r="EK77" s="187"/>
      <c r="EL77" s="187"/>
      <c r="EM77" s="187"/>
      <c r="EN77" s="187"/>
      <c r="EO77" s="187"/>
      <c r="EP77" s="187"/>
      <c r="EQ77" s="187"/>
      <c r="ER77" s="187"/>
      <c r="ES77" s="187"/>
      <c r="ET77" s="187"/>
      <c r="EU77" s="187"/>
      <c r="EV77" s="187"/>
      <c r="EW77" s="187"/>
      <c r="EX77" s="187"/>
      <c r="EY77" s="187"/>
      <c r="EZ77" s="187"/>
      <c r="FA77" s="187"/>
      <c r="FB77" s="187"/>
      <c r="FC77" s="187"/>
      <c r="FD77" s="187"/>
      <c r="FE77" s="187"/>
      <c r="FF77" s="187"/>
      <c r="FG77" s="187"/>
      <c r="FH77" s="187"/>
      <c r="FI77" s="187"/>
    </row>
    <row r="78" spans="1:165">
      <c r="A78" s="922" t="s">
        <v>501</v>
      </c>
      <c r="B78" s="923"/>
      <c r="C78" s="929">
        <v>443</v>
      </c>
      <c r="D78" s="930">
        <v>6.9366153075284985E-3</v>
      </c>
      <c r="E78" s="928">
        <v>1750130.1899999997</v>
      </c>
      <c r="F78" s="930">
        <v>5.3981725007215117E-3</v>
      </c>
      <c r="G78" s="927"/>
      <c r="H78" s="927"/>
      <c r="I78" s="927">
        <v>159033.96</v>
      </c>
      <c r="J78" s="1132" t="s">
        <v>713</v>
      </c>
      <c r="K78" s="1133"/>
      <c r="L78" s="914">
        <v>423</v>
      </c>
      <c r="M78" s="915">
        <v>1615889.0599999998</v>
      </c>
      <c r="N78" s="914">
        <v>19</v>
      </c>
      <c r="O78" s="915">
        <v>131437.94</v>
      </c>
      <c r="P78" s="914">
        <v>1</v>
      </c>
      <c r="Q78" s="915">
        <v>2803.19</v>
      </c>
      <c r="R78" s="914">
        <v>283</v>
      </c>
      <c r="S78" s="915">
        <v>904258.98999999976</v>
      </c>
      <c r="T78" s="914">
        <v>160</v>
      </c>
      <c r="U78" s="915">
        <v>845871.20000000019</v>
      </c>
    </row>
    <row r="79" spans="1:165">
      <c r="A79" s="926" t="s">
        <v>422</v>
      </c>
      <c r="B79" s="923"/>
      <c r="C79" s="918">
        <v>63864</v>
      </c>
      <c r="D79" s="919">
        <v>1</v>
      </c>
      <c r="E79" s="920">
        <v>324207903.65000004</v>
      </c>
      <c r="F79" s="919">
        <v>1</v>
      </c>
      <c r="G79" s="921"/>
      <c r="H79" s="921"/>
      <c r="I79" s="921">
        <v>507436.22999999986</v>
      </c>
      <c r="J79" s="1134" t="s">
        <v>714</v>
      </c>
      <c r="K79" s="917"/>
      <c r="L79" s="914">
        <v>60398</v>
      </c>
      <c r="M79" s="915">
        <v>305012700.8599999</v>
      </c>
      <c r="N79" s="914">
        <v>2784</v>
      </c>
      <c r="O79" s="915">
        <v>14970539.889999999</v>
      </c>
      <c r="P79" s="914">
        <v>682</v>
      </c>
      <c r="Q79" s="915">
        <v>4224662.9000000013</v>
      </c>
      <c r="R79" s="914">
        <v>47642</v>
      </c>
      <c r="S79" s="915">
        <v>240815851.07999995</v>
      </c>
      <c r="T79" s="914">
        <v>16222</v>
      </c>
      <c r="U79" s="915">
        <v>83392052.569999993</v>
      </c>
    </row>
    <row r="80" spans="1:165" ht="15">
      <c r="A80"/>
      <c r="B80"/>
      <c r="C80"/>
      <c r="D80"/>
      <c r="E80"/>
      <c r="F80"/>
      <c r="G80"/>
      <c r="H80"/>
      <c r="I80"/>
      <c r="J80"/>
      <c r="K80"/>
      <c r="L80"/>
      <c r="M80"/>
      <c r="N80"/>
      <c r="O80"/>
      <c r="P80"/>
      <c r="Q80"/>
      <c r="R80"/>
      <c r="S80"/>
      <c r="T80"/>
      <c r="U80"/>
    </row>
    <row r="81" spans="1:21" ht="15">
      <c r="A81"/>
      <c r="B81"/>
      <c r="C81"/>
      <c r="D81"/>
      <c r="E81"/>
      <c r="F81"/>
      <c r="G81"/>
      <c r="H81"/>
      <c r="I81"/>
      <c r="J81"/>
      <c r="K81"/>
      <c r="L81"/>
      <c r="M81"/>
      <c r="N81"/>
      <c r="O81"/>
      <c r="P81"/>
      <c r="Q81"/>
      <c r="R81"/>
      <c r="S81"/>
      <c r="T81"/>
      <c r="U81"/>
    </row>
    <row r="82" spans="1:21" ht="15">
      <c r="A82"/>
      <c r="B82"/>
      <c r="C82"/>
      <c r="D82"/>
      <c r="E82"/>
      <c r="F82"/>
      <c r="G82"/>
      <c r="H82"/>
      <c r="I82"/>
      <c r="J82"/>
      <c r="K82"/>
      <c r="L82"/>
      <c r="M82"/>
      <c r="N82"/>
      <c r="O82"/>
      <c r="P82"/>
      <c r="Q82"/>
      <c r="R82"/>
      <c r="S82"/>
      <c r="T82"/>
      <c r="U82"/>
    </row>
    <row r="83" spans="1:21" ht="15">
      <c r="A83"/>
      <c r="B83"/>
      <c r="C83"/>
      <c r="D83"/>
      <c r="E83"/>
      <c r="F83"/>
      <c r="G83"/>
      <c r="H83"/>
      <c r="I83"/>
      <c r="J83"/>
      <c r="K83"/>
      <c r="L83"/>
      <c r="M83"/>
      <c r="N83"/>
      <c r="O83"/>
      <c r="P83"/>
      <c r="Q83"/>
      <c r="R83"/>
      <c r="S83"/>
      <c r="T83"/>
      <c r="U83"/>
    </row>
    <row r="84" spans="1:21" ht="15">
      <c r="A84"/>
      <c r="B84"/>
      <c r="C84"/>
      <c r="D84"/>
      <c r="E84"/>
      <c r="F84"/>
      <c r="G84"/>
      <c r="H84"/>
      <c r="I84"/>
      <c r="J84"/>
      <c r="K84"/>
      <c r="L84"/>
      <c r="M84"/>
      <c r="N84"/>
      <c r="O84"/>
      <c r="P84"/>
      <c r="Q84"/>
      <c r="R84"/>
      <c r="S84"/>
      <c r="T84"/>
      <c r="U84"/>
    </row>
    <row r="85" spans="1:21" ht="15">
      <c r="A85"/>
      <c r="B85"/>
      <c r="C85"/>
      <c r="D85"/>
      <c r="E85"/>
      <c r="F85"/>
      <c r="G85"/>
      <c r="H85"/>
      <c r="I85"/>
      <c r="J85"/>
      <c r="K85"/>
      <c r="L85"/>
      <c r="M85"/>
      <c r="N85"/>
      <c r="O85"/>
      <c r="P85"/>
      <c r="Q85"/>
      <c r="R85"/>
      <c r="S85"/>
      <c r="T85"/>
      <c r="U85"/>
    </row>
    <row r="86" spans="1:21" ht="15">
      <c r="A86"/>
      <c r="B86"/>
      <c r="C86"/>
      <c r="D86"/>
      <c r="E86"/>
      <c r="F86"/>
      <c r="G86"/>
      <c r="H86"/>
      <c r="I86"/>
      <c r="J86"/>
      <c r="K86"/>
      <c r="L86"/>
      <c r="M86"/>
      <c r="N86"/>
      <c r="O86"/>
      <c r="P86"/>
      <c r="Q86"/>
      <c r="R86"/>
      <c r="S86"/>
      <c r="T86"/>
      <c r="U86"/>
    </row>
    <row r="87" spans="1:21" ht="15" hidden="1">
      <c r="A87"/>
      <c r="B87"/>
      <c r="C87"/>
      <c r="D87"/>
      <c r="E87"/>
      <c r="F87"/>
      <c r="G87"/>
      <c r="H87"/>
      <c r="I87"/>
      <c r="J87"/>
      <c r="K87"/>
      <c r="L87"/>
      <c r="M87"/>
      <c r="N87"/>
      <c r="O87"/>
      <c r="P87"/>
      <c r="Q87"/>
      <c r="R87"/>
      <c r="S87"/>
      <c r="T87"/>
      <c r="U87"/>
    </row>
    <row r="88" spans="1:21" ht="36" customHeight="1">
      <c r="A88"/>
      <c r="B88"/>
      <c r="C88"/>
      <c r="D88"/>
      <c r="E88"/>
      <c r="F88"/>
      <c r="G88"/>
      <c r="H88"/>
      <c r="I88"/>
      <c r="J88"/>
      <c r="K88"/>
      <c r="L88"/>
      <c r="M88"/>
      <c r="N88"/>
      <c r="O88"/>
      <c r="P88"/>
      <c r="Q88"/>
      <c r="R88"/>
      <c r="S88"/>
      <c r="T88"/>
      <c r="U88"/>
    </row>
    <row r="107" spans="1:165" s="175" customFormat="1">
      <c r="A107" s="22"/>
      <c r="B107" s="22"/>
      <c r="C107" s="22"/>
      <c r="D107" s="22"/>
      <c r="E107" s="22"/>
      <c r="F107" s="22"/>
      <c r="G107" s="22"/>
      <c r="H107" s="22"/>
      <c r="I107" s="22"/>
      <c r="J107" s="22"/>
      <c r="K107" s="22"/>
      <c r="L107" s="22"/>
      <c r="M107" s="22"/>
      <c r="N107" s="22"/>
      <c r="O107" s="22"/>
      <c r="P107" s="22"/>
      <c r="Q107" s="22"/>
      <c r="R107" s="22"/>
      <c r="S107" s="22"/>
      <c r="T107" s="22"/>
      <c r="U107" s="22"/>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c r="BC107" s="187"/>
      <c r="BD107" s="187"/>
      <c r="BE107" s="187"/>
      <c r="BF107" s="187"/>
      <c r="BG107" s="187"/>
      <c r="BH107" s="187"/>
      <c r="BI107" s="187"/>
      <c r="BJ107" s="187"/>
      <c r="BK107" s="187"/>
      <c r="BL107" s="187"/>
      <c r="BM107" s="187"/>
      <c r="BN107" s="187"/>
      <c r="BO107" s="187"/>
      <c r="BP107" s="187"/>
      <c r="BQ107" s="187"/>
      <c r="BR107" s="187"/>
      <c r="BS107" s="187"/>
      <c r="BT107" s="187"/>
      <c r="BU107" s="187"/>
      <c r="BV107" s="187"/>
      <c r="BW107" s="187"/>
      <c r="BX107" s="187"/>
      <c r="BY107" s="187"/>
      <c r="BZ107" s="187"/>
      <c r="CA107" s="187"/>
      <c r="CB107" s="187"/>
      <c r="CC107" s="187"/>
      <c r="CD107" s="187"/>
      <c r="CE107" s="187"/>
      <c r="CF107" s="187"/>
      <c r="CG107" s="187"/>
      <c r="CH107" s="187"/>
      <c r="CI107" s="187"/>
      <c r="CJ107" s="187"/>
      <c r="CK107" s="187"/>
      <c r="CL107" s="187"/>
      <c r="CM107" s="187"/>
      <c r="CN107" s="187"/>
      <c r="CO107" s="187"/>
      <c r="CP107" s="187"/>
      <c r="CQ107" s="187"/>
      <c r="CR107" s="187"/>
      <c r="CS107" s="187"/>
      <c r="CT107" s="187"/>
      <c r="CU107" s="187"/>
      <c r="CV107" s="187"/>
      <c r="CW107" s="187"/>
      <c r="CX107" s="187"/>
      <c r="CY107" s="187"/>
      <c r="CZ107" s="187"/>
      <c r="DA107" s="187"/>
      <c r="DB107" s="187"/>
      <c r="DC107" s="187"/>
      <c r="DD107" s="187"/>
      <c r="DE107" s="187"/>
      <c r="DF107" s="187"/>
      <c r="DG107" s="187"/>
      <c r="DH107" s="187"/>
      <c r="DI107" s="187"/>
      <c r="DJ107" s="187"/>
      <c r="DK107" s="187"/>
      <c r="DL107" s="187"/>
      <c r="DM107" s="187"/>
      <c r="DN107" s="187"/>
      <c r="DO107" s="187"/>
      <c r="DP107" s="187"/>
      <c r="DQ107" s="187"/>
      <c r="DR107" s="187"/>
      <c r="DS107" s="187"/>
      <c r="DT107" s="187"/>
      <c r="DU107" s="187"/>
      <c r="DV107" s="187"/>
      <c r="DW107" s="187"/>
      <c r="DX107" s="187"/>
      <c r="DY107" s="187"/>
      <c r="DZ107" s="187"/>
      <c r="EA107" s="187"/>
      <c r="EB107" s="187"/>
      <c r="EC107" s="187"/>
      <c r="ED107" s="187"/>
      <c r="EE107" s="187"/>
      <c r="EF107" s="187"/>
      <c r="EG107" s="187"/>
      <c r="EH107" s="187"/>
      <c r="EI107" s="187"/>
      <c r="EJ107" s="187"/>
      <c r="EK107" s="187"/>
      <c r="EL107" s="187"/>
      <c r="EM107" s="187"/>
      <c r="EN107" s="187"/>
      <c r="EO107" s="187"/>
      <c r="EP107" s="187"/>
      <c r="EQ107" s="187"/>
      <c r="ER107" s="187"/>
      <c r="ES107" s="187"/>
      <c r="ET107" s="187"/>
      <c r="EU107" s="187"/>
      <c r="EV107" s="187"/>
      <c r="EW107" s="187"/>
      <c r="EX107" s="187"/>
      <c r="EY107" s="187"/>
      <c r="EZ107" s="187"/>
      <c r="FA107" s="187"/>
      <c r="FB107" s="187"/>
      <c r="FC107" s="187"/>
      <c r="FD107" s="187"/>
      <c r="FE107" s="187"/>
      <c r="FF107" s="187"/>
      <c r="FG107" s="187"/>
      <c r="FH107" s="187"/>
      <c r="FI107" s="187"/>
    </row>
    <row r="108" spans="1:165" s="382" customFormat="1" ht="15">
      <c r="A108" s="22"/>
      <c r="B108" s="22"/>
      <c r="C108" s="22"/>
      <c r="D108" s="22"/>
      <c r="E108" s="22"/>
      <c r="F108" s="22"/>
      <c r="G108" s="22"/>
      <c r="H108" s="22"/>
      <c r="I108" s="22"/>
      <c r="J108" s="22"/>
      <c r="K108" s="22"/>
      <c r="L108" s="22"/>
      <c r="M108" s="22"/>
      <c r="N108" s="22"/>
      <c r="O108" s="22"/>
      <c r="P108" s="22"/>
      <c r="Q108" s="22"/>
      <c r="R108" s="22"/>
      <c r="S108" s="22"/>
      <c r="T108" s="22"/>
      <c r="U108" s="22"/>
      <c r="AF108" s="437"/>
      <c r="AG108" s="437"/>
      <c r="AH108" s="437"/>
      <c r="AI108" s="437"/>
      <c r="AJ108" s="437"/>
      <c r="AK108" s="437"/>
      <c r="AL108" s="437"/>
      <c r="AM108" s="437"/>
      <c r="AN108" s="437"/>
      <c r="AO108" s="437"/>
      <c r="AP108" s="437"/>
      <c r="AQ108" s="437"/>
      <c r="AR108" s="437"/>
      <c r="AS108" s="437"/>
      <c r="AT108" s="437"/>
      <c r="AU108" s="437"/>
      <c r="AV108" s="437"/>
      <c r="AW108" s="437"/>
      <c r="AX108" s="437"/>
      <c r="AY108" s="437"/>
      <c r="AZ108" s="437"/>
      <c r="BA108" s="437"/>
      <c r="BB108" s="437"/>
      <c r="BC108" s="437"/>
      <c r="BD108" s="437"/>
      <c r="BE108" s="437"/>
      <c r="BF108" s="437"/>
      <c r="BG108" s="437"/>
      <c r="BH108" s="437"/>
      <c r="BI108" s="437"/>
      <c r="BJ108" s="437"/>
      <c r="BK108" s="437"/>
      <c r="BL108" s="437"/>
      <c r="BM108" s="437"/>
      <c r="BN108" s="437"/>
      <c r="BO108" s="437"/>
      <c r="BP108" s="437"/>
      <c r="BQ108" s="437"/>
      <c r="BR108" s="437"/>
      <c r="BS108" s="437"/>
      <c r="BT108" s="437"/>
      <c r="BU108" s="437"/>
      <c r="BV108" s="437"/>
      <c r="BW108" s="437"/>
      <c r="BX108" s="437"/>
      <c r="BY108" s="437"/>
      <c r="BZ108" s="437"/>
      <c r="CA108" s="437"/>
      <c r="CB108" s="437"/>
      <c r="CC108" s="437"/>
      <c r="CD108" s="437"/>
      <c r="CE108" s="437"/>
      <c r="CF108" s="437"/>
      <c r="CG108" s="437"/>
      <c r="CH108" s="437"/>
      <c r="CI108" s="437"/>
      <c r="CJ108" s="437"/>
      <c r="CK108" s="437"/>
      <c r="CL108" s="437"/>
      <c r="CM108" s="437"/>
      <c r="CN108" s="437"/>
      <c r="CO108" s="437"/>
      <c r="CP108" s="437"/>
      <c r="CQ108" s="437"/>
      <c r="CR108" s="437"/>
      <c r="CS108" s="437"/>
      <c r="CT108" s="437"/>
      <c r="CU108" s="437"/>
      <c r="CV108" s="437"/>
      <c r="CW108" s="437"/>
      <c r="CX108" s="437"/>
      <c r="CY108" s="437"/>
      <c r="CZ108" s="437"/>
      <c r="DA108" s="437"/>
      <c r="DB108" s="437"/>
      <c r="DC108" s="437"/>
      <c r="DD108" s="437"/>
      <c r="DE108" s="437"/>
      <c r="DF108" s="437"/>
      <c r="DG108" s="437"/>
      <c r="DH108" s="437"/>
      <c r="DI108" s="437"/>
      <c r="DJ108" s="437"/>
      <c r="DK108" s="437"/>
      <c r="DL108" s="437"/>
      <c r="DM108" s="437"/>
      <c r="DN108" s="437"/>
      <c r="DO108" s="437"/>
      <c r="DP108" s="437"/>
      <c r="DQ108" s="437"/>
      <c r="DR108" s="437"/>
      <c r="DS108" s="437"/>
      <c r="DT108" s="437"/>
      <c r="DU108" s="437"/>
      <c r="DV108" s="437"/>
      <c r="DW108" s="437"/>
      <c r="DX108" s="437"/>
      <c r="DY108" s="437"/>
      <c r="DZ108" s="437"/>
      <c r="EA108" s="437"/>
      <c r="EB108" s="437"/>
      <c r="EC108" s="437"/>
      <c r="ED108" s="437"/>
      <c r="EE108" s="437"/>
      <c r="EF108" s="437"/>
      <c r="EG108" s="437"/>
      <c r="EH108" s="437"/>
      <c r="EI108" s="437"/>
      <c r="EJ108" s="437"/>
      <c r="EK108" s="437"/>
      <c r="EL108" s="437"/>
      <c r="EM108" s="437"/>
      <c r="EN108" s="437"/>
      <c r="EO108" s="437"/>
      <c r="EP108" s="437"/>
      <c r="EQ108" s="437"/>
      <c r="ER108" s="437"/>
      <c r="ES108" s="437"/>
      <c r="ET108" s="437"/>
      <c r="EU108" s="437"/>
      <c r="EV108" s="437"/>
      <c r="EW108" s="437"/>
      <c r="EX108" s="437"/>
      <c r="EY108" s="437"/>
      <c r="EZ108" s="437"/>
      <c r="FA108" s="437"/>
      <c r="FB108" s="437"/>
      <c r="FC108" s="437"/>
      <c r="FD108" s="437"/>
      <c r="FE108" s="437"/>
      <c r="FF108" s="437"/>
      <c r="FG108" s="437"/>
      <c r="FH108" s="437"/>
      <c r="FI108" s="437"/>
    </row>
    <row r="109" spans="1:165" s="382" customFormat="1" ht="15">
      <c r="A109" s="22"/>
      <c r="B109" s="22"/>
      <c r="C109" s="22"/>
      <c r="D109" s="22"/>
      <c r="E109" s="22"/>
      <c r="F109" s="22"/>
      <c r="G109" s="22"/>
      <c r="H109" s="22"/>
      <c r="I109" s="22"/>
      <c r="J109" s="22"/>
      <c r="K109" s="22"/>
      <c r="L109" s="22"/>
      <c r="M109" s="22"/>
      <c r="N109" s="22"/>
      <c r="O109" s="22"/>
      <c r="P109" s="22"/>
      <c r="Q109" s="22"/>
      <c r="R109" s="22"/>
      <c r="S109" s="22"/>
      <c r="T109" s="22"/>
      <c r="U109" s="22"/>
      <c r="AF109" s="437"/>
      <c r="AG109" s="437"/>
      <c r="AH109" s="437"/>
      <c r="AI109" s="437"/>
      <c r="AJ109" s="437"/>
      <c r="AK109" s="437"/>
      <c r="AL109" s="437"/>
      <c r="AM109" s="437"/>
      <c r="AN109" s="437"/>
      <c r="AO109" s="437"/>
      <c r="AP109" s="437"/>
      <c r="AQ109" s="437"/>
      <c r="AR109" s="437"/>
      <c r="AS109" s="437"/>
      <c r="AT109" s="437"/>
      <c r="AU109" s="437"/>
      <c r="AV109" s="437"/>
      <c r="AW109" s="437"/>
      <c r="AX109" s="437"/>
      <c r="AY109" s="437"/>
      <c r="AZ109" s="437"/>
      <c r="BA109" s="437"/>
      <c r="BB109" s="437"/>
      <c r="BC109" s="437"/>
      <c r="BD109" s="437"/>
      <c r="BE109" s="437"/>
      <c r="BF109" s="437"/>
      <c r="BG109" s="437"/>
      <c r="BH109" s="437"/>
      <c r="BI109" s="437"/>
      <c r="BJ109" s="437"/>
      <c r="BK109" s="437"/>
      <c r="BL109" s="437"/>
      <c r="BM109" s="437"/>
      <c r="BN109" s="437"/>
      <c r="BO109" s="437"/>
      <c r="BP109" s="437"/>
      <c r="BQ109" s="437"/>
      <c r="BR109" s="437"/>
      <c r="BS109" s="437"/>
      <c r="BT109" s="437"/>
      <c r="BU109" s="437"/>
      <c r="BV109" s="437"/>
      <c r="BW109" s="437"/>
      <c r="BX109" s="437"/>
      <c r="BY109" s="437"/>
      <c r="BZ109" s="437"/>
      <c r="CA109" s="437"/>
      <c r="CB109" s="437"/>
      <c r="CC109" s="437"/>
      <c r="CD109" s="437"/>
      <c r="CE109" s="437"/>
      <c r="CF109" s="437"/>
      <c r="CG109" s="437"/>
      <c r="CH109" s="437"/>
      <c r="CI109" s="437"/>
      <c r="CJ109" s="437"/>
      <c r="CK109" s="437"/>
      <c r="CL109" s="437"/>
      <c r="CM109" s="437"/>
      <c r="CN109" s="437"/>
      <c r="CO109" s="437"/>
      <c r="CP109" s="437"/>
      <c r="CQ109" s="437"/>
      <c r="CR109" s="437"/>
      <c r="CS109" s="437"/>
      <c r="CT109" s="437"/>
      <c r="CU109" s="437"/>
      <c r="CV109" s="437"/>
      <c r="CW109" s="437"/>
      <c r="CX109" s="437"/>
      <c r="CY109" s="437"/>
      <c r="CZ109" s="437"/>
      <c r="DA109" s="437"/>
      <c r="DB109" s="437"/>
      <c r="DC109" s="437"/>
      <c r="DD109" s="437"/>
      <c r="DE109" s="437"/>
      <c r="DF109" s="437"/>
      <c r="DG109" s="437"/>
      <c r="DH109" s="437"/>
      <c r="DI109" s="437"/>
      <c r="DJ109" s="437"/>
      <c r="DK109" s="437"/>
      <c r="DL109" s="437"/>
      <c r="DM109" s="437"/>
      <c r="DN109" s="437"/>
      <c r="DO109" s="437"/>
      <c r="DP109" s="437"/>
      <c r="DQ109" s="437"/>
      <c r="DR109" s="437"/>
      <c r="DS109" s="437"/>
      <c r="DT109" s="437"/>
      <c r="DU109" s="437"/>
      <c r="DV109" s="437"/>
      <c r="DW109" s="437"/>
      <c r="DX109" s="437"/>
      <c r="DY109" s="437"/>
      <c r="DZ109" s="437"/>
      <c r="EA109" s="437"/>
      <c r="EB109" s="437"/>
      <c r="EC109" s="437"/>
      <c r="ED109" s="437"/>
      <c r="EE109" s="437"/>
      <c r="EF109" s="437"/>
      <c r="EG109" s="437"/>
      <c r="EH109" s="437"/>
      <c r="EI109" s="437"/>
      <c r="EJ109" s="437"/>
      <c r="EK109" s="437"/>
      <c r="EL109" s="437"/>
      <c r="EM109" s="437"/>
      <c r="EN109" s="437"/>
      <c r="EO109" s="437"/>
      <c r="EP109" s="437"/>
      <c r="EQ109" s="437"/>
      <c r="ER109" s="437"/>
      <c r="ES109" s="437"/>
      <c r="ET109" s="437"/>
      <c r="EU109" s="437"/>
      <c r="EV109" s="437"/>
      <c r="EW109" s="437"/>
      <c r="EX109" s="437"/>
      <c r="EY109" s="437"/>
      <c r="EZ109" s="437"/>
      <c r="FA109" s="437"/>
      <c r="FB109" s="437"/>
      <c r="FC109" s="437"/>
      <c r="FD109" s="437"/>
      <c r="FE109" s="437"/>
      <c r="FF109" s="437"/>
      <c r="FG109" s="437"/>
      <c r="FH109" s="437"/>
      <c r="FI109" s="437"/>
    </row>
    <row r="110" spans="1:165" s="435" customFormat="1" ht="15">
      <c r="A110" s="22"/>
      <c r="B110" s="22"/>
      <c r="C110" s="22"/>
      <c r="D110" s="22"/>
      <c r="E110" s="22"/>
      <c r="F110" s="22"/>
      <c r="G110" s="22"/>
      <c r="H110" s="22"/>
      <c r="I110" s="22"/>
      <c r="J110" s="22"/>
      <c r="K110" s="22"/>
      <c r="L110" s="22"/>
      <c r="M110" s="22"/>
      <c r="N110" s="22"/>
      <c r="O110" s="22"/>
      <c r="P110" s="22"/>
      <c r="Q110" s="22"/>
      <c r="R110" s="22"/>
      <c r="S110" s="22"/>
      <c r="T110" s="22"/>
      <c r="U110" s="22"/>
      <c r="AF110" s="436"/>
      <c r="AG110" s="436"/>
      <c r="AH110" s="436"/>
      <c r="AI110" s="436"/>
      <c r="AJ110" s="436"/>
      <c r="AK110" s="436"/>
      <c r="AL110" s="436"/>
      <c r="AM110" s="436"/>
      <c r="AN110" s="436"/>
      <c r="AO110" s="436"/>
      <c r="AP110" s="436"/>
      <c r="AQ110" s="436"/>
      <c r="AR110" s="436"/>
      <c r="AS110" s="436"/>
      <c r="AT110" s="436"/>
      <c r="AU110" s="436"/>
      <c r="AV110" s="436"/>
      <c r="AW110" s="436"/>
      <c r="AX110" s="436"/>
      <c r="AY110" s="436"/>
      <c r="AZ110" s="436"/>
      <c r="BA110" s="436"/>
      <c r="BB110" s="436"/>
      <c r="BC110" s="436"/>
      <c r="BD110" s="436"/>
      <c r="BE110" s="436"/>
      <c r="BF110" s="436"/>
      <c r="BG110" s="436"/>
      <c r="BH110" s="436"/>
      <c r="BI110" s="436"/>
      <c r="BJ110" s="436"/>
      <c r="BK110" s="436"/>
      <c r="BL110" s="436"/>
      <c r="BM110" s="436"/>
      <c r="BN110" s="436"/>
      <c r="BO110" s="436"/>
      <c r="BP110" s="436"/>
      <c r="BQ110" s="436"/>
      <c r="BR110" s="436"/>
      <c r="BS110" s="436"/>
      <c r="BT110" s="436"/>
      <c r="BU110" s="436"/>
      <c r="BV110" s="436"/>
      <c r="BW110" s="436"/>
      <c r="BX110" s="436"/>
      <c r="BY110" s="436"/>
      <c r="BZ110" s="436"/>
      <c r="CA110" s="436"/>
      <c r="CB110" s="436"/>
      <c r="CC110" s="436"/>
      <c r="CD110" s="436"/>
      <c r="CE110" s="436"/>
      <c r="CF110" s="436"/>
      <c r="CG110" s="436"/>
      <c r="CH110" s="436"/>
      <c r="CI110" s="436"/>
      <c r="CJ110" s="436"/>
      <c r="CK110" s="436"/>
      <c r="CL110" s="436"/>
      <c r="CM110" s="436"/>
      <c r="CN110" s="436"/>
      <c r="CO110" s="436"/>
      <c r="CP110" s="436"/>
      <c r="CQ110" s="436"/>
      <c r="CR110" s="436"/>
      <c r="CS110" s="436"/>
      <c r="CT110" s="436"/>
      <c r="CU110" s="436"/>
      <c r="CV110" s="436"/>
      <c r="CW110" s="436"/>
      <c r="CX110" s="436"/>
      <c r="CY110" s="436"/>
      <c r="CZ110" s="436"/>
      <c r="DA110" s="436"/>
      <c r="DB110" s="436"/>
      <c r="DC110" s="436"/>
      <c r="DD110" s="436"/>
      <c r="DE110" s="436"/>
      <c r="DF110" s="436"/>
      <c r="DG110" s="436"/>
      <c r="DH110" s="436"/>
      <c r="DI110" s="436"/>
      <c r="DJ110" s="436"/>
      <c r="DK110" s="436"/>
      <c r="DL110" s="436"/>
      <c r="DM110" s="436"/>
      <c r="DN110" s="436"/>
      <c r="DO110" s="436"/>
      <c r="DP110" s="436"/>
      <c r="DQ110" s="436"/>
      <c r="DR110" s="436"/>
      <c r="DS110" s="436"/>
      <c r="DT110" s="436"/>
      <c r="DU110" s="436"/>
      <c r="DV110" s="436"/>
      <c r="DW110" s="436"/>
      <c r="DX110" s="436"/>
      <c r="DY110" s="436"/>
      <c r="DZ110" s="436"/>
      <c r="EA110" s="436"/>
      <c r="EB110" s="436"/>
      <c r="EC110" s="436"/>
      <c r="ED110" s="436"/>
      <c r="EE110" s="436"/>
      <c r="EF110" s="436"/>
      <c r="EG110" s="436"/>
      <c r="EH110" s="436"/>
      <c r="EI110" s="436"/>
      <c r="EJ110" s="436"/>
      <c r="EK110" s="436"/>
      <c r="EL110" s="436"/>
      <c r="EM110" s="436"/>
      <c r="EN110" s="436"/>
      <c r="EO110" s="436"/>
      <c r="EP110" s="436"/>
      <c r="EQ110" s="436"/>
      <c r="ER110" s="436"/>
      <c r="ES110" s="436"/>
      <c r="ET110" s="436"/>
      <c r="EU110" s="436"/>
      <c r="EV110" s="436"/>
      <c r="EW110" s="436"/>
      <c r="EX110" s="436"/>
      <c r="EY110" s="436"/>
      <c r="EZ110" s="436"/>
      <c r="FA110" s="436"/>
      <c r="FB110" s="436"/>
      <c r="FC110" s="436"/>
      <c r="FD110" s="436"/>
      <c r="FE110" s="436"/>
      <c r="FF110" s="436"/>
      <c r="FG110" s="436"/>
      <c r="FH110" s="436"/>
      <c r="FI110" s="436"/>
    </row>
    <row r="111" spans="1:165" s="435" customFormat="1" ht="15">
      <c r="A111" s="22"/>
      <c r="B111" s="22"/>
      <c r="C111" s="22"/>
      <c r="D111" s="22"/>
      <c r="E111" s="22"/>
      <c r="F111" s="22"/>
      <c r="G111" s="22"/>
      <c r="H111" s="22"/>
      <c r="I111" s="22"/>
      <c r="J111" s="22"/>
      <c r="K111" s="22"/>
      <c r="L111" s="22"/>
      <c r="M111" s="22"/>
      <c r="N111" s="22"/>
      <c r="O111" s="22"/>
      <c r="P111" s="22"/>
      <c r="Q111" s="22"/>
      <c r="R111" s="22"/>
      <c r="S111" s="22"/>
      <c r="T111" s="22"/>
      <c r="U111" s="22"/>
      <c r="AF111" s="436"/>
      <c r="AG111" s="436"/>
      <c r="AH111" s="436"/>
      <c r="AI111" s="436"/>
      <c r="AJ111" s="436"/>
      <c r="AK111" s="436"/>
      <c r="AL111" s="436"/>
      <c r="AM111" s="436"/>
      <c r="AN111" s="436"/>
      <c r="AO111" s="436"/>
      <c r="AP111" s="436"/>
      <c r="AQ111" s="436"/>
      <c r="AR111" s="436"/>
      <c r="AS111" s="436"/>
      <c r="AT111" s="436"/>
      <c r="AU111" s="436"/>
      <c r="AV111" s="436"/>
      <c r="AW111" s="436"/>
      <c r="AX111" s="436"/>
      <c r="AY111" s="436"/>
      <c r="AZ111" s="436"/>
      <c r="BA111" s="436"/>
      <c r="BB111" s="436"/>
      <c r="BC111" s="436"/>
      <c r="BD111" s="436"/>
      <c r="BE111" s="436"/>
      <c r="BF111" s="436"/>
      <c r="BG111" s="436"/>
      <c r="BH111" s="436"/>
      <c r="BI111" s="436"/>
      <c r="BJ111" s="436"/>
      <c r="BK111" s="436"/>
      <c r="BL111" s="436"/>
      <c r="BM111" s="436"/>
      <c r="BN111" s="436"/>
      <c r="BO111" s="436"/>
      <c r="BP111" s="436"/>
      <c r="BQ111" s="436"/>
      <c r="BR111" s="436"/>
      <c r="BS111" s="436"/>
      <c r="BT111" s="436"/>
      <c r="BU111" s="436"/>
      <c r="BV111" s="436"/>
      <c r="BW111" s="436"/>
      <c r="BX111" s="436"/>
      <c r="BY111" s="436"/>
      <c r="BZ111" s="436"/>
      <c r="CA111" s="436"/>
      <c r="CB111" s="436"/>
      <c r="CC111" s="436"/>
      <c r="CD111" s="436"/>
      <c r="CE111" s="436"/>
      <c r="CF111" s="436"/>
      <c r="CG111" s="436"/>
      <c r="CH111" s="436"/>
      <c r="CI111" s="436"/>
      <c r="CJ111" s="436"/>
      <c r="CK111" s="436"/>
      <c r="CL111" s="436"/>
      <c r="CM111" s="436"/>
      <c r="CN111" s="436"/>
      <c r="CO111" s="436"/>
      <c r="CP111" s="436"/>
      <c r="CQ111" s="436"/>
      <c r="CR111" s="436"/>
      <c r="CS111" s="436"/>
      <c r="CT111" s="436"/>
      <c r="CU111" s="436"/>
      <c r="CV111" s="436"/>
      <c r="CW111" s="436"/>
      <c r="CX111" s="436"/>
      <c r="CY111" s="436"/>
      <c r="CZ111" s="436"/>
      <c r="DA111" s="436"/>
      <c r="DB111" s="436"/>
      <c r="DC111" s="436"/>
      <c r="DD111" s="436"/>
      <c r="DE111" s="436"/>
      <c r="DF111" s="436"/>
      <c r="DG111" s="436"/>
      <c r="DH111" s="436"/>
      <c r="DI111" s="436"/>
      <c r="DJ111" s="436"/>
      <c r="DK111" s="436"/>
      <c r="DL111" s="436"/>
      <c r="DM111" s="436"/>
      <c r="DN111" s="436"/>
      <c r="DO111" s="436"/>
      <c r="DP111" s="436"/>
      <c r="DQ111" s="436"/>
      <c r="DR111" s="436"/>
      <c r="DS111" s="436"/>
      <c r="DT111" s="436"/>
      <c r="DU111" s="436"/>
      <c r="DV111" s="436"/>
      <c r="DW111" s="436"/>
      <c r="DX111" s="436"/>
      <c r="DY111" s="436"/>
      <c r="DZ111" s="436"/>
      <c r="EA111" s="436"/>
      <c r="EB111" s="436"/>
      <c r="EC111" s="436"/>
      <c r="ED111" s="436"/>
      <c r="EE111" s="436"/>
      <c r="EF111" s="436"/>
      <c r="EG111" s="436"/>
      <c r="EH111" s="436"/>
      <c r="EI111" s="436"/>
      <c r="EJ111" s="436"/>
      <c r="EK111" s="436"/>
      <c r="EL111" s="436"/>
      <c r="EM111" s="436"/>
      <c r="EN111" s="436"/>
      <c r="EO111" s="436"/>
      <c r="EP111" s="436"/>
      <c r="EQ111" s="436"/>
      <c r="ER111" s="436"/>
      <c r="ES111" s="436"/>
      <c r="ET111" s="436"/>
      <c r="EU111" s="436"/>
      <c r="EV111" s="436"/>
      <c r="EW111" s="436"/>
      <c r="EX111" s="436"/>
      <c r="EY111" s="436"/>
      <c r="EZ111" s="436"/>
      <c r="FA111" s="436"/>
      <c r="FB111" s="436"/>
      <c r="FC111" s="436"/>
      <c r="FD111" s="436"/>
      <c r="FE111" s="436"/>
      <c r="FF111" s="436"/>
      <c r="FG111" s="436"/>
      <c r="FH111" s="436"/>
      <c r="FI111" s="436"/>
    </row>
  </sheetData>
  <mergeCells count="11">
    <mergeCell ref="A1:B3"/>
    <mergeCell ref="C7:F8"/>
    <mergeCell ref="A9:B9"/>
    <mergeCell ref="A4:B4"/>
    <mergeCell ref="L7:Q7"/>
    <mergeCell ref="R7:U7"/>
    <mergeCell ref="L8:M8"/>
    <mergeCell ref="N8:O8"/>
    <mergeCell ref="P8:Q8"/>
    <mergeCell ref="R8:S8"/>
    <mergeCell ref="T8:U8"/>
  </mergeCells>
  <hyperlinks>
    <hyperlink ref="U3" location="'Contents'!A4" display="Index" xr:uid="{00000000-0004-0000-1A00-000000000000}"/>
  </hyperlinks>
  <pageMargins left="0.25" right="0.25" top="0.25" bottom="0.25" header="0.25" footer="0.25"/>
  <pageSetup scale="1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621DF-F54A-4D11-A8C9-0ADDF31CA738}">
  <sheetPr codeName="Sheet33">
    <pageSetUpPr fitToPage="1"/>
  </sheetPr>
  <dimension ref="A1:FE63"/>
  <sheetViews>
    <sheetView showGridLines="0" view="pageBreakPreview" zoomScaleNormal="70" zoomScaleSheetLayoutView="100" workbookViewId="0">
      <selection sqref="A1:B3"/>
    </sheetView>
  </sheetViews>
  <sheetFormatPr baseColWidth="10" defaultColWidth="8.7109375" defaultRowHeight="14.25"/>
  <cols>
    <col min="1" max="1" width="22.5703125" style="22" bestFit="1" customWidth="1"/>
    <col min="2" max="2" width="24.5703125" style="22" bestFit="1" customWidth="1"/>
    <col min="3" max="3" width="25.7109375" style="22" bestFit="1" customWidth="1"/>
    <col min="4" max="4" width="33.7109375" style="22" bestFit="1" customWidth="1"/>
    <col min="5" max="5" width="34.85546875" style="22" bestFit="1" customWidth="1"/>
    <col min="6" max="6" width="16.7109375" style="22" hidden="1" customWidth="1"/>
    <col min="7" max="7" width="42.28515625" style="22" bestFit="1" customWidth="1"/>
    <col min="8" max="8" width="39.42578125" style="22" bestFit="1" customWidth="1"/>
    <col min="9" max="9" width="43.140625" style="22" bestFit="1" customWidth="1"/>
    <col min="10" max="10" width="40.28515625" style="22" bestFit="1" customWidth="1"/>
    <col min="11" max="11" width="39.5703125" style="22" bestFit="1" customWidth="1"/>
    <col min="12" max="12" width="40.7109375" style="22" bestFit="1" customWidth="1"/>
    <col min="13" max="13" width="45" style="22" bestFit="1" customWidth="1"/>
    <col min="14" max="14" width="42.28515625" style="22" bestFit="1" customWidth="1"/>
    <col min="15" max="15" width="51.5703125" style="22" bestFit="1" customWidth="1"/>
    <col min="16" max="16" width="48.85546875" style="22" bestFit="1" customWidth="1"/>
    <col min="17" max="17" width="28.42578125" style="377" bestFit="1" customWidth="1"/>
    <col min="18" max="18" width="38.7109375" style="377" bestFit="1" customWidth="1"/>
    <col min="19" max="19" width="27.42578125" style="377" bestFit="1" customWidth="1"/>
    <col min="20" max="20" width="28.5703125" style="377" bestFit="1" customWidth="1"/>
    <col min="21" max="21" width="29.7109375" style="377" bestFit="1" customWidth="1"/>
    <col min="22" max="22" width="37.7109375" style="377" bestFit="1" customWidth="1"/>
    <col min="23" max="23" width="38.7109375" style="377" bestFit="1" customWidth="1"/>
    <col min="24" max="24" width="33.5703125" style="377" bestFit="1" customWidth="1"/>
    <col min="25" max="25" width="34.42578125" style="377" bestFit="1" customWidth="1"/>
    <col min="26" max="26" width="36" style="377" bestFit="1" customWidth="1"/>
    <col min="27" max="27" width="31.42578125" style="377" bestFit="1" customWidth="1"/>
    <col min="28" max="161" width="8.7109375" style="377"/>
    <col min="162" max="16384" width="8.7109375" style="22"/>
  </cols>
  <sheetData>
    <row r="1" spans="1:28" ht="13.15" customHeight="1">
      <c r="A1" s="13" t="e" cm="1" vm="9">
        <f t="array" aca="1" ref="A1" ca="1">Deal_Name</f>
        <v>#VALUE!</v>
      </c>
      <c r="B1" s="13"/>
      <c r="C1" s="162"/>
      <c r="D1" s="162"/>
      <c r="E1" s="162"/>
      <c r="F1" s="162"/>
      <c r="G1" s="162"/>
      <c r="H1" s="162"/>
      <c r="I1" s="162"/>
      <c r="J1" s="162"/>
      <c r="K1" s="162"/>
      <c r="L1" s="162"/>
      <c r="M1" s="162"/>
      <c r="N1" s="162"/>
      <c r="O1" s="162"/>
      <c r="P1" s="162" t="s">
        <v>613</v>
      </c>
      <c r="R1"/>
      <c r="S1"/>
      <c r="T1"/>
      <c r="U1"/>
      <c r="V1"/>
      <c r="W1"/>
      <c r="X1"/>
      <c r="Y1"/>
      <c r="Z1"/>
      <c r="AA1"/>
      <c r="AB1"/>
    </row>
    <row r="2" spans="1:28" ht="13.15" customHeight="1">
      <c r="A2" s="13"/>
      <c r="B2" s="13"/>
      <c r="C2" s="162"/>
      <c r="D2" s="162"/>
      <c r="E2" s="162"/>
      <c r="F2" s="162"/>
      <c r="G2" s="162"/>
      <c r="H2" s="162"/>
      <c r="I2" s="162"/>
      <c r="J2" s="162"/>
      <c r="K2" s="162"/>
      <c r="L2" s="162"/>
      <c r="M2" s="162"/>
      <c r="N2" s="162"/>
      <c r="O2" s="162"/>
      <c r="P2" s="162" t="s">
        <v>614</v>
      </c>
      <c r="R2"/>
      <c r="S2"/>
      <c r="T2"/>
      <c r="U2"/>
      <c r="V2"/>
      <c r="W2"/>
      <c r="X2"/>
      <c r="Y2"/>
      <c r="Z2"/>
      <c r="AA2"/>
      <c r="AB2"/>
    </row>
    <row r="3" spans="1:28" ht="13.15" customHeight="1">
      <c r="A3" s="13"/>
      <c r="B3" s="13"/>
      <c r="C3" s="162"/>
      <c r="D3" s="162"/>
      <c r="E3" s="162"/>
      <c r="F3" s="162"/>
      <c r="G3" s="162"/>
      <c r="H3" s="162"/>
      <c r="I3" s="162"/>
      <c r="J3" s="162"/>
      <c r="K3" s="162"/>
      <c r="L3" s="162"/>
      <c r="M3" s="162"/>
      <c r="N3" s="162"/>
      <c r="O3" s="162"/>
      <c r="P3" s="162" t="s">
        <v>0</v>
      </c>
      <c r="R3"/>
      <c r="S3"/>
      <c r="T3"/>
      <c r="U3"/>
      <c r="V3"/>
      <c r="W3"/>
      <c r="X3"/>
      <c r="Y3"/>
      <c r="Z3"/>
      <c r="AA3"/>
      <c r="AB3"/>
    </row>
    <row r="4" spans="1:28" ht="18" customHeight="1">
      <c r="A4" s="7"/>
      <c r="B4" s="10"/>
      <c r="R4"/>
      <c r="S4"/>
      <c r="T4"/>
      <c r="U4"/>
      <c r="V4"/>
      <c r="W4"/>
      <c r="X4"/>
      <c r="Y4"/>
      <c r="Z4"/>
      <c r="AA4"/>
      <c r="AB4"/>
    </row>
    <row r="5" spans="1:28" ht="15.75">
      <c r="A5" s="102" t="s">
        <v>287</v>
      </c>
      <c r="B5" s="846"/>
      <c r="C5" s="846"/>
      <c r="H5" s="380"/>
      <c r="R5"/>
      <c r="S5"/>
      <c r="T5"/>
      <c r="U5"/>
      <c r="V5"/>
      <c r="W5"/>
      <c r="X5"/>
      <c r="Y5"/>
      <c r="Z5"/>
      <c r="AA5"/>
      <c r="AB5"/>
    </row>
    <row r="6" spans="1:28" ht="15.75">
      <c r="A6" s="101"/>
      <c r="R6"/>
      <c r="S6"/>
      <c r="T6"/>
      <c r="U6"/>
      <c r="V6"/>
      <c r="W6"/>
      <c r="X6"/>
      <c r="Y6"/>
      <c r="Z6"/>
      <c r="AA6"/>
      <c r="AB6"/>
    </row>
    <row r="7" spans="1:28" ht="15">
      <c r="A7" s="420"/>
      <c r="B7" s="810" t="s">
        <v>253</v>
      </c>
      <c r="C7" s="811"/>
      <c r="D7" s="811"/>
      <c r="E7" s="812"/>
      <c r="G7" s="822" t="s">
        <v>159</v>
      </c>
      <c r="H7" s="824"/>
      <c r="I7" s="824"/>
      <c r="J7" s="824"/>
      <c r="K7" s="824"/>
      <c r="L7" s="823"/>
      <c r="M7" s="822" t="s">
        <v>160</v>
      </c>
      <c r="N7" s="849"/>
      <c r="O7" s="824"/>
      <c r="P7" s="847"/>
      <c r="R7"/>
      <c r="S7"/>
      <c r="T7"/>
      <c r="U7"/>
      <c r="V7"/>
      <c r="W7"/>
      <c r="X7"/>
      <c r="Y7"/>
      <c r="Z7"/>
      <c r="AA7"/>
      <c r="AB7"/>
    </row>
    <row r="8" spans="1:28" ht="15">
      <c r="A8" s="421"/>
      <c r="B8" s="813"/>
      <c r="C8" s="814"/>
      <c r="D8" s="814"/>
      <c r="E8" s="815"/>
      <c r="G8" s="793" t="s">
        <v>161</v>
      </c>
      <c r="H8" s="821"/>
      <c r="I8" s="793" t="s">
        <v>162</v>
      </c>
      <c r="J8" s="821"/>
      <c r="K8" s="822" t="s">
        <v>163</v>
      </c>
      <c r="L8" s="823"/>
      <c r="M8" s="822" t="s">
        <v>164</v>
      </c>
      <c r="N8" s="847"/>
      <c r="O8" s="848" t="s">
        <v>165</v>
      </c>
      <c r="P8" s="794"/>
      <c r="R8"/>
      <c r="S8"/>
      <c r="T8"/>
      <c r="U8"/>
      <c r="V8"/>
    </row>
    <row r="9" spans="1:28" ht="25.5">
      <c r="A9" s="282" t="s">
        <v>405</v>
      </c>
      <c r="B9" s="280" t="s">
        <v>29</v>
      </c>
      <c r="C9" s="132" t="s">
        <v>206</v>
      </c>
      <c r="D9" s="279" t="s">
        <v>30</v>
      </c>
      <c r="E9" s="281" t="s">
        <v>359</v>
      </c>
      <c r="F9" s="438"/>
      <c r="G9" s="207" t="s">
        <v>29</v>
      </c>
      <c r="H9" s="207" t="s">
        <v>30</v>
      </c>
      <c r="I9" s="207" t="s">
        <v>29</v>
      </c>
      <c r="J9" s="208" t="s">
        <v>30</v>
      </c>
      <c r="K9" s="207" t="s">
        <v>29</v>
      </c>
      <c r="L9" s="208" t="s">
        <v>30</v>
      </c>
      <c r="M9" s="209" t="s">
        <v>29</v>
      </c>
      <c r="N9" s="210" t="s">
        <v>30</v>
      </c>
      <c r="O9" s="209" t="s">
        <v>29</v>
      </c>
      <c r="P9" s="210" t="s">
        <v>30</v>
      </c>
    </row>
    <row r="10" spans="1:28" ht="17.25" hidden="1" customHeight="1">
      <c r="D10" s="410"/>
    </row>
    <row r="11" spans="1:28" ht="49.5" hidden="1" customHeight="1">
      <c r="D11" s="410"/>
      <c r="F11" s="957"/>
      <c r="G11" s="957" t="s">
        <v>701</v>
      </c>
      <c r="H11" s="957"/>
      <c r="I11" s="957"/>
      <c r="J11" s="957"/>
      <c r="K11" s="957"/>
      <c r="L11" s="957"/>
      <c r="M11" s="957"/>
      <c r="N11" s="957"/>
      <c r="O11" s="957"/>
      <c r="P11" s="957"/>
    </row>
    <row r="12" spans="1:28" ht="34.5" hidden="1" customHeight="1">
      <c r="D12" s="410"/>
      <c r="F12" s="957"/>
      <c r="G12" s="957" t="s">
        <v>702</v>
      </c>
      <c r="H12" s="957"/>
      <c r="I12" s="957"/>
      <c r="J12" s="957"/>
      <c r="K12" s="957"/>
      <c r="L12" s="957"/>
      <c r="M12" s="957"/>
      <c r="N12" s="957"/>
      <c r="O12" s="957"/>
      <c r="P12" s="957"/>
    </row>
    <row r="13" spans="1:28" ht="52.5" hidden="1" customHeight="1">
      <c r="A13" s="957" t="s">
        <v>698</v>
      </c>
      <c r="B13" s="957" t="s">
        <v>247</v>
      </c>
      <c r="C13" s="957" t="s">
        <v>248</v>
      </c>
      <c r="D13" s="1135" t="s">
        <v>246</v>
      </c>
      <c r="E13" s="957" t="s">
        <v>249</v>
      </c>
      <c r="F13" s="957" t="s">
        <v>698</v>
      </c>
      <c r="G13" s="957" t="s">
        <v>346</v>
      </c>
      <c r="H13" s="957" t="s">
        <v>347</v>
      </c>
      <c r="I13" s="957" t="s">
        <v>348</v>
      </c>
      <c r="J13" s="957" t="s">
        <v>349</v>
      </c>
      <c r="K13" s="957" t="s">
        <v>350</v>
      </c>
      <c r="L13" s="957" t="s">
        <v>351</v>
      </c>
      <c r="M13" s="957" t="s">
        <v>352</v>
      </c>
      <c r="N13" s="957" t="s">
        <v>353</v>
      </c>
      <c r="O13" s="957" t="s">
        <v>354</v>
      </c>
      <c r="P13" s="957" t="s">
        <v>355</v>
      </c>
    </row>
    <row r="14" spans="1:28" hidden="1">
      <c r="A14" s="868" t="s">
        <v>238</v>
      </c>
      <c r="B14" s="881">
        <v>63864</v>
      </c>
      <c r="C14" s="882">
        <v>1</v>
      </c>
      <c r="D14" s="941">
        <v>324207903.64999998</v>
      </c>
      <c r="E14" s="882">
        <v>1</v>
      </c>
      <c r="F14" s="868" t="s">
        <v>238</v>
      </c>
      <c r="G14" s="1080"/>
      <c r="H14" s="1149"/>
      <c r="I14" s="1080"/>
      <c r="J14" s="1149"/>
      <c r="K14" s="1080"/>
      <c r="L14" s="1149"/>
      <c r="M14" s="1080"/>
      <c r="N14" s="1149"/>
      <c r="O14" s="1080"/>
      <c r="P14" s="1149"/>
    </row>
    <row r="15" spans="1:28">
      <c r="A15" s="1024" t="s">
        <v>402</v>
      </c>
      <c r="B15" s="1025">
        <v>63862</v>
      </c>
      <c r="C15" s="1026">
        <v>0.99996868345233625</v>
      </c>
      <c r="D15" s="968">
        <v>324201103.77999997</v>
      </c>
      <c r="E15" s="1026">
        <v>0.99997902620533474</v>
      </c>
      <c r="F15" s="886" t="s">
        <v>402</v>
      </c>
      <c r="G15" s="1025">
        <v>60396</v>
      </c>
      <c r="H15" s="960">
        <v>305005900.99000001</v>
      </c>
      <c r="I15" s="1025">
        <v>2784</v>
      </c>
      <c r="J15" s="960">
        <v>14970539.890000001</v>
      </c>
      <c r="K15" s="1025">
        <v>682</v>
      </c>
      <c r="L15" s="960">
        <v>4224662.9000000004</v>
      </c>
      <c r="M15" s="1025">
        <v>47640</v>
      </c>
      <c r="N15" s="960">
        <v>240809051.21000001</v>
      </c>
      <c r="O15" s="1025">
        <v>16222</v>
      </c>
      <c r="P15" s="960">
        <v>83392052.569999993</v>
      </c>
    </row>
    <row r="16" spans="1:28">
      <c r="A16" s="1027" t="s">
        <v>591</v>
      </c>
      <c r="B16" s="1028">
        <v>2</v>
      </c>
      <c r="C16" s="1029">
        <v>3.1316547663785547E-5</v>
      </c>
      <c r="D16" s="972">
        <v>6799.87</v>
      </c>
      <c r="E16" s="1029">
        <v>2.0973794665230704E-5</v>
      </c>
      <c r="F16" s="886" t="s">
        <v>591</v>
      </c>
      <c r="G16" s="1028">
        <v>2</v>
      </c>
      <c r="H16" s="962">
        <v>6799.87</v>
      </c>
      <c r="I16" s="1028">
        <v>0</v>
      </c>
      <c r="J16" s="962">
        <v>0</v>
      </c>
      <c r="K16" s="1028">
        <v>0</v>
      </c>
      <c r="L16" s="962">
        <v>0</v>
      </c>
      <c r="M16" s="1028">
        <v>2</v>
      </c>
      <c r="N16" s="962">
        <v>6799.87</v>
      </c>
      <c r="O16" s="1028">
        <v>0</v>
      </c>
      <c r="P16" s="962">
        <v>0</v>
      </c>
    </row>
    <row r="17" spans="1:161">
      <c r="A17" s="940" t="s">
        <v>700</v>
      </c>
      <c r="B17" s="1043">
        <v>63864</v>
      </c>
      <c r="C17" s="1044">
        <v>1</v>
      </c>
      <c r="D17" s="1045">
        <v>324207903.64999998</v>
      </c>
      <c r="E17" s="1044">
        <v>1</v>
      </c>
      <c r="F17" s="888" t="s">
        <v>716</v>
      </c>
      <c r="G17" s="898">
        <v>60398</v>
      </c>
      <c r="H17" s="899">
        <v>305012700.86000001</v>
      </c>
      <c r="I17" s="898">
        <v>2784</v>
      </c>
      <c r="J17" s="899">
        <v>14970539.890000001</v>
      </c>
      <c r="K17" s="898">
        <v>682</v>
      </c>
      <c r="L17" s="899">
        <v>4224662.9000000004</v>
      </c>
      <c r="M17" s="898">
        <v>47642</v>
      </c>
      <c r="N17" s="899">
        <v>240815851.08000001</v>
      </c>
      <c r="O17" s="898">
        <v>16222</v>
      </c>
      <c r="P17" s="899">
        <v>83392052.569999993</v>
      </c>
    </row>
    <row r="20" spans="1:161">
      <c r="A20" s="420"/>
      <c r="B20" s="810" t="s">
        <v>253</v>
      </c>
      <c r="C20" s="811"/>
      <c r="D20" s="811"/>
      <c r="E20" s="812"/>
      <c r="G20" s="822" t="s">
        <v>160</v>
      </c>
      <c r="H20" s="849"/>
      <c r="I20" s="824"/>
      <c r="J20" s="847"/>
      <c r="K20" s="124"/>
      <c r="L20" s="125"/>
    </row>
    <row r="21" spans="1:161">
      <c r="A21" s="421"/>
      <c r="B21" s="813"/>
      <c r="C21" s="814"/>
      <c r="D21" s="814"/>
      <c r="E21" s="815"/>
      <c r="G21" s="822" t="s">
        <v>164</v>
      </c>
      <c r="H21" s="847"/>
      <c r="I21" s="848" t="s">
        <v>165</v>
      </c>
      <c r="J21" s="794"/>
      <c r="K21" s="123"/>
      <c r="L21" s="125"/>
    </row>
    <row r="22" spans="1:161" ht="25.5">
      <c r="A22" s="258" t="s">
        <v>406</v>
      </c>
      <c r="B22" s="144" t="s">
        <v>29</v>
      </c>
      <c r="C22" s="132" t="s">
        <v>206</v>
      </c>
      <c r="D22" s="279" t="s">
        <v>30</v>
      </c>
      <c r="E22" s="144" t="s">
        <v>359</v>
      </c>
      <c r="G22" s="147" t="s">
        <v>29</v>
      </c>
      <c r="H22" s="148" t="s">
        <v>30</v>
      </c>
      <c r="I22" s="147" t="s">
        <v>29</v>
      </c>
      <c r="J22" s="148" t="s">
        <v>30</v>
      </c>
      <c r="K22" s="121"/>
      <c r="L22" s="122"/>
    </row>
    <row r="23" spans="1:161" ht="12" hidden="1" customHeight="1"/>
    <row r="24" spans="1:161" ht="12" hidden="1" customHeight="1">
      <c r="F24" s="1003"/>
      <c r="G24" s="1003" t="s">
        <v>701</v>
      </c>
      <c r="H24" s="1003"/>
      <c r="I24" s="1003"/>
      <c r="J24" s="1003"/>
    </row>
    <row r="25" spans="1:161" ht="10.5" hidden="1" customHeight="1">
      <c r="F25" s="1003"/>
      <c r="G25" s="1003" t="s">
        <v>702</v>
      </c>
      <c r="H25" s="1003"/>
      <c r="I25" s="1003"/>
      <c r="J25" s="1003"/>
    </row>
    <row r="26" spans="1:161" ht="18.75" hidden="1" customHeight="1">
      <c r="A26" s="957" t="s">
        <v>698</v>
      </c>
      <c r="B26" s="957" t="s">
        <v>247</v>
      </c>
      <c r="C26" s="957" t="s">
        <v>248</v>
      </c>
      <c r="D26" s="957" t="s">
        <v>246</v>
      </c>
      <c r="E26" s="957" t="s">
        <v>249</v>
      </c>
      <c r="F26" s="1003" t="s">
        <v>698</v>
      </c>
      <c r="G26" s="1003" t="s">
        <v>352</v>
      </c>
      <c r="H26" s="1003" t="s">
        <v>353</v>
      </c>
      <c r="I26" s="1003" t="s">
        <v>354</v>
      </c>
      <c r="J26" s="1003" t="s">
        <v>355</v>
      </c>
    </row>
    <row r="27" spans="1:161" ht="17.25" hidden="1" customHeight="1">
      <c r="A27" s="868" t="s">
        <v>239</v>
      </c>
      <c r="B27" s="881">
        <v>63864</v>
      </c>
      <c r="C27" s="882">
        <v>1</v>
      </c>
      <c r="D27" s="883">
        <v>324207903.64999998</v>
      </c>
      <c r="E27" s="882">
        <v>1</v>
      </c>
      <c r="F27" s="1004" t="s">
        <v>239</v>
      </c>
      <c r="G27" s="982"/>
      <c r="H27" s="1059"/>
      <c r="I27" s="982"/>
      <c r="J27" s="1059"/>
    </row>
    <row r="28" spans="1:161">
      <c r="A28" s="938" t="s">
        <v>242</v>
      </c>
      <c r="B28" s="935">
        <v>60398</v>
      </c>
      <c r="C28" s="936">
        <v>0.94572842289865966</v>
      </c>
      <c r="D28" s="937">
        <v>305012700.86000001</v>
      </c>
      <c r="E28" s="936">
        <v>0.94079353842427538</v>
      </c>
      <c r="F28" s="938" t="s">
        <v>242</v>
      </c>
      <c r="G28" s="935">
        <v>44379</v>
      </c>
      <c r="H28" s="939">
        <v>223187778.11000001</v>
      </c>
      <c r="I28" s="935">
        <v>16019</v>
      </c>
      <c r="J28" s="939">
        <v>81824922.75</v>
      </c>
    </row>
    <row r="29" spans="1:161">
      <c r="A29" s="886" t="s">
        <v>241</v>
      </c>
      <c r="B29" s="904">
        <v>2784</v>
      </c>
      <c r="C29" s="873">
        <v>4.3592634347989476E-2</v>
      </c>
      <c r="D29" s="906">
        <v>14970539.890000001</v>
      </c>
      <c r="E29" s="873">
        <v>4.6175740077458172E-2</v>
      </c>
      <c r="F29" s="886" t="s">
        <v>241</v>
      </c>
      <c r="G29" s="904">
        <v>2617</v>
      </c>
      <c r="H29" s="902">
        <v>13678111.550000001</v>
      </c>
      <c r="I29" s="904">
        <v>167</v>
      </c>
      <c r="J29" s="902">
        <v>1292428.3400000001</v>
      </c>
    </row>
    <row r="30" spans="1:161">
      <c r="A30" s="938" t="s">
        <v>240</v>
      </c>
      <c r="B30" s="935">
        <v>682</v>
      </c>
      <c r="C30" s="936">
        <v>1.067894275335087E-2</v>
      </c>
      <c r="D30" s="937">
        <v>4224662.9000000004</v>
      </c>
      <c r="E30" s="936">
        <v>1.3030721498266597E-2</v>
      </c>
      <c r="F30" s="938" t="s">
        <v>240</v>
      </c>
      <c r="G30" s="935">
        <v>646</v>
      </c>
      <c r="H30" s="939">
        <v>3949961.42</v>
      </c>
      <c r="I30" s="935">
        <v>36</v>
      </c>
      <c r="J30" s="939">
        <v>274701.48</v>
      </c>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row>
    <row r="31" spans="1:161">
      <c r="A31" s="268" t="s">
        <v>422</v>
      </c>
      <c r="B31" s="305">
        <v>63864</v>
      </c>
      <c r="C31" s="306">
        <v>1</v>
      </c>
      <c r="D31" s="307">
        <v>324207903.64999998</v>
      </c>
      <c r="E31" s="306">
        <v>1.0000000000000002</v>
      </c>
      <c r="F31" s="1069" t="s">
        <v>715</v>
      </c>
      <c r="G31" s="1077">
        <v>47642</v>
      </c>
      <c r="H31" s="1078">
        <v>240815851.08000001</v>
      </c>
      <c r="I31" s="1077">
        <v>16222</v>
      </c>
      <c r="J31" s="1078">
        <v>83392052.570000008</v>
      </c>
    </row>
    <row r="35" spans="1:16">
      <c r="A35" s="421"/>
      <c r="B35" s="810" t="s">
        <v>253</v>
      </c>
      <c r="C35" s="811"/>
      <c r="D35" s="811"/>
      <c r="E35" s="812"/>
      <c r="G35" s="850"/>
      <c r="H35" s="850"/>
      <c r="I35" s="850"/>
      <c r="J35" s="850"/>
      <c r="K35" s="850"/>
      <c r="L35" s="850"/>
      <c r="M35" s="850"/>
      <c r="N35" s="851"/>
      <c r="O35" s="850"/>
      <c r="P35" s="851"/>
    </row>
    <row r="36" spans="1:16">
      <c r="A36" s="421"/>
      <c r="B36" s="813"/>
      <c r="C36" s="814"/>
      <c r="D36" s="814"/>
      <c r="E36" s="815"/>
      <c r="G36" s="852"/>
      <c r="H36" s="852"/>
      <c r="I36" s="852"/>
      <c r="J36" s="852"/>
      <c r="K36" s="850"/>
      <c r="L36" s="850"/>
      <c r="M36" s="850"/>
      <c r="N36" s="851"/>
      <c r="O36" s="853"/>
      <c r="P36" s="854"/>
    </row>
    <row r="37" spans="1:16" ht="25.5">
      <c r="A37" s="258" t="s">
        <v>404</v>
      </c>
      <c r="B37" s="144" t="s">
        <v>29</v>
      </c>
      <c r="C37" s="132" t="s">
        <v>206</v>
      </c>
      <c r="D37" s="279" t="s">
        <v>30</v>
      </c>
      <c r="E37" s="144" t="s">
        <v>359</v>
      </c>
      <c r="G37" s="108"/>
      <c r="H37" s="108"/>
      <c r="I37" s="108"/>
      <c r="J37" s="109"/>
      <c r="K37" s="108"/>
      <c r="L37" s="109"/>
      <c r="M37" s="110"/>
      <c r="N37" s="111"/>
      <c r="O37" s="110"/>
      <c r="P37" s="111"/>
    </row>
    <row r="38" spans="1:16" hidden="1"/>
    <row r="39" spans="1:16" hidden="1"/>
    <row r="40" spans="1:16" hidden="1"/>
    <row r="41" spans="1:16" hidden="1">
      <c r="A41" s="957" t="s">
        <v>698</v>
      </c>
      <c r="B41" s="957" t="s">
        <v>247</v>
      </c>
      <c r="C41" s="957" t="s">
        <v>248</v>
      </c>
      <c r="D41" s="957" t="s">
        <v>246</v>
      </c>
      <c r="E41" s="957" t="s">
        <v>249</v>
      </c>
    </row>
    <row r="42" spans="1:16" hidden="1">
      <c r="A42" s="868" t="s">
        <v>243</v>
      </c>
      <c r="B42" s="881">
        <v>63864</v>
      </c>
      <c r="C42" s="882">
        <v>1</v>
      </c>
      <c r="D42" s="883">
        <v>324207903.64999998</v>
      </c>
      <c r="E42" s="882">
        <v>1</v>
      </c>
    </row>
    <row r="43" spans="1:16">
      <c r="A43" s="932" t="s">
        <v>165</v>
      </c>
      <c r="B43" s="933">
        <v>16222</v>
      </c>
      <c r="C43" s="931">
        <v>0.25400851810096453</v>
      </c>
      <c r="D43" s="934">
        <v>83392052.569999993</v>
      </c>
      <c r="E43" s="931">
        <v>0.25721782729894899</v>
      </c>
    </row>
    <row r="44" spans="1:16">
      <c r="A44" s="886" t="s">
        <v>164</v>
      </c>
      <c r="B44" s="1028">
        <v>47642</v>
      </c>
      <c r="C44" s="1029">
        <v>0.74599148189903541</v>
      </c>
      <c r="D44" s="972">
        <v>240815851.08000001</v>
      </c>
      <c r="E44" s="1029">
        <v>0.74278217270105107</v>
      </c>
    </row>
    <row r="45" spans="1:16">
      <c r="A45" s="268" t="s">
        <v>422</v>
      </c>
      <c r="B45" s="305">
        <v>63864</v>
      </c>
      <c r="C45" s="306">
        <v>1</v>
      </c>
      <c r="D45" s="307">
        <v>324207903.64999998</v>
      </c>
      <c r="E45" s="306">
        <v>1</v>
      </c>
    </row>
    <row r="46" spans="1:16">
      <c r="K46" s="439"/>
      <c r="L46" s="439"/>
    </row>
    <row r="63" spans="11:12">
      <c r="K63" s="376"/>
      <c r="L63" s="376"/>
    </row>
  </sheetData>
  <mergeCells count="23">
    <mergeCell ref="B35:E36"/>
    <mergeCell ref="G35:L35"/>
    <mergeCell ref="M35:P35"/>
    <mergeCell ref="G36:H36"/>
    <mergeCell ref="I36:J36"/>
    <mergeCell ref="K36:L36"/>
    <mergeCell ref="M36:N36"/>
    <mergeCell ref="O36:P36"/>
    <mergeCell ref="O8:P8"/>
    <mergeCell ref="B20:E21"/>
    <mergeCell ref="G20:J20"/>
    <mergeCell ref="G21:H21"/>
    <mergeCell ref="B7:E8"/>
    <mergeCell ref="G7:L7"/>
    <mergeCell ref="M7:P7"/>
    <mergeCell ref="G8:H8"/>
    <mergeCell ref="I8:J8"/>
    <mergeCell ref="I21:J21"/>
    <mergeCell ref="B5:C5"/>
    <mergeCell ref="A4:B4"/>
    <mergeCell ref="A1:B3"/>
    <mergeCell ref="K8:L8"/>
    <mergeCell ref="M8:N8"/>
  </mergeCells>
  <hyperlinks>
    <hyperlink ref="P3" location="'Contents'!A4" display="Index" xr:uid="{00000000-0004-0000-1B00-000000000000}"/>
  </hyperlinks>
  <pageMargins left="0.25" right="0.25" top="0.25" bottom="0.25" header="0.25" footer="0.25"/>
  <pageSetup scale="1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026DE-B360-4BB9-903C-DC0DE40B6BBB}">
  <sheetPr codeName="Sheet34">
    <pageSetUpPr fitToPage="1"/>
  </sheetPr>
  <dimension ref="A1:BA31"/>
  <sheetViews>
    <sheetView showGridLines="0" view="pageBreakPreview" zoomScale="98" zoomScaleNormal="100" zoomScaleSheetLayoutView="98" workbookViewId="0">
      <selection activeCell="B44" sqref="B44"/>
    </sheetView>
  </sheetViews>
  <sheetFormatPr baseColWidth="10" defaultColWidth="8.85546875" defaultRowHeight="14.25"/>
  <cols>
    <col min="1" max="1" width="27.42578125" style="22" bestFit="1" customWidth="1"/>
    <col min="2" max="2" width="24.5703125" style="22" bestFit="1" customWidth="1"/>
    <col min="3" max="3" width="25.7109375" style="22" bestFit="1" customWidth="1"/>
    <col min="4" max="4" width="33.7109375" style="22" bestFit="1" customWidth="1"/>
    <col min="5" max="5" width="34.85546875" style="22" bestFit="1" customWidth="1"/>
    <col min="6" max="6" width="48" style="22" hidden="1" customWidth="1"/>
    <col min="7" max="7" width="43.7109375" style="22" bestFit="1" customWidth="1"/>
    <col min="8" max="8" width="40.5703125" style="22" bestFit="1" customWidth="1"/>
    <col min="9" max="9" width="44.85546875" style="22" bestFit="1" customWidth="1"/>
    <col min="10" max="10" width="41.85546875" style="22" bestFit="1" customWidth="1"/>
    <col min="11" max="11" width="41.42578125" style="22" bestFit="1" customWidth="1"/>
    <col min="12" max="12" width="42.42578125" style="22" bestFit="1" customWidth="1"/>
    <col min="13" max="13" width="47.140625" style="22" bestFit="1" customWidth="1"/>
    <col min="14" max="14" width="44" style="22" bestFit="1" customWidth="1"/>
    <col min="15" max="15" width="53.42578125" style="22" bestFit="1" customWidth="1"/>
    <col min="16" max="16" width="50.28515625" style="22" bestFit="1" customWidth="1"/>
    <col min="17" max="17" width="35.28515625" style="22" bestFit="1" customWidth="1"/>
    <col min="18" max="16384" width="8.85546875" style="22"/>
  </cols>
  <sheetData>
    <row r="1" spans="1:53" ht="13.15" customHeight="1">
      <c r="A1" s="13" t="e" cm="1" vm="9">
        <f t="array" aca="1" ref="A1" ca="1">Deal_Name</f>
        <v>#VALUE!</v>
      </c>
      <c r="B1" s="13"/>
      <c r="C1" s="126"/>
      <c r="D1" s="126"/>
      <c r="E1" s="126"/>
      <c r="F1" s="126"/>
      <c r="G1" s="126"/>
      <c r="H1" s="126"/>
      <c r="I1" s="126"/>
      <c r="J1" s="126"/>
      <c r="K1" s="126"/>
      <c r="L1" s="126"/>
      <c r="M1" s="126"/>
      <c r="N1" s="126"/>
      <c r="O1" s="126"/>
      <c r="P1" s="24" t="s">
        <v>613</v>
      </c>
      <c r="R1"/>
      <c r="S1"/>
      <c r="T1"/>
      <c r="U1"/>
      <c r="V1"/>
      <c r="W1"/>
      <c r="X1"/>
      <c r="Y1"/>
      <c r="Z1"/>
      <c r="AA1"/>
      <c r="AB1"/>
    </row>
    <row r="2" spans="1:53" ht="13.15" customHeight="1">
      <c r="A2" s="13"/>
      <c r="B2" s="13"/>
      <c r="C2" s="126"/>
      <c r="D2" s="126"/>
      <c r="E2" s="126"/>
      <c r="F2" s="126"/>
      <c r="G2" s="126"/>
      <c r="H2" s="126"/>
      <c r="I2" s="126"/>
      <c r="J2" s="126"/>
      <c r="K2" s="126"/>
      <c r="L2" s="126"/>
      <c r="M2" s="126"/>
      <c r="N2" s="126"/>
      <c r="O2" s="126"/>
      <c r="P2" s="24" t="s">
        <v>614</v>
      </c>
      <c r="R2"/>
      <c r="S2"/>
      <c r="T2"/>
      <c r="U2"/>
      <c r="V2"/>
      <c r="W2"/>
      <c r="X2"/>
      <c r="Y2"/>
      <c r="Z2"/>
      <c r="AA2"/>
      <c r="AB2"/>
    </row>
    <row r="3" spans="1:53" ht="13.15" customHeight="1">
      <c r="A3" s="13"/>
      <c r="B3" s="13"/>
      <c r="C3" s="127"/>
      <c r="D3" s="127"/>
      <c r="E3" s="127"/>
      <c r="F3" s="127"/>
      <c r="G3" s="127"/>
      <c r="H3" s="127"/>
      <c r="I3" s="127"/>
      <c r="J3" s="127"/>
      <c r="K3" s="127"/>
      <c r="L3" s="127"/>
      <c r="M3" s="127"/>
      <c r="N3" s="127"/>
      <c r="O3" s="127"/>
      <c r="P3" s="24" t="s">
        <v>0</v>
      </c>
      <c r="R3"/>
      <c r="S3"/>
      <c r="T3"/>
      <c r="U3"/>
      <c r="V3"/>
      <c r="W3"/>
      <c r="X3"/>
      <c r="Y3"/>
      <c r="Z3"/>
      <c r="AA3"/>
      <c r="AB3"/>
    </row>
    <row r="4" spans="1:53" ht="18" customHeight="1">
      <c r="B4" s="130"/>
      <c r="C4" s="130"/>
      <c r="D4" s="130"/>
      <c r="E4" s="130"/>
      <c r="F4" s="130"/>
      <c r="G4" s="130"/>
      <c r="H4" s="130"/>
      <c r="I4" s="130"/>
      <c r="J4" s="130"/>
      <c r="K4" s="130"/>
      <c r="L4" s="130"/>
      <c r="M4" s="130"/>
      <c r="N4" s="130"/>
      <c r="O4" s="130"/>
      <c r="P4" s="129"/>
      <c r="R4"/>
      <c r="S4"/>
      <c r="T4"/>
      <c r="U4"/>
      <c r="V4"/>
      <c r="W4"/>
      <c r="X4"/>
      <c r="Y4"/>
      <c r="Z4"/>
      <c r="AA4"/>
      <c r="AB4"/>
    </row>
    <row r="5" spans="1:53" ht="20.25" customHeight="1">
      <c r="A5" s="102" t="s">
        <v>288</v>
      </c>
      <c r="B5" s="380"/>
      <c r="R5"/>
      <c r="S5"/>
      <c r="T5"/>
      <c r="U5"/>
      <c r="V5"/>
      <c r="W5"/>
      <c r="X5"/>
      <c r="Y5"/>
      <c r="Z5"/>
      <c r="AA5"/>
      <c r="AB5"/>
    </row>
    <row r="6" spans="1:53" ht="15.75">
      <c r="A6" s="101"/>
      <c r="M6" s="377"/>
      <c r="R6"/>
      <c r="S6"/>
      <c r="T6"/>
      <c r="U6"/>
      <c r="V6"/>
      <c r="W6"/>
      <c r="X6"/>
      <c r="Y6"/>
      <c r="Z6"/>
      <c r="AA6"/>
      <c r="AB6"/>
    </row>
    <row r="7" spans="1:53" ht="15">
      <c r="A7" s="421"/>
      <c r="B7" s="810" t="s">
        <v>253</v>
      </c>
      <c r="C7" s="811"/>
      <c r="D7" s="811"/>
      <c r="E7" s="812"/>
      <c r="G7" s="822" t="s">
        <v>159</v>
      </c>
      <c r="H7" s="824"/>
      <c r="I7" s="824"/>
      <c r="J7" s="824"/>
      <c r="K7" s="824"/>
      <c r="L7" s="823"/>
      <c r="M7" s="819" t="s">
        <v>160</v>
      </c>
      <c r="N7" s="820"/>
      <c r="O7" s="819"/>
      <c r="P7" s="820"/>
      <c r="R7"/>
      <c r="S7"/>
      <c r="T7"/>
      <c r="U7"/>
      <c r="V7"/>
      <c r="W7"/>
      <c r="X7"/>
      <c r="Y7"/>
      <c r="Z7"/>
      <c r="AA7"/>
      <c r="AB7"/>
      <c r="AC7" s="377"/>
      <c r="AD7" s="377"/>
      <c r="AE7" s="377"/>
      <c r="AF7" s="377"/>
      <c r="AG7" s="377"/>
      <c r="AH7" s="377"/>
      <c r="AI7" s="377"/>
      <c r="AJ7" s="377"/>
      <c r="AK7" s="377"/>
      <c r="AL7" s="377"/>
      <c r="AM7" s="377"/>
      <c r="AN7" s="377"/>
      <c r="AO7" s="377"/>
      <c r="AP7" s="377"/>
      <c r="AQ7" s="377"/>
      <c r="AR7" s="377"/>
      <c r="AS7" s="377"/>
      <c r="AT7" s="377"/>
      <c r="AU7" s="377"/>
      <c r="AV7" s="377"/>
      <c r="AW7" s="377"/>
      <c r="AX7" s="377"/>
      <c r="AY7" s="377"/>
      <c r="AZ7" s="377"/>
      <c r="BA7" s="377"/>
    </row>
    <row r="8" spans="1:53" ht="15">
      <c r="A8" s="421"/>
      <c r="B8" s="813"/>
      <c r="C8" s="814"/>
      <c r="D8" s="814"/>
      <c r="E8" s="815"/>
      <c r="G8" s="793" t="s">
        <v>161</v>
      </c>
      <c r="H8" s="821"/>
      <c r="I8" s="793" t="s">
        <v>162</v>
      </c>
      <c r="J8" s="821"/>
      <c r="K8" s="822" t="s">
        <v>163</v>
      </c>
      <c r="L8" s="823"/>
      <c r="M8" s="819" t="s">
        <v>164</v>
      </c>
      <c r="N8" s="820"/>
      <c r="O8" s="818" t="s">
        <v>165</v>
      </c>
      <c r="P8" s="792"/>
      <c r="R8"/>
      <c r="S8"/>
      <c r="T8"/>
      <c r="U8"/>
      <c r="V8"/>
      <c r="W8"/>
      <c r="X8"/>
      <c r="Y8"/>
      <c r="Z8"/>
      <c r="AA8"/>
      <c r="AB8"/>
      <c r="AC8" s="377"/>
      <c r="AD8" s="377"/>
      <c r="AE8" s="377"/>
      <c r="AF8" s="377"/>
      <c r="AG8" s="377"/>
      <c r="AH8" s="377"/>
      <c r="AI8" s="377"/>
      <c r="AJ8" s="377"/>
      <c r="AK8" s="377"/>
      <c r="AL8" s="377"/>
      <c r="AM8" s="377"/>
      <c r="AN8" s="377"/>
      <c r="AO8" s="377"/>
      <c r="AP8" s="377"/>
      <c r="AQ8" s="377"/>
      <c r="AR8" s="377"/>
      <c r="AS8" s="377"/>
      <c r="AT8" s="377"/>
      <c r="AU8" s="377"/>
      <c r="AV8" s="377"/>
      <c r="AW8" s="377"/>
      <c r="AX8" s="377"/>
      <c r="AY8" s="377"/>
      <c r="AZ8" s="377"/>
      <c r="BA8" s="377"/>
    </row>
    <row r="9" spans="1:53" ht="25.5">
      <c r="A9" s="215" t="s">
        <v>289</v>
      </c>
      <c r="B9" s="144" t="s">
        <v>29</v>
      </c>
      <c r="C9" s="144" t="s">
        <v>206</v>
      </c>
      <c r="D9" s="144" t="s">
        <v>30</v>
      </c>
      <c r="E9" s="144" t="s">
        <v>359</v>
      </c>
      <c r="G9" s="145" t="s">
        <v>29</v>
      </c>
      <c r="H9" s="145" t="s">
        <v>30</v>
      </c>
      <c r="I9" s="145" t="s">
        <v>29</v>
      </c>
      <c r="J9" s="146" t="s">
        <v>30</v>
      </c>
      <c r="K9" s="145" t="s">
        <v>29</v>
      </c>
      <c r="L9" s="146" t="s">
        <v>30</v>
      </c>
      <c r="M9" s="211" t="s">
        <v>29</v>
      </c>
      <c r="N9" s="212" t="s">
        <v>30</v>
      </c>
      <c r="O9" s="213" t="s">
        <v>29</v>
      </c>
      <c r="P9" s="214" t="s">
        <v>30</v>
      </c>
      <c r="R9"/>
      <c r="S9"/>
      <c r="T9"/>
      <c r="U9"/>
      <c r="V9"/>
      <c r="W9"/>
      <c r="X9"/>
      <c r="Y9"/>
      <c r="Z9"/>
      <c r="AA9"/>
      <c r="AB9"/>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row>
    <row r="10" spans="1:53" ht="30" hidden="1" customHeight="1">
      <c r="R10"/>
      <c r="S10"/>
      <c r="T10"/>
      <c r="U10"/>
      <c r="V10"/>
      <c r="W10"/>
      <c r="X10"/>
      <c r="Y10"/>
      <c r="Z10"/>
      <c r="AA10"/>
      <c r="AB10"/>
      <c r="AC10" s="377"/>
      <c r="AD10" s="377"/>
      <c r="AE10" s="377"/>
      <c r="AF10" s="377"/>
      <c r="AG10" s="377"/>
      <c r="AH10" s="377"/>
      <c r="AI10" s="377"/>
      <c r="AJ10" s="377"/>
      <c r="AK10" s="377"/>
      <c r="AL10" s="377"/>
      <c r="AM10" s="377"/>
      <c r="AN10" s="377"/>
      <c r="AO10" s="377"/>
      <c r="AP10" s="377"/>
      <c r="AQ10" s="377"/>
      <c r="AR10" s="377"/>
      <c r="AS10" s="377"/>
      <c r="AT10" s="377"/>
      <c r="AU10" s="377"/>
      <c r="AV10" s="377"/>
      <c r="AW10" s="377"/>
      <c r="AX10" s="377"/>
      <c r="AY10" s="377"/>
      <c r="AZ10" s="377"/>
      <c r="BA10" s="377"/>
    </row>
    <row r="11" spans="1:53" ht="25.5" hidden="1" customHeight="1">
      <c r="F11" s="1003"/>
      <c r="G11" s="1003" t="s">
        <v>701</v>
      </c>
      <c r="H11" s="1003"/>
      <c r="I11" s="1003"/>
      <c r="J11" s="1003"/>
      <c r="K11" s="1003"/>
      <c r="L11" s="1003"/>
      <c r="M11" s="1003"/>
      <c r="N11" s="1003"/>
      <c r="O11" s="1003"/>
      <c r="P11" s="1003"/>
      <c r="R11"/>
      <c r="S11"/>
      <c r="T11"/>
      <c r="U11"/>
      <c r="V11"/>
      <c r="W11"/>
      <c r="X11"/>
      <c r="Y11"/>
      <c r="Z11"/>
      <c r="AA11"/>
      <c r="AB11"/>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7"/>
      <c r="AZ11" s="377"/>
      <c r="BA11" s="377"/>
    </row>
    <row r="12" spans="1:53" ht="17.649999999999999" hidden="1" customHeight="1">
      <c r="F12" s="1003"/>
      <c r="G12" s="1003" t="s">
        <v>702</v>
      </c>
      <c r="H12" s="1003"/>
      <c r="I12" s="1003"/>
      <c r="J12" s="1003"/>
      <c r="K12" s="1003"/>
      <c r="L12" s="1003"/>
      <c r="M12" s="1003"/>
      <c r="N12" s="1003"/>
      <c r="O12" s="1003"/>
      <c r="P12" s="1003"/>
      <c r="R12"/>
      <c r="S12"/>
      <c r="T12"/>
      <c r="U12"/>
      <c r="V12"/>
      <c r="W12"/>
      <c r="X12"/>
      <c r="Y12"/>
      <c r="Z12"/>
      <c r="AA12"/>
      <c r="AB12"/>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row>
    <row r="13" spans="1:53" ht="25.5" hidden="1" customHeight="1">
      <c r="A13" s="957" t="s">
        <v>698</v>
      </c>
      <c r="B13" s="957" t="s">
        <v>247</v>
      </c>
      <c r="C13" s="957" t="s">
        <v>248</v>
      </c>
      <c r="D13" s="957" t="s">
        <v>246</v>
      </c>
      <c r="E13" s="957" t="s">
        <v>249</v>
      </c>
      <c r="F13" s="1003" t="s">
        <v>698</v>
      </c>
      <c r="G13" s="1003" t="s">
        <v>346</v>
      </c>
      <c r="H13" s="1003" t="s">
        <v>347</v>
      </c>
      <c r="I13" s="1003" t="s">
        <v>348</v>
      </c>
      <c r="J13" s="1003" t="s">
        <v>349</v>
      </c>
      <c r="K13" s="1003" t="s">
        <v>350</v>
      </c>
      <c r="L13" s="1003" t="s">
        <v>351</v>
      </c>
      <c r="M13" s="1003" t="s">
        <v>352</v>
      </c>
      <c r="N13" s="1003" t="s">
        <v>353</v>
      </c>
      <c r="O13" s="1003" t="s">
        <v>354</v>
      </c>
      <c r="P13" s="1003" t="s">
        <v>355</v>
      </c>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row>
    <row r="14" spans="1:53" ht="31.9" hidden="1" customHeight="1">
      <c r="A14" s="868" t="s">
        <v>244</v>
      </c>
      <c r="B14" s="881">
        <v>63864</v>
      </c>
      <c r="C14" s="882">
        <v>1</v>
      </c>
      <c r="D14" s="945">
        <v>324207903.64999998</v>
      </c>
      <c r="E14" s="882">
        <v>1</v>
      </c>
      <c r="F14" s="1004" t="s">
        <v>244</v>
      </c>
      <c r="G14" s="982"/>
      <c r="H14" s="1059"/>
      <c r="I14" s="982"/>
      <c r="J14" s="1059"/>
      <c r="K14" s="982"/>
      <c r="L14" s="1059"/>
      <c r="M14" s="982"/>
      <c r="N14" s="1059"/>
      <c r="O14" s="982"/>
      <c r="P14" s="1059"/>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row>
    <row r="15" spans="1:53" s="414" customFormat="1">
      <c r="A15" s="942" t="s">
        <v>608</v>
      </c>
      <c r="B15" s="943">
        <v>20806</v>
      </c>
      <c r="C15" s="946">
        <v>0.32578604534636102</v>
      </c>
      <c r="D15" s="944">
        <v>127514835.13</v>
      </c>
      <c r="E15" s="946">
        <v>0.39331192637320522</v>
      </c>
      <c r="F15" s="942" t="s">
        <v>608</v>
      </c>
      <c r="G15" s="943">
        <v>19364</v>
      </c>
      <c r="H15" s="944">
        <v>119143520.14</v>
      </c>
      <c r="I15" s="943">
        <v>1294</v>
      </c>
      <c r="J15" s="944">
        <v>7293361.0800000001</v>
      </c>
      <c r="K15" s="943">
        <v>148</v>
      </c>
      <c r="L15" s="944">
        <v>1077953.9099999999</v>
      </c>
      <c r="M15" s="943">
        <v>11693</v>
      </c>
      <c r="N15" s="944">
        <v>75479778.790000007</v>
      </c>
      <c r="O15" s="943">
        <v>9113</v>
      </c>
      <c r="P15" s="944">
        <v>52035056.340000004</v>
      </c>
      <c r="Q15" s="22"/>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row>
    <row r="16" spans="1:53">
      <c r="A16" s="869" t="s">
        <v>603</v>
      </c>
      <c r="B16" s="1080">
        <v>9957</v>
      </c>
      <c r="C16" s="1015">
        <v>0.15590943254415635</v>
      </c>
      <c r="D16" s="1149">
        <v>51620285.350000001</v>
      </c>
      <c r="E16" s="1015">
        <v>0.15921970059596974</v>
      </c>
      <c r="F16" s="869" t="s">
        <v>603</v>
      </c>
      <c r="G16" s="881">
        <v>9809</v>
      </c>
      <c r="H16" s="945">
        <v>50406614.549999997</v>
      </c>
      <c r="I16" s="881">
        <v>92</v>
      </c>
      <c r="J16" s="945">
        <v>660413.35</v>
      </c>
      <c r="K16" s="881">
        <v>56</v>
      </c>
      <c r="L16" s="945">
        <v>553257.44999999995</v>
      </c>
      <c r="M16" s="881">
        <v>8220</v>
      </c>
      <c r="N16" s="945">
        <v>43273318.090000004</v>
      </c>
      <c r="O16" s="881">
        <v>1737</v>
      </c>
      <c r="P16" s="945">
        <v>8346967.2599999998</v>
      </c>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row>
    <row r="17" spans="1:53" s="414" customFormat="1">
      <c r="A17" s="942" t="s">
        <v>605</v>
      </c>
      <c r="B17" s="943">
        <v>6858</v>
      </c>
      <c r="C17" s="946">
        <v>0.10738444193912063</v>
      </c>
      <c r="D17" s="944">
        <v>33312885.73</v>
      </c>
      <c r="E17" s="946">
        <v>0.10275161510548203</v>
      </c>
      <c r="F17" s="942" t="s">
        <v>605</v>
      </c>
      <c r="G17" s="943">
        <v>6607</v>
      </c>
      <c r="H17" s="944">
        <v>31755649.550000001</v>
      </c>
      <c r="I17" s="943">
        <v>202</v>
      </c>
      <c r="J17" s="944">
        <v>1183744.9099999999</v>
      </c>
      <c r="K17" s="943">
        <v>49</v>
      </c>
      <c r="L17" s="944">
        <v>373491.27</v>
      </c>
      <c r="M17" s="943">
        <v>5329</v>
      </c>
      <c r="N17" s="944">
        <v>25121474.550000001</v>
      </c>
      <c r="O17" s="943">
        <v>1529</v>
      </c>
      <c r="P17" s="944">
        <v>8191411.1799999997</v>
      </c>
      <c r="Q17" s="22"/>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row>
    <row r="18" spans="1:53">
      <c r="A18" s="869" t="s">
        <v>606</v>
      </c>
      <c r="B18" s="1080">
        <v>118</v>
      </c>
      <c r="C18" s="1015">
        <v>1.8476763121633472E-3</v>
      </c>
      <c r="D18" s="1149">
        <v>444893.03</v>
      </c>
      <c r="E18" s="1015">
        <v>1.3722460957654079E-3</v>
      </c>
      <c r="F18" s="869" t="s">
        <v>606</v>
      </c>
      <c r="G18" s="881">
        <v>104</v>
      </c>
      <c r="H18" s="945">
        <v>412139.31</v>
      </c>
      <c r="I18" s="881">
        <v>12</v>
      </c>
      <c r="J18" s="945">
        <v>28430.86</v>
      </c>
      <c r="K18" s="881">
        <v>2</v>
      </c>
      <c r="L18" s="945">
        <v>4322.8599999999997</v>
      </c>
      <c r="M18" s="881">
        <v>85</v>
      </c>
      <c r="N18" s="945">
        <v>315992.31</v>
      </c>
      <c r="O18" s="881">
        <v>33</v>
      </c>
      <c r="P18" s="945">
        <v>128900.72</v>
      </c>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row>
    <row r="19" spans="1:53" s="414" customFormat="1">
      <c r="A19" s="942" t="s">
        <v>209</v>
      </c>
      <c r="B19" s="943">
        <v>124</v>
      </c>
      <c r="C19" s="946">
        <v>1.9416259551547038E-3</v>
      </c>
      <c r="D19" s="944">
        <v>705102.77</v>
      </c>
      <c r="E19" s="946">
        <v>2.1748475655954296E-3</v>
      </c>
      <c r="F19" s="942" t="s">
        <v>209</v>
      </c>
      <c r="G19" s="943">
        <v>112</v>
      </c>
      <c r="H19" s="944">
        <v>639671.21</v>
      </c>
      <c r="I19" s="943">
        <v>11</v>
      </c>
      <c r="J19" s="944">
        <v>62628.37</v>
      </c>
      <c r="K19" s="943">
        <v>1</v>
      </c>
      <c r="L19" s="944">
        <v>2803.19</v>
      </c>
      <c r="M19" s="943">
        <v>84</v>
      </c>
      <c r="N19" s="944">
        <v>469260.41</v>
      </c>
      <c r="O19" s="943">
        <v>40</v>
      </c>
      <c r="P19" s="944">
        <v>235842.36</v>
      </c>
      <c r="Q19" s="22"/>
      <c r="R19" s="377"/>
      <c r="S19" s="377"/>
      <c r="T19" s="377"/>
      <c r="U19" s="377"/>
      <c r="V19" s="377"/>
      <c r="W19" s="377"/>
      <c r="X19" s="377"/>
      <c r="Y19" s="377"/>
      <c r="Z19" s="377"/>
      <c r="AA19" s="377"/>
      <c r="AB19" s="377"/>
      <c r="AC19" s="377"/>
      <c r="AD19" s="377"/>
      <c r="AE19" s="377"/>
      <c r="AF19" s="377"/>
      <c r="AG19" s="377"/>
      <c r="AH19" s="377"/>
      <c r="AI19" s="377"/>
      <c r="AJ19" s="377"/>
      <c r="AK19" s="377"/>
      <c r="AL19" s="377"/>
      <c r="AM19" s="377"/>
      <c r="AN19" s="377"/>
      <c r="AO19" s="377"/>
      <c r="AP19" s="377"/>
      <c r="AQ19" s="377"/>
      <c r="AR19" s="377"/>
      <c r="AS19" s="377"/>
      <c r="AT19" s="377"/>
      <c r="AU19" s="377"/>
      <c r="AV19" s="377"/>
      <c r="AW19" s="377"/>
      <c r="AX19" s="377"/>
      <c r="AY19" s="377"/>
      <c r="AZ19" s="377"/>
      <c r="BA19" s="377"/>
    </row>
    <row r="20" spans="1:53">
      <c r="A20" s="869" t="s">
        <v>607</v>
      </c>
      <c r="B20" s="881">
        <v>25989</v>
      </c>
      <c r="C20" s="882">
        <v>0.40694287861706124</v>
      </c>
      <c r="D20" s="945">
        <v>110566691.03</v>
      </c>
      <c r="E20" s="882">
        <v>0.34103638370692757</v>
      </c>
      <c r="F20" s="869" t="s">
        <v>607</v>
      </c>
      <c r="G20" s="881">
        <v>24390</v>
      </c>
      <c r="H20" s="945">
        <v>102611895.48999999</v>
      </c>
      <c r="I20" s="881">
        <v>1173</v>
      </c>
      <c r="J20" s="945">
        <v>5741961.3200000003</v>
      </c>
      <c r="K20" s="881">
        <v>426</v>
      </c>
      <c r="L20" s="945">
        <v>2212834.2200000002</v>
      </c>
      <c r="M20" s="881">
        <v>22222</v>
      </c>
      <c r="N20" s="945">
        <v>96129934.299999997</v>
      </c>
      <c r="O20" s="881">
        <v>3767</v>
      </c>
      <c r="P20" s="945">
        <v>14436756.73</v>
      </c>
    </row>
    <row r="21" spans="1:53" s="414" customFormat="1">
      <c r="A21" s="942" t="s">
        <v>604</v>
      </c>
      <c r="B21" s="1144">
        <v>12</v>
      </c>
      <c r="C21" s="1145">
        <v>1.8789928598271326E-4</v>
      </c>
      <c r="D21" s="1153">
        <v>43210.61</v>
      </c>
      <c r="E21" s="1145">
        <v>1.3328055705467379E-4</v>
      </c>
      <c r="F21" s="869" t="s">
        <v>604</v>
      </c>
      <c r="G21" s="1067">
        <v>12</v>
      </c>
      <c r="H21" s="1068">
        <v>43210.61</v>
      </c>
      <c r="I21" s="1067">
        <v>0</v>
      </c>
      <c r="J21" s="1068">
        <v>0</v>
      </c>
      <c r="K21" s="1067">
        <v>0</v>
      </c>
      <c r="L21" s="1068">
        <v>0</v>
      </c>
      <c r="M21" s="1067">
        <v>9</v>
      </c>
      <c r="N21" s="1068">
        <v>26092.63</v>
      </c>
      <c r="O21" s="1067">
        <v>3</v>
      </c>
      <c r="P21" s="1068">
        <v>17117.98</v>
      </c>
      <c r="Q21" s="22"/>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7"/>
      <c r="BA21" s="377"/>
    </row>
    <row r="22" spans="1:53" ht="15">
      <c r="A22" s="1154" t="s">
        <v>700</v>
      </c>
      <c r="B22" s="1087">
        <v>63864</v>
      </c>
      <c r="C22" s="1088">
        <v>1</v>
      </c>
      <c r="D22" s="1155">
        <v>324207903.64999998</v>
      </c>
      <c r="E22" s="1088">
        <v>1</v>
      </c>
      <c r="F22" s="1150" t="s">
        <v>717</v>
      </c>
      <c r="G22" s="1151">
        <v>60398</v>
      </c>
      <c r="H22" s="1152">
        <v>305012700.86000001</v>
      </c>
      <c r="I22" s="1151">
        <v>2784</v>
      </c>
      <c r="J22" s="1152">
        <v>14970539.889999999</v>
      </c>
      <c r="K22" s="1151">
        <v>682</v>
      </c>
      <c r="L22" s="1152">
        <v>4224662.9000000004</v>
      </c>
      <c r="M22" s="1151">
        <v>47642</v>
      </c>
      <c r="N22" s="1152">
        <v>240815851.07999998</v>
      </c>
      <c r="O22" s="1151">
        <v>16222</v>
      </c>
      <c r="P22" s="1152">
        <v>83392052.570000008</v>
      </c>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7"/>
      <c r="AZ22" s="377"/>
      <c r="BA22" s="377"/>
    </row>
    <row r="23" spans="1:53">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row>
    <row r="24" spans="1:53">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7"/>
      <c r="AZ24" s="377"/>
      <c r="BA24" s="377"/>
    </row>
    <row r="25" spans="1:53">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row>
    <row r="26" spans="1:53">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row>
    <row r="27" spans="1:53">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row>
    <row r="28" spans="1:53">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row>
    <row r="29" spans="1:53">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c r="AZ29" s="377"/>
      <c r="BA29" s="377"/>
    </row>
    <row r="30" spans="1:53">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row>
    <row r="31" spans="1:53">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row>
  </sheetData>
  <mergeCells count="9">
    <mergeCell ref="A1:B3"/>
    <mergeCell ref="B7:E8"/>
    <mergeCell ref="G7:L7"/>
    <mergeCell ref="M7:P7"/>
    <mergeCell ref="G8:H8"/>
    <mergeCell ref="I8:J8"/>
    <mergeCell ref="K8:L8"/>
    <mergeCell ref="M8:N8"/>
    <mergeCell ref="O8:P8"/>
  </mergeCells>
  <hyperlinks>
    <hyperlink ref="P3" location="'Contents'!A4" display="Index" xr:uid="{00000000-0004-0000-1C00-000000000000}"/>
  </hyperlinks>
  <pageMargins left="0.25" right="0.25" top="0.25" bottom="0.25" header="0.25" footer="0.25"/>
  <pageSetup scale="1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6FB6EE8824ED41969A80B369E09280" ma:contentTypeVersion="14" ma:contentTypeDescription="Ein neues Dokument erstellen." ma:contentTypeScope="" ma:versionID="a765b8d69add0855822ff138e8640a52">
  <xsd:schema xmlns:xsd="http://www.w3.org/2001/XMLSchema" xmlns:xs="http://www.w3.org/2001/XMLSchema" xmlns:p="http://schemas.microsoft.com/office/2006/metadata/properties" xmlns:ns2="fcda0857-b684-4bbe-8cbf-fad3d4022d3a" xmlns:ns3="98a8f2a6-b97a-490c-ad69-fdb555dc0b85" xmlns:ns4="e2407224-1ffa-4b55-9c25-adcd2ee3f21a" targetNamespace="http://schemas.microsoft.com/office/2006/metadata/properties" ma:root="true" ma:fieldsID="587753f79981f04b03033ff33b3d878c" ns2:_="" ns3:_="" ns4:_="">
    <xsd:import namespace="fcda0857-b684-4bbe-8cbf-fad3d4022d3a"/>
    <xsd:import namespace="98a8f2a6-b97a-490c-ad69-fdb555dc0b85"/>
    <xsd:import namespace="e2407224-1ffa-4b55-9c25-adcd2ee3f2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a0857-b684-4bbe-8cbf-fad3d4022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804edd3-801e-418a-ae94-8f39c9ccaa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a8f2a6-b97a-490c-ad69-fdb555dc0b8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407224-1ffa-4b55-9c25-adcd2ee3f21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c93762-763a-4a05-8fbd-192c399c6034}" ma:internalName="TaxCatchAll" ma:showField="CatchAllData" ma:web="e2407224-1ffa-4b55-9c25-adcd2ee3f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da0857-b684-4bbe-8cbf-fad3d4022d3a">
      <Terms xmlns="http://schemas.microsoft.com/office/infopath/2007/PartnerControls"/>
    </lcf76f155ced4ddcb4097134ff3c332f>
    <TaxCatchAll xmlns="e2407224-1ffa-4b55-9c25-adcd2ee3f21a" xsi:nil="true"/>
  </documentManagement>
</p:properties>
</file>

<file path=customXml/itemProps1.xml><?xml version="1.0" encoding="utf-8"?>
<ds:datastoreItem xmlns:ds="http://schemas.openxmlformats.org/officeDocument/2006/customXml" ds:itemID="{B76F6042-82E1-4E69-A3A5-43116EDF777A}"/>
</file>

<file path=customXml/itemProps2.xml><?xml version="1.0" encoding="utf-8"?>
<ds:datastoreItem xmlns:ds="http://schemas.openxmlformats.org/officeDocument/2006/customXml" ds:itemID="{29CFE2BF-5251-484B-8367-C350E5104FF4}"/>
</file>

<file path=customXml/itemProps3.xml><?xml version="1.0" encoding="utf-8"?>
<ds:datastoreItem xmlns:ds="http://schemas.openxmlformats.org/officeDocument/2006/customXml" ds:itemID="{E7CA29B0-E600-496D-88BE-32CA3D3D020A}"/>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19</vt:i4>
      </vt:variant>
    </vt:vector>
  </HeadingPairs>
  <TitlesOfParts>
    <vt:vector size="45" baseType="lpstr">
      <vt:lpstr>Cover</vt:lpstr>
      <vt:lpstr>Contents</vt:lpstr>
      <vt:lpstr>Parties Overview</vt:lpstr>
      <vt:lpstr>Transaction Events I</vt:lpstr>
      <vt:lpstr>Transaction Events II</vt:lpstr>
      <vt:lpstr>Transaction Events III</vt:lpstr>
      <vt:lpstr>Notes I</vt:lpstr>
      <vt:lpstr>Notes II</vt:lpstr>
      <vt:lpstr>Credit Enhancement</vt:lpstr>
      <vt:lpstr>Calculations</vt:lpstr>
      <vt:lpstr>Swaps &amp; Waterfall</vt:lpstr>
      <vt:lpstr>Retention</vt:lpstr>
      <vt:lpstr>Amortisation profile</vt:lpstr>
      <vt:lpstr>Run out schedule</vt:lpstr>
      <vt:lpstr>Write-offs</vt:lpstr>
      <vt:lpstr>Outstanding Contracts</vt:lpstr>
      <vt:lpstr>Delinquencies</vt:lpstr>
      <vt:lpstr>Defaults</vt:lpstr>
      <vt:lpstr>Prepayments</vt:lpstr>
      <vt:lpstr>Pool Data I</vt:lpstr>
      <vt:lpstr>Pool Data II</vt:lpstr>
      <vt:lpstr>Pool Data III</vt:lpstr>
      <vt:lpstr>Pool Data IV</vt:lpstr>
      <vt:lpstr>Pool Data V</vt:lpstr>
      <vt:lpstr>Pool Data VI</vt:lpstr>
      <vt:lpstr>Pool Data VII</vt:lpstr>
      <vt:lpstr>DEVCL36</vt:lpstr>
      <vt:lpstr>DEVCL37</vt:lpstr>
      <vt:lpstr>DEVCL38</vt:lpstr>
      <vt:lpstr>DEVCL39</vt:lpstr>
      <vt:lpstr>DEVCL40</vt:lpstr>
      <vt:lpstr>DEVCL41</vt:lpstr>
      <vt:lpstr>DEVCL42</vt:lpstr>
      <vt:lpstr>DEVCL43</vt:lpstr>
      <vt:lpstr>Calculations!Druckbereich</vt:lpstr>
      <vt:lpstr>Cover!Druckbereich</vt:lpstr>
      <vt:lpstr>'Credit Enhancement'!Druckbereich</vt:lpstr>
      <vt:lpstr>Defaults!Druckbereich</vt:lpstr>
      <vt:lpstr>'Outstanding Contracts'!Druckbereich</vt:lpstr>
      <vt:lpstr>'Parties Overview'!Druckbereich</vt:lpstr>
      <vt:lpstr>'Pool Data V'!Druckbereich</vt:lpstr>
      <vt:lpstr>'Pool Data VII'!Druckbereich</vt:lpstr>
      <vt:lpstr>'Run out schedule'!Druckbereich</vt:lpstr>
      <vt:lpstr>'Transaction Events III'!Druckbereich</vt:lpstr>
      <vt:lpstr>'Write-offs'!Druckbereich</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 Jiaojiao</dc:creator>
  <cp:keywords/>
  <dc:description/>
  <cp:lastModifiedBy>Mueller, Kai (FH-FRAB)</cp:lastModifiedBy>
  <dcterms:created xsi:type="dcterms:W3CDTF">2023-05-24T11:13:15Z</dcterms:created>
  <dcterms:modified xsi:type="dcterms:W3CDTF">2024-12-12T13:23:38Z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0x010100AC6FB6EE8824ED41969A80B369E09280</vt:lpwstr>
  </property>
</Properties>
</file>